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lfredo\Documenti lavoro\Rem\Calcolo offerte\Fiat\"/>
    </mc:Choice>
  </mc:AlternateContent>
  <xr:revisionPtr revIDLastSave="0" documentId="13_ncr:1_{B78F6882-6F08-41DD-946F-DE2CEFC6E54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materiale (3)" sheetId="17" r:id="rId1"/>
    <sheet name="materiale (2)" sheetId="16" r:id="rId2"/>
    <sheet name="materiale" sheetId="15" r:id="rId3"/>
    <sheet name="manodopera" sheetId="14" r:id="rId4"/>
  </sheets>
  <definedNames>
    <definedName name="_xlnm.Print_Area" localSheetId="3">manodopera!#REF!</definedName>
    <definedName name="_xlnm.Print_Area" localSheetId="2">materiale!#REF!</definedName>
    <definedName name="_xlnm.Print_Area" localSheetId="1">'materiale (2)'!#REF!</definedName>
    <definedName name="_xlnm.Print_Area" localSheetId="0">'materiale (3)'!#REF!</definedName>
    <definedName name="_xlnm.Print_Titles" localSheetId="3">manodopera!$1:$2</definedName>
    <definedName name="_xlnm.Print_Titles" localSheetId="2">materiale!$1:$2</definedName>
    <definedName name="_xlnm.Print_Titles" localSheetId="1">'materiale (2)'!$1:$2</definedName>
    <definedName name="_xlnm.Print_Titles" localSheetId="0">'materiale (3)'!$1:$2</definedName>
  </definedNames>
  <calcPr calcId="191029"/>
</workbook>
</file>

<file path=xl/calcChain.xml><?xml version="1.0" encoding="utf-8"?>
<calcChain xmlns="http://schemas.openxmlformats.org/spreadsheetml/2006/main">
  <c r="Y47" i="16" l="1"/>
  <c r="O81" i="17"/>
  <c r="L81" i="17"/>
  <c r="F81" i="17"/>
  <c r="H81" i="17" s="1"/>
  <c r="I81" i="17" s="1"/>
  <c r="Q81" i="17" s="1"/>
  <c r="S81" i="17" s="1"/>
  <c r="Y81" i="17" s="1"/>
  <c r="O80" i="17"/>
  <c r="L80" i="17"/>
  <c r="F80" i="17"/>
  <c r="H80" i="17" s="1"/>
  <c r="I80" i="17" s="1"/>
  <c r="Q80" i="17" s="1"/>
  <c r="S80" i="17" s="1"/>
  <c r="Y80" i="17" s="1"/>
  <c r="O79" i="17"/>
  <c r="L79" i="17"/>
  <c r="F79" i="17"/>
  <c r="H79" i="17" s="1"/>
  <c r="I79" i="17" s="1"/>
  <c r="Q79" i="17" s="1"/>
  <c r="S79" i="17" s="1"/>
  <c r="Y79" i="17" s="1"/>
  <c r="O78" i="17"/>
  <c r="L78" i="17"/>
  <c r="F78" i="17"/>
  <c r="H78" i="17" s="1"/>
  <c r="I78" i="17" s="1"/>
  <c r="Q78" i="17" s="1"/>
  <c r="S78" i="17" s="1"/>
  <c r="Y78" i="17" s="1"/>
  <c r="O77" i="17"/>
  <c r="L77" i="17"/>
  <c r="F77" i="17"/>
  <c r="H77" i="17" s="1"/>
  <c r="I77" i="17" s="1"/>
  <c r="Q77" i="17" s="1"/>
  <c r="S77" i="17" s="1"/>
  <c r="Y77" i="17" s="1"/>
  <c r="O76" i="17"/>
  <c r="L76" i="17"/>
  <c r="F76" i="17"/>
  <c r="H76" i="17" s="1"/>
  <c r="I76" i="17" s="1"/>
  <c r="Q76" i="17" s="1"/>
  <c r="S76" i="17" s="1"/>
  <c r="Y76" i="17" s="1"/>
  <c r="O75" i="17"/>
  <c r="L75" i="17"/>
  <c r="F75" i="17"/>
  <c r="H75" i="17" s="1"/>
  <c r="I75" i="17" s="1"/>
  <c r="Q75" i="17" s="1"/>
  <c r="S75" i="17" s="1"/>
  <c r="Y75" i="17" s="1"/>
  <c r="O74" i="17"/>
  <c r="L74" i="17"/>
  <c r="F74" i="17"/>
  <c r="H74" i="17" s="1"/>
  <c r="I74" i="17" s="1"/>
  <c r="Q74" i="17" s="1"/>
  <c r="S74" i="17" s="1"/>
  <c r="Y74" i="17" s="1"/>
  <c r="O73" i="17"/>
  <c r="L73" i="17"/>
  <c r="F73" i="17"/>
  <c r="H73" i="17" s="1"/>
  <c r="I73" i="17" s="1"/>
  <c r="Q73" i="17" s="1"/>
  <c r="S73" i="17" s="1"/>
  <c r="Y73" i="17" s="1"/>
  <c r="O72" i="17"/>
  <c r="L72" i="17"/>
  <c r="F72" i="17"/>
  <c r="H72" i="17" s="1"/>
  <c r="I72" i="17" s="1"/>
  <c r="Q72" i="17" s="1"/>
  <c r="S72" i="17" s="1"/>
  <c r="Y72" i="17" s="1"/>
  <c r="O71" i="17"/>
  <c r="L71" i="17"/>
  <c r="F71" i="17"/>
  <c r="H71" i="17" s="1"/>
  <c r="I71" i="17" s="1"/>
  <c r="Q71" i="17" s="1"/>
  <c r="S71" i="17" s="1"/>
  <c r="Y71" i="17" s="1"/>
  <c r="O70" i="17"/>
  <c r="L70" i="17"/>
  <c r="F70" i="17"/>
  <c r="H70" i="17" s="1"/>
  <c r="I70" i="17" s="1"/>
  <c r="Q70" i="17" s="1"/>
  <c r="S70" i="17" s="1"/>
  <c r="Y70" i="17" s="1"/>
  <c r="O69" i="17"/>
  <c r="L69" i="17"/>
  <c r="F69" i="17"/>
  <c r="H69" i="17" s="1"/>
  <c r="I69" i="17" s="1"/>
  <c r="Q69" i="17" s="1"/>
  <c r="S69" i="17" s="1"/>
  <c r="Y69" i="17" s="1"/>
  <c r="O68" i="17"/>
  <c r="L68" i="17"/>
  <c r="F68" i="17"/>
  <c r="H68" i="17" s="1"/>
  <c r="I68" i="17" s="1"/>
  <c r="Q68" i="17" s="1"/>
  <c r="S68" i="17" s="1"/>
  <c r="Y68" i="17" s="1"/>
  <c r="O67" i="17"/>
  <c r="L67" i="17"/>
  <c r="F67" i="17"/>
  <c r="H67" i="17" s="1"/>
  <c r="I67" i="17" s="1"/>
  <c r="Q67" i="17" s="1"/>
  <c r="S67" i="17" s="1"/>
  <c r="Y67" i="17" s="1"/>
  <c r="O66" i="17"/>
  <c r="L66" i="17"/>
  <c r="F66" i="17"/>
  <c r="H66" i="17" s="1"/>
  <c r="I66" i="17" s="1"/>
  <c r="Q66" i="17" s="1"/>
  <c r="S66" i="17" s="1"/>
  <c r="Y66" i="17" s="1"/>
  <c r="O65" i="17"/>
  <c r="L65" i="17"/>
  <c r="F65" i="17"/>
  <c r="H65" i="17" s="1"/>
  <c r="I65" i="17" s="1"/>
  <c r="Q65" i="17" s="1"/>
  <c r="S65" i="17" s="1"/>
  <c r="Y65" i="17" s="1"/>
  <c r="O64" i="17"/>
  <c r="L64" i="17"/>
  <c r="F64" i="17"/>
  <c r="H64" i="17" s="1"/>
  <c r="I64" i="17" s="1"/>
  <c r="Q64" i="17" s="1"/>
  <c r="S64" i="17" s="1"/>
  <c r="Y64" i="17" s="1"/>
  <c r="O63" i="17"/>
  <c r="L63" i="17"/>
  <c r="F63" i="17"/>
  <c r="H63" i="17" s="1"/>
  <c r="I63" i="17" s="1"/>
  <c r="Q63" i="17" s="1"/>
  <c r="S63" i="17" s="1"/>
  <c r="Y63" i="17" s="1"/>
  <c r="O62" i="17"/>
  <c r="L62" i="17"/>
  <c r="F62" i="17"/>
  <c r="H62" i="17" s="1"/>
  <c r="I62" i="17" s="1"/>
  <c r="Q62" i="17" s="1"/>
  <c r="S62" i="17" s="1"/>
  <c r="Y62" i="17" s="1"/>
  <c r="O61" i="17"/>
  <c r="L61" i="17"/>
  <c r="F61" i="17"/>
  <c r="H61" i="17" s="1"/>
  <c r="I61" i="17" s="1"/>
  <c r="Q61" i="17" s="1"/>
  <c r="S61" i="17" s="1"/>
  <c r="Y61" i="17" s="1"/>
  <c r="O60" i="17"/>
  <c r="L60" i="17"/>
  <c r="F60" i="17"/>
  <c r="H60" i="17" s="1"/>
  <c r="I60" i="17" s="1"/>
  <c r="Q60" i="17" s="1"/>
  <c r="S60" i="17" s="1"/>
  <c r="Y60" i="17" s="1"/>
  <c r="O59" i="17"/>
  <c r="L59" i="17"/>
  <c r="F59" i="17"/>
  <c r="H59" i="17" s="1"/>
  <c r="I59" i="17" s="1"/>
  <c r="Q59" i="17" s="1"/>
  <c r="S59" i="17" s="1"/>
  <c r="Y59" i="17" s="1"/>
  <c r="O58" i="17"/>
  <c r="L58" i="17"/>
  <c r="F58" i="17"/>
  <c r="H58" i="17" s="1"/>
  <c r="I58" i="17" s="1"/>
  <c r="Q58" i="17" s="1"/>
  <c r="S58" i="17" s="1"/>
  <c r="Y58" i="17" s="1"/>
  <c r="O57" i="17"/>
  <c r="L57" i="17"/>
  <c r="F57" i="17"/>
  <c r="H57" i="17" s="1"/>
  <c r="I57" i="17" s="1"/>
  <c r="Q57" i="17" s="1"/>
  <c r="S57" i="17" s="1"/>
  <c r="Y57" i="17" s="1"/>
  <c r="O56" i="17"/>
  <c r="L56" i="17"/>
  <c r="F56" i="17"/>
  <c r="H56" i="17" s="1"/>
  <c r="I56" i="17" s="1"/>
  <c r="Q56" i="17" s="1"/>
  <c r="S56" i="17" s="1"/>
  <c r="Y56" i="17" s="1"/>
  <c r="O55" i="17"/>
  <c r="L55" i="17"/>
  <c r="F55" i="17"/>
  <c r="H55" i="17" s="1"/>
  <c r="I55" i="17" s="1"/>
  <c r="Q55" i="17" s="1"/>
  <c r="S55" i="17" s="1"/>
  <c r="Y55" i="17" s="1"/>
  <c r="O54" i="17"/>
  <c r="L54" i="17"/>
  <c r="F54" i="17"/>
  <c r="H54" i="17" s="1"/>
  <c r="I54" i="17" s="1"/>
  <c r="Q54" i="17" s="1"/>
  <c r="S54" i="17" s="1"/>
  <c r="Y54" i="17" s="1"/>
  <c r="O53" i="17"/>
  <c r="L53" i="17"/>
  <c r="F53" i="17"/>
  <c r="H53" i="17" s="1"/>
  <c r="I53" i="17" s="1"/>
  <c r="Q53" i="17" s="1"/>
  <c r="S53" i="17" s="1"/>
  <c r="Y53" i="17" s="1"/>
  <c r="O52" i="17"/>
  <c r="L52" i="17"/>
  <c r="F52" i="17"/>
  <c r="H52" i="17" s="1"/>
  <c r="I52" i="17" s="1"/>
  <c r="Q52" i="17" s="1"/>
  <c r="S52" i="17" s="1"/>
  <c r="Y52" i="17" s="1"/>
  <c r="O51" i="17"/>
  <c r="L51" i="17"/>
  <c r="H51" i="17"/>
  <c r="I51" i="17" s="1"/>
  <c r="Q51" i="17" s="1"/>
  <c r="S51" i="17" s="1"/>
  <c r="Y51" i="17" s="1"/>
  <c r="F51" i="17"/>
  <c r="Q50" i="17"/>
  <c r="S50" i="17" s="1"/>
  <c r="Y50" i="17" s="1"/>
  <c r="O50" i="17"/>
  <c r="L50" i="17"/>
  <c r="F50" i="17"/>
  <c r="H50" i="17" s="1"/>
  <c r="I50" i="17" s="1"/>
  <c r="O49" i="17"/>
  <c r="L49" i="17"/>
  <c r="F49" i="17"/>
  <c r="H49" i="17" s="1"/>
  <c r="I49" i="17" s="1"/>
  <c r="Q49" i="17" s="1"/>
  <c r="S49" i="17" s="1"/>
  <c r="Y49" i="17" s="1"/>
  <c r="O48" i="17"/>
  <c r="L48" i="17"/>
  <c r="I48" i="17"/>
  <c r="Q48" i="17" s="1"/>
  <c r="S48" i="17" s="1"/>
  <c r="Y48" i="17" s="1"/>
  <c r="H48" i="17"/>
  <c r="F48" i="17"/>
  <c r="O47" i="17"/>
  <c r="L47" i="17"/>
  <c r="F47" i="17"/>
  <c r="H47" i="17" s="1"/>
  <c r="I47" i="17" s="1"/>
  <c r="Q47" i="17" s="1"/>
  <c r="S47" i="17" s="1"/>
  <c r="Y47" i="17" s="1"/>
  <c r="O46" i="17"/>
  <c r="L46" i="17"/>
  <c r="F46" i="17"/>
  <c r="H46" i="17" s="1"/>
  <c r="I46" i="17" s="1"/>
  <c r="Q46" i="17" s="1"/>
  <c r="S46" i="17" s="1"/>
  <c r="Y46" i="17" s="1"/>
  <c r="O45" i="17"/>
  <c r="L45" i="17"/>
  <c r="H45" i="17"/>
  <c r="I45" i="17" s="1"/>
  <c r="Q45" i="17" s="1"/>
  <c r="S45" i="17" s="1"/>
  <c r="Y45" i="17" s="1"/>
  <c r="F45" i="17"/>
  <c r="O44" i="17"/>
  <c r="L44" i="17"/>
  <c r="F44" i="17"/>
  <c r="H44" i="17" s="1"/>
  <c r="I44" i="17" s="1"/>
  <c r="Q44" i="17" s="1"/>
  <c r="S44" i="17" s="1"/>
  <c r="Y44" i="17" s="1"/>
  <c r="Q43" i="17"/>
  <c r="S43" i="17" s="1"/>
  <c r="Y43" i="17" s="1"/>
  <c r="O43" i="17"/>
  <c r="L43" i="17"/>
  <c r="H43" i="17"/>
  <c r="I43" i="17" s="1"/>
  <c r="F43" i="17"/>
  <c r="O42" i="17"/>
  <c r="L42" i="17"/>
  <c r="H42" i="17"/>
  <c r="I42" i="17" s="1"/>
  <c r="Q42" i="17" s="1"/>
  <c r="S42" i="17" s="1"/>
  <c r="Y42" i="17" s="1"/>
  <c r="F42" i="17"/>
  <c r="O41" i="17"/>
  <c r="L41" i="17"/>
  <c r="F41" i="17"/>
  <c r="H41" i="17" s="1"/>
  <c r="I41" i="17" s="1"/>
  <c r="Q41" i="17" s="1"/>
  <c r="S41" i="17" s="1"/>
  <c r="Y41" i="17" s="1"/>
  <c r="O40" i="17"/>
  <c r="L40" i="17"/>
  <c r="F40" i="17"/>
  <c r="H40" i="17" s="1"/>
  <c r="I40" i="17" s="1"/>
  <c r="Q40" i="17" s="1"/>
  <c r="S40" i="17" s="1"/>
  <c r="Y40" i="17" s="1"/>
  <c r="O39" i="17"/>
  <c r="L39" i="17"/>
  <c r="H39" i="17"/>
  <c r="I39" i="17" s="1"/>
  <c r="Q39" i="17" s="1"/>
  <c r="S39" i="17" s="1"/>
  <c r="Y39" i="17" s="1"/>
  <c r="F39" i="17"/>
  <c r="Q38" i="17"/>
  <c r="S38" i="17" s="1"/>
  <c r="Y38" i="17" s="1"/>
  <c r="O38" i="17"/>
  <c r="L38" i="17"/>
  <c r="F38" i="17"/>
  <c r="H38" i="17" s="1"/>
  <c r="I38" i="17" s="1"/>
  <c r="O37" i="17"/>
  <c r="L37" i="17"/>
  <c r="F37" i="17"/>
  <c r="H37" i="17" s="1"/>
  <c r="I37" i="17" s="1"/>
  <c r="Q37" i="17" s="1"/>
  <c r="S37" i="17" s="1"/>
  <c r="Y37" i="17" s="1"/>
  <c r="O36" i="17"/>
  <c r="L36" i="17"/>
  <c r="I36" i="17"/>
  <c r="Q36" i="17" s="1"/>
  <c r="S36" i="17" s="1"/>
  <c r="Y36" i="17" s="1"/>
  <c r="H36" i="17"/>
  <c r="F36" i="17"/>
  <c r="O35" i="17"/>
  <c r="L35" i="17"/>
  <c r="F35" i="17"/>
  <c r="H35" i="17" s="1"/>
  <c r="I35" i="17" s="1"/>
  <c r="Q35" i="17" s="1"/>
  <c r="S35" i="17" s="1"/>
  <c r="Y35" i="17" s="1"/>
  <c r="O34" i="17"/>
  <c r="L34" i="17"/>
  <c r="F34" i="17"/>
  <c r="H34" i="17" s="1"/>
  <c r="I34" i="17" s="1"/>
  <c r="Q34" i="17" s="1"/>
  <c r="S34" i="17" s="1"/>
  <c r="Y34" i="17" s="1"/>
  <c r="O33" i="17"/>
  <c r="L33" i="17"/>
  <c r="H33" i="17"/>
  <c r="I33" i="17" s="1"/>
  <c r="Q33" i="17" s="1"/>
  <c r="S33" i="17" s="1"/>
  <c r="Y33" i="17" s="1"/>
  <c r="F33" i="17"/>
  <c r="O32" i="17"/>
  <c r="L32" i="17"/>
  <c r="F32" i="17"/>
  <c r="H32" i="17" s="1"/>
  <c r="I32" i="17" s="1"/>
  <c r="Q32" i="17" s="1"/>
  <c r="S32" i="17" s="1"/>
  <c r="Y32" i="17" s="1"/>
  <c r="Q31" i="17"/>
  <c r="S31" i="17" s="1"/>
  <c r="Y31" i="17" s="1"/>
  <c r="O31" i="17"/>
  <c r="L31" i="17"/>
  <c r="H31" i="17"/>
  <c r="I31" i="17" s="1"/>
  <c r="F31" i="17"/>
  <c r="O30" i="17"/>
  <c r="L30" i="17"/>
  <c r="H30" i="17"/>
  <c r="I30" i="17" s="1"/>
  <c r="Q30" i="17" s="1"/>
  <c r="S30" i="17" s="1"/>
  <c r="Y30" i="17" s="1"/>
  <c r="F30" i="17"/>
  <c r="O29" i="17"/>
  <c r="L29" i="17"/>
  <c r="F29" i="17"/>
  <c r="H29" i="17" s="1"/>
  <c r="I29" i="17" s="1"/>
  <c r="Q29" i="17" s="1"/>
  <c r="S29" i="17" s="1"/>
  <c r="Y29" i="17" s="1"/>
  <c r="O28" i="17"/>
  <c r="L28" i="17"/>
  <c r="F28" i="17"/>
  <c r="H28" i="17" s="1"/>
  <c r="I28" i="17" s="1"/>
  <c r="Q28" i="17" s="1"/>
  <c r="S28" i="17" s="1"/>
  <c r="Y28" i="17" s="1"/>
  <c r="O27" i="17"/>
  <c r="L27" i="17"/>
  <c r="H27" i="17"/>
  <c r="I27" i="17" s="1"/>
  <c r="Q27" i="17" s="1"/>
  <c r="S27" i="17" s="1"/>
  <c r="Y27" i="17" s="1"/>
  <c r="F27" i="17"/>
  <c r="Q26" i="17"/>
  <c r="S26" i="17" s="1"/>
  <c r="Y26" i="17" s="1"/>
  <c r="O26" i="17"/>
  <c r="L26" i="17"/>
  <c r="F26" i="17"/>
  <c r="H26" i="17" s="1"/>
  <c r="I26" i="17" s="1"/>
  <c r="O25" i="17"/>
  <c r="L25" i="17"/>
  <c r="F25" i="17"/>
  <c r="H25" i="17" s="1"/>
  <c r="I25" i="17" s="1"/>
  <c r="Q25" i="17" s="1"/>
  <c r="S25" i="17" s="1"/>
  <c r="Y25" i="17" s="1"/>
  <c r="O24" i="17"/>
  <c r="L24" i="17"/>
  <c r="I24" i="17"/>
  <c r="Q24" i="17" s="1"/>
  <c r="S24" i="17" s="1"/>
  <c r="Y24" i="17" s="1"/>
  <c r="H24" i="17"/>
  <c r="F24" i="17"/>
  <c r="O23" i="17"/>
  <c r="L23" i="17"/>
  <c r="F23" i="17"/>
  <c r="H23" i="17" s="1"/>
  <c r="I23" i="17" s="1"/>
  <c r="Q23" i="17" s="1"/>
  <c r="S23" i="17" s="1"/>
  <c r="Y23" i="17" s="1"/>
  <c r="O22" i="17"/>
  <c r="L22" i="17"/>
  <c r="H22" i="17"/>
  <c r="I22" i="17" s="1"/>
  <c r="Q22" i="17" s="1"/>
  <c r="S22" i="17" s="1"/>
  <c r="Y22" i="17" s="1"/>
  <c r="F22" i="17"/>
  <c r="O21" i="17"/>
  <c r="L21" i="17"/>
  <c r="F21" i="17"/>
  <c r="H21" i="17" s="1"/>
  <c r="I21" i="17" s="1"/>
  <c r="Q21" i="17" s="1"/>
  <c r="S21" i="17" s="1"/>
  <c r="Y21" i="17" s="1"/>
  <c r="O20" i="17"/>
  <c r="L20" i="17"/>
  <c r="F20" i="17"/>
  <c r="H20" i="17" s="1"/>
  <c r="I20" i="17" s="1"/>
  <c r="Q20" i="17" s="1"/>
  <c r="S20" i="17" s="1"/>
  <c r="Y20" i="17" s="1"/>
  <c r="O19" i="17"/>
  <c r="L19" i="17"/>
  <c r="F19" i="17"/>
  <c r="H19" i="17" s="1"/>
  <c r="I19" i="17" s="1"/>
  <c r="Q19" i="17" s="1"/>
  <c r="S19" i="17" s="1"/>
  <c r="Y19" i="17" s="1"/>
  <c r="O18" i="17"/>
  <c r="L18" i="17"/>
  <c r="H18" i="17"/>
  <c r="I18" i="17" s="1"/>
  <c r="Q18" i="17" s="1"/>
  <c r="S18" i="17" s="1"/>
  <c r="Y18" i="17" s="1"/>
  <c r="F18" i="17"/>
  <c r="O17" i="17"/>
  <c r="Q17" i="17" s="1"/>
  <c r="S17" i="17" s="1"/>
  <c r="Y17" i="17" s="1"/>
  <c r="L17" i="17"/>
  <c r="F17" i="17"/>
  <c r="H17" i="17" s="1"/>
  <c r="I17" i="17" s="1"/>
  <c r="O16" i="17"/>
  <c r="L16" i="17"/>
  <c r="F16" i="17"/>
  <c r="H16" i="17" s="1"/>
  <c r="I16" i="17" s="1"/>
  <c r="Q16" i="17" s="1"/>
  <c r="S16" i="17" s="1"/>
  <c r="Y16" i="17" s="1"/>
  <c r="O15" i="17"/>
  <c r="L15" i="17"/>
  <c r="H15" i="17"/>
  <c r="I15" i="17" s="1"/>
  <c r="Q15" i="17" s="1"/>
  <c r="S15" i="17" s="1"/>
  <c r="Y15" i="17" s="1"/>
  <c r="F15" i="17"/>
  <c r="O14" i="17"/>
  <c r="L14" i="17"/>
  <c r="F14" i="17"/>
  <c r="H14" i="17" s="1"/>
  <c r="I14" i="17" s="1"/>
  <c r="Q14" i="17" s="1"/>
  <c r="S14" i="17" s="1"/>
  <c r="Y14" i="17" s="1"/>
  <c r="O13" i="17"/>
  <c r="L13" i="17"/>
  <c r="F13" i="17"/>
  <c r="H13" i="17" s="1"/>
  <c r="I13" i="17" s="1"/>
  <c r="Q13" i="17" s="1"/>
  <c r="S13" i="17" s="1"/>
  <c r="Y13" i="17" s="1"/>
  <c r="O12" i="17"/>
  <c r="L12" i="17"/>
  <c r="H12" i="17"/>
  <c r="I12" i="17" s="1"/>
  <c r="Q12" i="17" s="1"/>
  <c r="S12" i="17" s="1"/>
  <c r="Y12" i="17" s="1"/>
  <c r="F12" i="17"/>
  <c r="O11" i="17"/>
  <c r="L11" i="17"/>
  <c r="F11" i="17"/>
  <c r="H11" i="17" s="1"/>
  <c r="I11" i="17" s="1"/>
  <c r="Q11" i="17" s="1"/>
  <c r="S11" i="17" s="1"/>
  <c r="Y11" i="17" s="1"/>
  <c r="O10" i="17"/>
  <c r="L10" i="17"/>
  <c r="H10" i="17"/>
  <c r="I10" i="17" s="1"/>
  <c r="Q10" i="17" s="1"/>
  <c r="S10" i="17" s="1"/>
  <c r="Y10" i="17" s="1"/>
  <c r="F10" i="17"/>
  <c r="O9" i="17"/>
  <c r="L9" i="17"/>
  <c r="H9" i="17"/>
  <c r="I9" i="17" s="1"/>
  <c r="Q9" i="17" s="1"/>
  <c r="S9" i="17" s="1"/>
  <c r="Y9" i="17" s="1"/>
  <c r="F9" i="17"/>
  <c r="O8" i="17"/>
  <c r="L8" i="17"/>
  <c r="F8" i="17"/>
  <c r="H8" i="17" s="1"/>
  <c r="I8" i="17" s="1"/>
  <c r="Q8" i="17" s="1"/>
  <c r="S8" i="17" s="1"/>
  <c r="Y8" i="17" s="1"/>
  <c r="O7" i="17"/>
  <c r="L7" i="17"/>
  <c r="F7" i="17"/>
  <c r="H7" i="17" s="1"/>
  <c r="I7" i="17" s="1"/>
  <c r="Q7" i="17" s="1"/>
  <c r="S7" i="17" s="1"/>
  <c r="Y7" i="17" s="1"/>
  <c r="O6" i="17"/>
  <c r="L6" i="17"/>
  <c r="H6" i="17"/>
  <c r="I6" i="17" s="1"/>
  <c r="Q6" i="17" s="1"/>
  <c r="S6" i="17" s="1"/>
  <c r="Y6" i="17" s="1"/>
  <c r="F6" i="17"/>
  <c r="O5" i="17"/>
  <c r="Q5" i="17" s="1"/>
  <c r="S5" i="17" s="1"/>
  <c r="Y5" i="17" s="1"/>
  <c r="L5" i="17"/>
  <c r="F5" i="17"/>
  <c r="H5" i="17" s="1"/>
  <c r="I5" i="17" s="1"/>
  <c r="O4" i="17"/>
  <c r="L4" i="17"/>
  <c r="F4" i="17"/>
  <c r="H4" i="17" s="1"/>
  <c r="I4" i="17" s="1"/>
  <c r="Q4" i="17" s="1"/>
  <c r="S4" i="17" s="1"/>
  <c r="Y4" i="17" s="1"/>
  <c r="O3" i="17"/>
  <c r="L3" i="17"/>
  <c r="H3" i="17"/>
  <c r="I3" i="17" s="1"/>
  <c r="Q3" i="17" s="1"/>
  <c r="S3" i="17" s="1"/>
  <c r="Y3" i="17" s="1"/>
  <c r="F3" i="17"/>
  <c r="O81" i="16"/>
  <c r="L81" i="16"/>
  <c r="F81" i="16"/>
  <c r="H81" i="16" s="1"/>
  <c r="I81" i="16" s="1"/>
  <c r="Q81" i="16" s="1"/>
  <c r="S81" i="16" s="1"/>
  <c r="Y81" i="16" s="1"/>
  <c r="O80" i="16"/>
  <c r="L80" i="16"/>
  <c r="F80" i="16"/>
  <c r="H80" i="16" s="1"/>
  <c r="I80" i="16" s="1"/>
  <c r="Q80" i="16" s="1"/>
  <c r="S80" i="16" s="1"/>
  <c r="Y80" i="16" s="1"/>
  <c r="O79" i="16"/>
  <c r="L79" i="16"/>
  <c r="F79" i="16"/>
  <c r="H79" i="16" s="1"/>
  <c r="I79" i="16" s="1"/>
  <c r="O78" i="16"/>
  <c r="L78" i="16"/>
  <c r="F78" i="16"/>
  <c r="H78" i="16" s="1"/>
  <c r="I78" i="16" s="1"/>
  <c r="O77" i="16"/>
  <c r="L77" i="16"/>
  <c r="F77" i="16"/>
  <c r="H77" i="16" s="1"/>
  <c r="I77" i="16" s="1"/>
  <c r="O76" i="16"/>
  <c r="L76" i="16"/>
  <c r="F76" i="16"/>
  <c r="H76" i="16" s="1"/>
  <c r="I76" i="16" s="1"/>
  <c r="O75" i="16"/>
  <c r="L75" i="16"/>
  <c r="F75" i="16"/>
  <c r="H75" i="16" s="1"/>
  <c r="I75" i="16" s="1"/>
  <c r="Q75" i="16" s="1"/>
  <c r="S75" i="16" s="1"/>
  <c r="Y75" i="16" s="1"/>
  <c r="O74" i="16"/>
  <c r="L74" i="16"/>
  <c r="F74" i="16"/>
  <c r="H74" i="16" s="1"/>
  <c r="I74" i="16" s="1"/>
  <c r="O73" i="16"/>
  <c r="L73" i="16"/>
  <c r="F73" i="16"/>
  <c r="H73" i="16" s="1"/>
  <c r="I73" i="16" s="1"/>
  <c r="Q73" i="16" s="1"/>
  <c r="S73" i="16" s="1"/>
  <c r="Y73" i="16" s="1"/>
  <c r="O72" i="16"/>
  <c r="L72" i="16"/>
  <c r="F72" i="16"/>
  <c r="H72" i="16" s="1"/>
  <c r="I72" i="16" s="1"/>
  <c r="O71" i="16"/>
  <c r="L71" i="16"/>
  <c r="F71" i="16"/>
  <c r="H71" i="16" s="1"/>
  <c r="I71" i="16" s="1"/>
  <c r="Q71" i="16" s="1"/>
  <c r="S71" i="16" s="1"/>
  <c r="Y71" i="16" s="1"/>
  <c r="O70" i="16"/>
  <c r="L70" i="16"/>
  <c r="F70" i="16"/>
  <c r="H70" i="16" s="1"/>
  <c r="I70" i="16" s="1"/>
  <c r="O69" i="16"/>
  <c r="L69" i="16"/>
  <c r="F69" i="16"/>
  <c r="H69" i="16" s="1"/>
  <c r="I69" i="16" s="1"/>
  <c r="Q69" i="16" s="1"/>
  <c r="S69" i="16" s="1"/>
  <c r="Y69" i="16" s="1"/>
  <c r="O68" i="16"/>
  <c r="L68" i="16"/>
  <c r="F68" i="16"/>
  <c r="H68" i="16" s="1"/>
  <c r="I68" i="16" s="1"/>
  <c r="Q68" i="16" s="1"/>
  <c r="S68" i="16" s="1"/>
  <c r="Y68" i="16" s="1"/>
  <c r="O67" i="16"/>
  <c r="L67" i="16"/>
  <c r="F67" i="16"/>
  <c r="H67" i="16" s="1"/>
  <c r="I67" i="16" s="1"/>
  <c r="Q67" i="16" s="1"/>
  <c r="S67" i="16" s="1"/>
  <c r="Y67" i="16" s="1"/>
  <c r="O66" i="16"/>
  <c r="L66" i="16"/>
  <c r="F66" i="16"/>
  <c r="H66" i="16" s="1"/>
  <c r="I66" i="16" s="1"/>
  <c r="Q66" i="16" s="1"/>
  <c r="S66" i="16" s="1"/>
  <c r="Y66" i="16" s="1"/>
  <c r="O65" i="16"/>
  <c r="L65" i="16"/>
  <c r="F65" i="16"/>
  <c r="H65" i="16" s="1"/>
  <c r="I65" i="16" s="1"/>
  <c r="O64" i="16"/>
  <c r="L64" i="16"/>
  <c r="F64" i="16"/>
  <c r="H64" i="16" s="1"/>
  <c r="I64" i="16" s="1"/>
  <c r="Q64" i="16" s="1"/>
  <c r="S64" i="16" s="1"/>
  <c r="Y64" i="16" s="1"/>
  <c r="O63" i="16"/>
  <c r="L63" i="16"/>
  <c r="F63" i="16"/>
  <c r="H63" i="16" s="1"/>
  <c r="I63" i="16" s="1"/>
  <c r="O62" i="16"/>
  <c r="L62" i="16"/>
  <c r="F62" i="16"/>
  <c r="H62" i="16" s="1"/>
  <c r="I62" i="16" s="1"/>
  <c r="Q62" i="16" s="1"/>
  <c r="S62" i="16" s="1"/>
  <c r="Y62" i="16" s="1"/>
  <c r="O61" i="16"/>
  <c r="L61" i="16"/>
  <c r="F61" i="16"/>
  <c r="H61" i="16" s="1"/>
  <c r="I61" i="16" s="1"/>
  <c r="O60" i="16"/>
  <c r="L60" i="16"/>
  <c r="F60" i="16"/>
  <c r="H60" i="16" s="1"/>
  <c r="I60" i="16" s="1"/>
  <c r="Q60" i="16" s="1"/>
  <c r="S60" i="16" s="1"/>
  <c r="Y60" i="16" s="1"/>
  <c r="O59" i="16"/>
  <c r="L59" i="16"/>
  <c r="F59" i="16"/>
  <c r="H59" i="16" s="1"/>
  <c r="I59" i="16" s="1"/>
  <c r="O58" i="16"/>
  <c r="L58" i="16"/>
  <c r="F58" i="16"/>
  <c r="H58" i="16" s="1"/>
  <c r="I58" i="16" s="1"/>
  <c r="O57" i="16"/>
  <c r="L57" i="16"/>
  <c r="F57" i="16"/>
  <c r="H57" i="16" s="1"/>
  <c r="I57" i="16" s="1"/>
  <c r="Q57" i="16" s="1"/>
  <c r="S57" i="16" s="1"/>
  <c r="Y57" i="16" s="1"/>
  <c r="O56" i="16"/>
  <c r="L56" i="16"/>
  <c r="F56" i="16"/>
  <c r="H56" i="16" s="1"/>
  <c r="I56" i="16" s="1"/>
  <c r="O55" i="16"/>
  <c r="L55" i="16"/>
  <c r="F55" i="16"/>
  <c r="H55" i="16" s="1"/>
  <c r="I55" i="16" s="1"/>
  <c r="Q55" i="16" s="1"/>
  <c r="S55" i="16" s="1"/>
  <c r="Y55" i="16" s="1"/>
  <c r="O54" i="16"/>
  <c r="L54" i="16"/>
  <c r="F54" i="16"/>
  <c r="H54" i="16" s="1"/>
  <c r="I54" i="16" s="1"/>
  <c r="O53" i="16"/>
  <c r="L53" i="16"/>
  <c r="F53" i="16"/>
  <c r="H53" i="16" s="1"/>
  <c r="I53" i="16" s="1"/>
  <c r="Q53" i="16" s="1"/>
  <c r="S53" i="16" s="1"/>
  <c r="Y53" i="16" s="1"/>
  <c r="O52" i="16"/>
  <c r="L52" i="16"/>
  <c r="F52" i="16"/>
  <c r="H52" i="16" s="1"/>
  <c r="I52" i="16" s="1"/>
  <c r="O51" i="16"/>
  <c r="L51" i="16"/>
  <c r="F51" i="16"/>
  <c r="H51" i="16" s="1"/>
  <c r="I51" i="16" s="1"/>
  <c r="O50" i="16"/>
  <c r="L50" i="16"/>
  <c r="F50" i="16"/>
  <c r="H50" i="16" s="1"/>
  <c r="I50" i="16" s="1"/>
  <c r="Q50" i="16" s="1"/>
  <c r="S50" i="16" s="1"/>
  <c r="Y50" i="16" s="1"/>
  <c r="O49" i="16"/>
  <c r="L49" i="16"/>
  <c r="F49" i="16"/>
  <c r="H49" i="16" s="1"/>
  <c r="I49" i="16" s="1"/>
  <c r="O48" i="16"/>
  <c r="L48" i="16"/>
  <c r="F48" i="16"/>
  <c r="H48" i="16" s="1"/>
  <c r="I48" i="16" s="1"/>
  <c r="Q48" i="16" s="1"/>
  <c r="S48" i="16" s="1"/>
  <c r="Y48" i="16" s="1"/>
  <c r="O47" i="16"/>
  <c r="L47" i="16"/>
  <c r="F47" i="16"/>
  <c r="H47" i="16" s="1"/>
  <c r="I47" i="16" s="1"/>
  <c r="Q47" i="16" s="1"/>
  <c r="S47" i="16" s="1"/>
  <c r="O46" i="16"/>
  <c r="L46" i="16"/>
  <c r="F46" i="16"/>
  <c r="H46" i="16" s="1"/>
  <c r="I46" i="16" s="1"/>
  <c r="O45" i="16"/>
  <c r="L45" i="16"/>
  <c r="F45" i="16"/>
  <c r="H45" i="16" s="1"/>
  <c r="I45" i="16" s="1"/>
  <c r="Q45" i="16" s="1"/>
  <c r="S45" i="16" s="1"/>
  <c r="Y45" i="16" s="1"/>
  <c r="O44" i="16"/>
  <c r="L44" i="16"/>
  <c r="F44" i="16"/>
  <c r="H44" i="16" s="1"/>
  <c r="I44" i="16" s="1"/>
  <c r="O43" i="16"/>
  <c r="L43" i="16"/>
  <c r="F43" i="16"/>
  <c r="H43" i="16" s="1"/>
  <c r="I43" i="16" s="1"/>
  <c r="O42" i="16"/>
  <c r="L42" i="16"/>
  <c r="F42" i="16"/>
  <c r="H42" i="16" s="1"/>
  <c r="I42" i="16" s="1"/>
  <c r="Q42" i="16" s="1"/>
  <c r="S42" i="16" s="1"/>
  <c r="Y42" i="16" s="1"/>
  <c r="O41" i="16"/>
  <c r="L41" i="16"/>
  <c r="F41" i="16"/>
  <c r="H41" i="16" s="1"/>
  <c r="I41" i="16" s="1"/>
  <c r="O40" i="16"/>
  <c r="L40" i="16"/>
  <c r="F40" i="16"/>
  <c r="H40" i="16" s="1"/>
  <c r="I40" i="16" s="1"/>
  <c r="Q40" i="16" s="1"/>
  <c r="S40" i="16" s="1"/>
  <c r="Y40" i="16" s="1"/>
  <c r="O39" i="16"/>
  <c r="L39" i="16"/>
  <c r="F39" i="16"/>
  <c r="H39" i="16" s="1"/>
  <c r="I39" i="16" s="1"/>
  <c r="Q39" i="16" s="1"/>
  <c r="S39" i="16" s="1"/>
  <c r="Y39" i="16" s="1"/>
  <c r="O38" i="16"/>
  <c r="L38" i="16"/>
  <c r="F38" i="16"/>
  <c r="H38" i="16" s="1"/>
  <c r="I38" i="16" s="1"/>
  <c r="O37" i="16"/>
  <c r="L37" i="16"/>
  <c r="F37" i="16"/>
  <c r="H37" i="16" s="1"/>
  <c r="I37" i="16" s="1"/>
  <c r="Q37" i="16" s="1"/>
  <c r="S37" i="16" s="1"/>
  <c r="Y37" i="16" s="1"/>
  <c r="O36" i="16"/>
  <c r="L36" i="16"/>
  <c r="F36" i="16"/>
  <c r="H36" i="16" s="1"/>
  <c r="I36" i="16" s="1"/>
  <c r="O35" i="16"/>
  <c r="L35" i="16"/>
  <c r="F35" i="16"/>
  <c r="H35" i="16" s="1"/>
  <c r="I35" i="16" s="1"/>
  <c r="Q35" i="16" s="1"/>
  <c r="S35" i="16" s="1"/>
  <c r="Y35" i="16" s="1"/>
  <c r="O34" i="16"/>
  <c r="L34" i="16"/>
  <c r="F34" i="16"/>
  <c r="H34" i="16" s="1"/>
  <c r="I34" i="16" s="1"/>
  <c r="Q34" i="16" s="1"/>
  <c r="S34" i="16" s="1"/>
  <c r="Y34" i="16" s="1"/>
  <c r="O33" i="16"/>
  <c r="L33" i="16"/>
  <c r="F33" i="16"/>
  <c r="H33" i="16" s="1"/>
  <c r="I33" i="16" s="1"/>
  <c r="O32" i="16"/>
  <c r="L32" i="16"/>
  <c r="F32" i="16"/>
  <c r="H32" i="16" s="1"/>
  <c r="I32" i="16" s="1"/>
  <c r="Q32" i="16" s="1"/>
  <c r="S32" i="16" s="1"/>
  <c r="Y32" i="16" s="1"/>
  <c r="O31" i="16"/>
  <c r="L31" i="16"/>
  <c r="F31" i="16"/>
  <c r="H31" i="16" s="1"/>
  <c r="I31" i="16" s="1"/>
  <c r="Q31" i="16" s="1"/>
  <c r="S31" i="16" s="1"/>
  <c r="Y31" i="16" s="1"/>
  <c r="O30" i="16"/>
  <c r="L30" i="16"/>
  <c r="F30" i="16"/>
  <c r="H30" i="16" s="1"/>
  <c r="I30" i="16" s="1"/>
  <c r="O29" i="16"/>
  <c r="L29" i="16"/>
  <c r="F29" i="16"/>
  <c r="H29" i="16" s="1"/>
  <c r="I29" i="16" s="1"/>
  <c r="Q29" i="16" s="1"/>
  <c r="S29" i="16" s="1"/>
  <c r="Y29" i="16" s="1"/>
  <c r="O28" i="16"/>
  <c r="L28" i="16"/>
  <c r="F28" i="16"/>
  <c r="H28" i="16" s="1"/>
  <c r="I28" i="16" s="1"/>
  <c r="O27" i="16"/>
  <c r="L27" i="16"/>
  <c r="F27" i="16"/>
  <c r="H27" i="16" s="1"/>
  <c r="I27" i="16" s="1"/>
  <c r="Q27" i="16" s="1"/>
  <c r="S27" i="16" s="1"/>
  <c r="Y27" i="16" s="1"/>
  <c r="O26" i="16"/>
  <c r="L26" i="16"/>
  <c r="F26" i="16"/>
  <c r="H26" i="16" s="1"/>
  <c r="I26" i="16" s="1"/>
  <c r="Q26" i="16" s="1"/>
  <c r="S26" i="16" s="1"/>
  <c r="Y26" i="16" s="1"/>
  <c r="O25" i="16"/>
  <c r="L25" i="16"/>
  <c r="F25" i="16"/>
  <c r="H25" i="16" s="1"/>
  <c r="I25" i="16" s="1"/>
  <c r="O24" i="16"/>
  <c r="L24" i="16"/>
  <c r="F24" i="16"/>
  <c r="H24" i="16" s="1"/>
  <c r="I24" i="16" s="1"/>
  <c r="Q24" i="16" s="1"/>
  <c r="S24" i="16" s="1"/>
  <c r="Y24" i="16" s="1"/>
  <c r="O23" i="16"/>
  <c r="L23" i="16"/>
  <c r="F23" i="16"/>
  <c r="H23" i="16" s="1"/>
  <c r="I23" i="16" s="1"/>
  <c r="Q23" i="16" s="1"/>
  <c r="S23" i="16" s="1"/>
  <c r="Y23" i="16" s="1"/>
  <c r="O22" i="16"/>
  <c r="L22" i="16"/>
  <c r="F22" i="16"/>
  <c r="H22" i="16" s="1"/>
  <c r="I22" i="16" s="1"/>
  <c r="O21" i="16"/>
  <c r="L21" i="16"/>
  <c r="F21" i="16"/>
  <c r="H21" i="16" s="1"/>
  <c r="I21" i="16" s="1"/>
  <c r="Q21" i="16" s="1"/>
  <c r="S21" i="16" s="1"/>
  <c r="Y21" i="16" s="1"/>
  <c r="O20" i="16"/>
  <c r="L20" i="16"/>
  <c r="F20" i="16"/>
  <c r="H20" i="16" s="1"/>
  <c r="I20" i="16" s="1"/>
  <c r="O19" i="16"/>
  <c r="L19" i="16"/>
  <c r="F19" i="16"/>
  <c r="H19" i="16" s="1"/>
  <c r="I19" i="16" s="1"/>
  <c r="Q19" i="16" s="1"/>
  <c r="S19" i="16" s="1"/>
  <c r="Y19" i="16" s="1"/>
  <c r="O18" i="16"/>
  <c r="L18" i="16"/>
  <c r="F18" i="16"/>
  <c r="H18" i="16" s="1"/>
  <c r="I18" i="16" s="1"/>
  <c r="Q18" i="16" s="1"/>
  <c r="S18" i="16" s="1"/>
  <c r="Y18" i="16" s="1"/>
  <c r="O17" i="16"/>
  <c r="L17" i="16"/>
  <c r="F17" i="16"/>
  <c r="H17" i="16" s="1"/>
  <c r="I17" i="16" s="1"/>
  <c r="O16" i="16"/>
  <c r="L16" i="16"/>
  <c r="F16" i="16"/>
  <c r="H16" i="16" s="1"/>
  <c r="I16" i="16" s="1"/>
  <c r="Q16" i="16" s="1"/>
  <c r="S16" i="16" s="1"/>
  <c r="Y16" i="16" s="1"/>
  <c r="O15" i="16"/>
  <c r="L15" i="16"/>
  <c r="F15" i="16"/>
  <c r="H15" i="16" s="1"/>
  <c r="I15" i="16" s="1"/>
  <c r="Q15" i="16" s="1"/>
  <c r="S15" i="16" s="1"/>
  <c r="Y15" i="16" s="1"/>
  <c r="O14" i="16"/>
  <c r="L14" i="16"/>
  <c r="F14" i="16"/>
  <c r="H14" i="16" s="1"/>
  <c r="I14" i="16" s="1"/>
  <c r="O13" i="16"/>
  <c r="L13" i="16"/>
  <c r="F13" i="16"/>
  <c r="H13" i="16" s="1"/>
  <c r="I13" i="16" s="1"/>
  <c r="Q13" i="16" s="1"/>
  <c r="S13" i="16" s="1"/>
  <c r="Y13" i="16" s="1"/>
  <c r="O12" i="16"/>
  <c r="L12" i="16"/>
  <c r="F12" i="16"/>
  <c r="H12" i="16" s="1"/>
  <c r="I12" i="16" s="1"/>
  <c r="O11" i="16"/>
  <c r="L11" i="16"/>
  <c r="F11" i="16"/>
  <c r="H11" i="16" s="1"/>
  <c r="I11" i="16" s="1"/>
  <c r="Q11" i="16" s="1"/>
  <c r="S11" i="16" s="1"/>
  <c r="Y11" i="16" s="1"/>
  <c r="O10" i="16"/>
  <c r="L10" i="16"/>
  <c r="F10" i="16"/>
  <c r="H10" i="16" s="1"/>
  <c r="I10" i="16" s="1"/>
  <c r="Q10" i="16" s="1"/>
  <c r="S10" i="16" s="1"/>
  <c r="Y10" i="16" s="1"/>
  <c r="O9" i="16"/>
  <c r="L9" i="16"/>
  <c r="F9" i="16"/>
  <c r="H9" i="16" s="1"/>
  <c r="I9" i="16" s="1"/>
  <c r="O8" i="16"/>
  <c r="L8" i="16"/>
  <c r="F8" i="16"/>
  <c r="H8" i="16" s="1"/>
  <c r="I8" i="16" s="1"/>
  <c r="Q8" i="16" s="1"/>
  <c r="S8" i="16" s="1"/>
  <c r="Y8" i="16" s="1"/>
  <c r="O7" i="16"/>
  <c r="L7" i="16"/>
  <c r="F7" i="16"/>
  <c r="H7" i="16" s="1"/>
  <c r="I7" i="16" s="1"/>
  <c r="Q7" i="16" s="1"/>
  <c r="S7" i="16" s="1"/>
  <c r="Y7" i="16" s="1"/>
  <c r="O6" i="16"/>
  <c r="L6" i="16"/>
  <c r="F6" i="16"/>
  <c r="H6" i="16" s="1"/>
  <c r="I6" i="16" s="1"/>
  <c r="O5" i="16"/>
  <c r="L5" i="16"/>
  <c r="F5" i="16"/>
  <c r="H5" i="16" s="1"/>
  <c r="I5" i="16" s="1"/>
  <c r="Q5" i="16" s="1"/>
  <c r="S5" i="16" s="1"/>
  <c r="Y5" i="16" s="1"/>
  <c r="O4" i="16"/>
  <c r="L4" i="16"/>
  <c r="F4" i="16"/>
  <c r="H4" i="16" s="1"/>
  <c r="I4" i="16" s="1"/>
  <c r="O3" i="16"/>
  <c r="L3" i="16"/>
  <c r="F3" i="16"/>
  <c r="H3" i="16" s="1"/>
  <c r="I3" i="16" s="1"/>
  <c r="Q3" i="16" s="1"/>
  <c r="S3" i="16" s="1"/>
  <c r="Y3" i="16" s="1"/>
  <c r="O81" i="15"/>
  <c r="L81" i="15"/>
  <c r="F81" i="15"/>
  <c r="H81" i="15" s="1"/>
  <c r="I81" i="15" s="1"/>
  <c r="Q81" i="15" s="1"/>
  <c r="S81" i="15" s="1"/>
  <c r="Y81" i="15" s="1"/>
  <c r="O80" i="15"/>
  <c r="L80" i="15"/>
  <c r="F80" i="15"/>
  <c r="H80" i="15" s="1"/>
  <c r="I80" i="15" s="1"/>
  <c r="O79" i="15"/>
  <c r="L79" i="15"/>
  <c r="F79" i="15"/>
  <c r="H79" i="15" s="1"/>
  <c r="I79" i="15" s="1"/>
  <c r="O78" i="15"/>
  <c r="L78" i="15"/>
  <c r="F78" i="15"/>
  <c r="H78" i="15" s="1"/>
  <c r="I78" i="15" s="1"/>
  <c r="O77" i="15"/>
  <c r="L77" i="15"/>
  <c r="F77" i="15"/>
  <c r="H77" i="15" s="1"/>
  <c r="I77" i="15" s="1"/>
  <c r="O76" i="15"/>
  <c r="L76" i="15"/>
  <c r="F76" i="15"/>
  <c r="H76" i="15" s="1"/>
  <c r="I76" i="15" s="1"/>
  <c r="O75" i="15"/>
  <c r="L75" i="15"/>
  <c r="F75" i="15"/>
  <c r="H75" i="15" s="1"/>
  <c r="I75" i="15" s="1"/>
  <c r="O74" i="15"/>
  <c r="L74" i="15"/>
  <c r="F74" i="15"/>
  <c r="H74" i="15" s="1"/>
  <c r="I74" i="15" s="1"/>
  <c r="O73" i="15"/>
  <c r="L73" i="15"/>
  <c r="F73" i="15"/>
  <c r="H73" i="15" s="1"/>
  <c r="I73" i="15" s="1"/>
  <c r="Q73" i="15" s="1"/>
  <c r="S73" i="15" s="1"/>
  <c r="Y73" i="15" s="1"/>
  <c r="O72" i="15"/>
  <c r="L72" i="15"/>
  <c r="H72" i="15"/>
  <c r="I72" i="15" s="1"/>
  <c r="Q72" i="15" s="1"/>
  <c r="S72" i="15" s="1"/>
  <c r="Y72" i="15" s="1"/>
  <c r="F72" i="15"/>
  <c r="O71" i="15"/>
  <c r="L71" i="15"/>
  <c r="F71" i="15"/>
  <c r="H71" i="15" s="1"/>
  <c r="I71" i="15" s="1"/>
  <c r="O70" i="15"/>
  <c r="L70" i="15"/>
  <c r="F70" i="15"/>
  <c r="H70" i="15" s="1"/>
  <c r="I70" i="15" s="1"/>
  <c r="O69" i="15"/>
  <c r="L69" i="15"/>
  <c r="F69" i="15"/>
  <c r="H69" i="15" s="1"/>
  <c r="I69" i="15" s="1"/>
  <c r="Q69" i="15" s="1"/>
  <c r="S69" i="15" s="1"/>
  <c r="Y69" i="15" s="1"/>
  <c r="O68" i="15"/>
  <c r="L68" i="15"/>
  <c r="F68" i="15"/>
  <c r="H68" i="15" s="1"/>
  <c r="I68" i="15" s="1"/>
  <c r="Q68" i="15" s="1"/>
  <c r="S68" i="15" s="1"/>
  <c r="Y68" i="15" s="1"/>
  <c r="O67" i="15"/>
  <c r="L67" i="15"/>
  <c r="F67" i="15"/>
  <c r="H67" i="15" s="1"/>
  <c r="I67" i="15" s="1"/>
  <c r="O66" i="15"/>
  <c r="L66" i="15"/>
  <c r="F66" i="15"/>
  <c r="H66" i="15" s="1"/>
  <c r="I66" i="15" s="1"/>
  <c r="Q66" i="15" s="1"/>
  <c r="S66" i="15" s="1"/>
  <c r="Y66" i="15" s="1"/>
  <c r="O65" i="15"/>
  <c r="L65" i="15"/>
  <c r="F65" i="15"/>
  <c r="H65" i="15" s="1"/>
  <c r="I65" i="15" s="1"/>
  <c r="Q65" i="15" s="1"/>
  <c r="S65" i="15" s="1"/>
  <c r="Y65" i="15" s="1"/>
  <c r="O64" i="15"/>
  <c r="L64" i="15"/>
  <c r="F64" i="15"/>
  <c r="H64" i="15" s="1"/>
  <c r="I64" i="15" s="1"/>
  <c r="Q64" i="15" s="1"/>
  <c r="S64" i="15" s="1"/>
  <c r="Y64" i="15" s="1"/>
  <c r="O63" i="15"/>
  <c r="L63" i="15"/>
  <c r="F63" i="15"/>
  <c r="H63" i="15" s="1"/>
  <c r="I63" i="15" s="1"/>
  <c r="Q63" i="15" s="1"/>
  <c r="S63" i="15" s="1"/>
  <c r="Y63" i="15" s="1"/>
  <c r="O62" i="15"/>
  <c r="L62" i="15"/>
  <c r="F62" i="15"/>
  <c r="H62" i="15" s="1"/>
  <c r="I62" i="15" s="1"/>
  <c r="Q62" i="15" s="1"/>
  <c r="S62" i="15" s="1"/>
  <c r="Y62" i="15" s="1"/>
  <c r="O61" i="15"/>
  <c r="L61" i="15"/>
  <c r="F61" i="15"/>
  <c r="H61" i="15" s="1"/>
  <c r="I61" i="15" s="1"/>
  <c r="O60" i="15"/>
  <c r="L60" i="15"/>
  <c r="F60" i="15"/>
  <c r="H60" i="15" s="1"/>
  <c r="I60" i="15" s="1"/>
  <c r="Q60" i="15" s="1"/>
  <c r="S60" i="15" s="1"/>
  <c r="Y60" i="15" s="1"/>
  <c r="O59" i="15"/>
  <c r="L59" i="15"/>
  <c r="F59" i="15"/>
  <c r="H59" i="15" s="1"/>
  <c r="I59" i="15" s="1"/>
  <c r="Q59" i="15" s="1"/>
  <c r="S59" i="15" s="1"/>
  <c r="Y59" i="15" s="1"/>
  <c r="O58" i="15"/>
  <c r="L58" i="15"/>
  <c r="F58" i="15"/>
  <c r="H58" i="15" s="1"/>
  <c r="I58" i="15" s="1"/>
  <c r="O57" i="15"/>
  <c r="L57" i="15"/>
  <c r="F57" i="15"/>
  <c r="H57" i="15" s="1"/>
  <c r="I57" i="15" s="1"/>
  <c r="Q57" i="15" s="1"/>
  <c r="S57" i="15" s="1"/>
  <c r="Y57" i="15" s="1"/>
  <c r="O56" i="15"/>
  <c r="L56" i="15"/>
  <c r="F56" i="15"/>
  <c r="H56" i="15" s="1"/>
  <c r="I56" i="15" s="1"/>
  <c r="O55" i="15"/>
  <c r="L55" i="15"/>
  <c r="F55" i="15"/>
  <c r="H55" i="15" s="1"/>
  <c r="I55" i="15" s="1"/>
  <c r="Q55" i="15" s="1"/>
  <c r="S55" i="15" s="1"/>
  <c r="Y55" i="15" s="1"/>
  <c r="O54" i="15"/>
  <c r="L54" i="15"/>
  <c r="F54" i="15"/>
  <c r="H54" i="15" s="1"/>
  <c r="I54" i="15" s="1"/>
  <c r="Q54" i="15" s="1"/>
  <c r="S54" i="15" s="1"/>
  <c r="Y54" i="15" s="1"/>
  <c r="O53" i="15"/>
  <c r="L53" i="15"/>
  <c r="F53" i="15"/>
  <c r="H53" i="15" s="1"/>
  <c r="I53" i="15" s="1"/>
  <c r="Q53" i="15" s="1"/>
  <c r="S53" i="15" s="1"/>
  <c r="Y53" i="15" s="1"/>
  <c r="O52" i="15"/>
  <c r="L52" i="15"/>
  <c r="F52" i="15"/>
  <c r="H52" i="15" s="1"/>
  <c r="I52" i="15" s="1"/>
  <c r="Q52" i="15" s="1"/>
  <c r="S52" i="15" s="1"/>
  <c r="Y52" i="15" s="1"/>
  <c r="O51" i="15"/>
  <c r="L51" i="15"/>
  <c r="F51" i="15"/>
  <c r="H51" i="15" s="1"/>
  <c r="I51" i="15" s="1"/>
  <c r="Q51" i="15" s="1"/>
  <c r="S51" i="15" s="1"/>
  <c r="Y51" i="15" s="1"/>
  <c r="O50" i="15"/>
  <c r="L50" i="15"/>
  <c r="F50" i="15"/>
  <c r="H50" i="15" s="1"/>
  <c r="I50" i="15" s="1"/>
  <c r="Q50" i="15" s="1"/>
  <c r="S50" i="15" s="1"/>
  <c r="Y50" i="15" s="1"/>
  <c r="O49" i="15"/>
  <c r="L49" i="15"/>
  <c r="F49" i="15"/>
  <c r="H49" i="15" s="1"/>
  <c r="I49" i="15" s="1"/>
  <c r="O48" i="15"/>
  <c r="L48" i="15"/>
  <c r="F48" i="15"/>
  <c r="H48" i="15" s="1"/>
  <c r="I48" i="15" s="1"/>
  <c r="Q48" i="15" s="1"/>
  <c r="S48" i="15" s="1"/>
  <c r="Y48" i="15" s="1"/>
  <c r="O47" i="15"/>
  <c r="L47" i="15"/>
  <c r="F47" i="15"/>
  <c r="H47" i="15" s="1"/>
  <c r="I47" i="15" s="1"/>
  <c r="Q47" i="15" s="1"/>
  <c r="S47" i="15" s="1"/>
  <c r="Y47" i="15" s="1"/>
  <c r="O46" i="15"/>
  <c r="L46" i="15"/>
  <c r="F46" i="15"/>
  <c r="H46" i="15" s="1"/>
  <c r="I46" i="15" s="1"/>
  <c r="O45" i="15"/>
  <c r="L45" i="15"/>
  <c r="F45" i="15"/>
  <c r="H45" i="15" s="1"/>
  <c r="I45" i="15" s="1"/>
  <c r="Q45" i="15" s="1"/>
  <c r="S45" i="15" s="1"/>
  <c r="Y45" i="15" s="1"/>
  <c r="O44" i="15"/>
  <c r="L44" i="15"/>
  <c r="F44" i="15"/>
  <c r="H44" i="15" s="1"/>
  <c r="I44" i="15" s="1"/>
  <c r="Q44" i="15" s="1"/>
  <c r="S44" i="15" s="1"/>
  <c r="Y44" i="15" s="1"/>
  <c r="O43" i="15"/>
  <c r="L43" i="15"/>
  <c r="F43" i="15"/>
  <c r="H43" i="15" s="1"/>
  <c r="I43" i="15" s="1"/>
  <c r="Q43" i="15" s="1"/>
  <c r="S43" i="15" s="1"/>
  <c r="Y43" i="15" s="1"/>
  <c r="O42" i="15"/>
  <c r="L42" i="15"/>
  <c r="F42" i="15"/>
  <c r="H42" i="15" s="1"/>
  <c r="I42" i="15" s="1"/>
  <c r="Q42" i="15" s="1"/>
  <c r="S42" i="15" s="1"/>
  <c r="Y42" i="15" s="1"/>
  <c r="O41" i="15"/>
  <c r="L41" i="15"/>
  <c r="F41" i="15"/>
  <c r="H41" i="15" s="1"/>
  <c r="I41" i="15" s="1"/>
  <c r="O40" i="15"/>
  <c r="L40" i="15"/>
  <c r="F40" i="15"/>
  <c r="H40" i="15" s="1"/>
  <c r="I40" i="15" s="1"/>
  <c r="O39" i="15"/>
  <c r="L39" i="15"/>
  <c r="F39" i="15"/>
  <c r="H39" i="15" s="1"/>
  <c r="I39" i="15" s="1"/>
  <c r="Q39" i="15" s="1"/>
  <c r="S39" i="15" s="1"/>
  <c r="Y39" i="15" s="1"/>
  <c r="O38" i="15"/>
  <c r="L38" i="15"/>
  <c r="F38" i="15"/>
  <c r="H38" i="15" s="1"/>
  <c r="I38" i="15" s="1"/>
  <c r="O37" i="15"/>
  <c r="L37" i="15"/>
  <c r="F37" i="15"/>
  <c r="H37" i="15" s="1"/>
  <c r="I37" i="15" s="1"/>
  <c r="Q37" i="15" s="1"/>
  <c r="S37" i="15" s="1"/>
  <c r="Y37" i="15" s="1"/>
  <c r="O36" i="15"/>
  <c r="L36" i="15"/>
  <c r="F36" i="15"/>
  <c r="H36" i="15" s="1"/>
  <c r="I36" i="15" s="1"/>
  <c r="Q36" i="15" s="1"/>
  <c r="S36" i="15" s="1"/>
  <c r="Y36" i="15" s="1"/>
  <c r="O35" i="15"/>
  <c r="L35" i="15"/>
  <c r="F35" i="15"/>
  <c r="H35" i="15" s="1"/>
  <c r="I35" i="15" s="1"/>
  <c r="Q35" i="15" s="1"/>
  <c r="S35" i="15" s="1"/>
  <c r="Y35" i="15" s="1"/>
  <c r="O34" i="15"/>
  <c r="L34" i="15"/>
  <c r="F34" i="15"/>
  <c r="H34" i="15" s="1"/>
  <c r="I34" i="15" s="1"/>
  <c r="Q34" i="15" s="1"/>
  <c r="S34" i="15" s="1"/>
  <c r="Y34" i="15" s="1"/>
  <c r="O33" i="15"/>
  <c r="L33" i="15"/>
  <c r="F33" i="15"/>
  <c r="H33" i="15" s="1"/>
  <c r="I33" i="15" s="1"/>
  <c r="O32" i="15"/>
  <c r="L32" i="15"/>
  <c r="F32" i="15"/>
  <c r="H32" i="15" s="1"/>
  <c r="I32" i="15" s="1"/>
  <c r="O31" i="15"/>
  <c r="L31" i="15"/>
  <c r="F31" i="15"/>
  <c r="H31" i="15" s="1"/>
  <c r="I31" i="15" s="1"/>
  <c r="Q31" i="15" s="1"/>
  <c r="S31" i="15" s="1"/>
  <c r="Y31" i="15" s="1"/>
  <c r="O30" i="15"/>
  <c r="L30" i="15"/>
  <c r="F30" i="15"/>
  <c r="H30" i="15" s="1"/>
  <c r="I30" i="15" s="1"/>
  <c r="O29" i="15"/>
  <c r="L29" i="15"/>
  <c r="F29" i="15"/>
  <c r="H29" i="15" s="1"/>
  <c r="I29" i="15" s="1"/>
  <c r="Q29" i="15" s="1"/>
  <c r="S29" i="15" s="1"/>
  <c r="Y29" i="15" s="1"/>
  <c r="O28" i="15"/>
  <c r="L28" i="15"/>
  <c r="F28" i="15"/>
  <c r="H28" i="15" s="1"/>
  <c r="I28" i="15" s="1"/>
  <c r="Q28" i="15" s="1"/>
  <c r="S28" i="15" s="1"/>
  <c r="Y28" i="15" s="1"/>
  <c r="O27" i="15"/>
  <c r="L27" i="15"/>
  <c r="F27" i="15"/>
  <c r="H27" i="15" s="1"/>
  <c r="I27" i="15" s="1"/>
  <c r="Q27" i="15" s="1"/>
  <c r="S27" i="15" s="1"/>
  <c r="Y27" i="15" s="1"/>
  <c r="O26" i="15"/>
  <c r="L26" i="15"/>
  <c r="F26" i="15"/>
  <c r="H26" i="15" s="1"/>
  <c r="I26" i="15" s="1"/>
  <c r="O25" i="15"/>
  <c r="L25" i="15"/>
  <c r="F25" i="15"/>
  <c r="H25" i="15" s="1"/>
  <c r="I25" i="15" s="1"/>
  <c r="O24" i="15"/>
  <c r="L24" i="15"/>
  <c r="F24" i="15"/>
  <c r="H24" i="15" s="1"/>
  <c r="I24" i="15" s="1"/>
  <c r="O23" i="15"/>
  <c r="L23" i="15"/>
  <c r="F23" i="15"/>
  <c r="H23" i="15" s="1"/>
  <c r="I23" i="15" s="1"/>
  <c r="Q23" i="15" s="1"/>
  <c r="S23" i="15" s="1"/>
  <c r="Y23" i="15" s="1"/>
  <c r="O22" i="15"/>
  <c r="L22" i="15"/>
  <c r="F22" i="15"/>
  <c r="H22" i="15" s="1"/>
  <c r="I22" i="15" s="1"/>
  <c r="O21" i="15"/>
  <c r="L21" i="15"/>
  <c r="F21" i="15"/>
  <c r="H21" i="15" s="1"/>
  <c r="I21" i="15" s="1"/>
  <c r="O20" i="15"/>
  <c r="L20" i="15"/>
  <c r="F20" i="15"/>
  <c r="H20" i="15" s="1"/>
  <c r="I20" i="15" s="1"/>
  <c r="Q20" i="15" s="1"/>
  <c r="S20" i="15" s="1"/>
  <c r="Y20" i="15" s="1"/>
  <c r="O19" i="15"/>
  <c r="L19" i="15"/>
  <c r="F19" i="15"/>
  <c r="H19" i="15" s="1"/>
  <c r="I19" i="15" s="1"/>
  <c r="Q19" i="15" s="1"/>
  <c r="S19" i="15" s="1"/>
  <c r="Y19" i="15" s="1"/>
  <c r="O18" i="15"/>
  <c r="L18" i="15"/>
  <c r="F18" i="15"/>
  <c r="H18" i="15" s="1"/>
  <c r="I18" i="15" s="1"/>
  <c r="O17" i="15"/>
  <c r="L17" i="15"/>
  <c r="F17" i="15"/>
  <c r="H17" i="15" s="1"/>
  <c r="I17" i="15" s="1"/>
  <c r="O16" i="15"/>
  <c r="L16" i="15"/>
  <c r="F16" i="15"/>
  <c r="H16" i="15" s="1"/>
  <c r="I16" i="15" s="1"/>
  <c r="O15" i="15"/>
  <c r="L15" i="15"/>
  <c r="F15" i="15"/>
  <c r="H15" i="15" s="1"/>
  <c r="I15" i="15" s="1"/>
  <c r="Q15" i="15" s="1"/>
  <c r="S15" i="15" s="1"/>
  <c r="Y15" i="15" s="1"/>
  <c r="O14" i="15"/>
  <c r="L14" i="15"/>
  <c r="F14" i="15"/>
  <c r="H14" i="15" s="1"/>
  <c r="I14" i="15" s="1"/>
  <c r="O13" i="15"/>
  <c r="L13" i="15"/>
  <c r="F13" i="15"/>
  <c r="H13" i="15" s="1"/>
  <c r="I13" i="15" s="1"/>
  <c r="O12" i="15"/>
  <c r="L12" i="15"/>
  <c r="F12" i="15"/>
  <c r="H12" i="15" s="1"/>
  <c r="I12" i="15" s="1"/>
  <c r="Q12" i="15" s="1"/>
  <c r="S12" i="15" s="1"/>
  <c r="Y12" i="15" s="1"/>
  <c r="O11" i="15"/>
  <c r="L11" i="15"/>
  <c r="F11" i="15"/>
  <c r="H11" i="15" s="1"/>
  <c r="I11" i="15" s="1"/>
  <c r="Q11" i="15" s="1"/>
  <c r="S11" i="15" s="1"/>
  <c r="Y11" i="15" s="1"/>
  <c r="O10" i="15"/>
  <c r="L10" i="15"/>
  <c r="F10" i="15"/>
  <c r="H10" i="15" s="1"/>
  <c r="I10" i="15" s="1"/>
  <c r="O9" i="15"/>
  <c r="L9" i="15"/>
  <c r="F9" i="15"/>
  <c r="H9" i="15" s="1"/>
  <c r="I9" i="15" s="1"/>
  <c r="O8" i="15"/>
  <c r="L8" i="15"/>
  <c r="F8" i="15"/>
  <c r="H8" i="15" s="1"/>
  <c r="I8" i="15" s="1"/>
  <c r="Q8" i="15" s="1"/>
  <c r="S8" i="15" s="1"/>
  <c r="Y8" i="15" s="1"/>
  <c r="O7" i="15"/>
  <c r="L7" i="15"/>
  <c r="F7" i="15"/>
  <c r="H7" i="15" s="1"/>
  <c r="I7" i="15" s="1"/>
  <c r="Q7" i="15" s="1"/>
  <c r="S7" i="15" s="1"/>
  <c r="Y7" i="15" s="1"/>
  <c r="O6" i="15"/>
  <c r="L6" i="15"/>
  <c r="F6" i="15"/>
  <c r="H6" i="15" s="1"/>
  <c r="I6" i="15" s="1"/>
  <c r="O5" i="15"/>
  <c r="L5" i="15"/>
  <c r="F5" i="15"/>
  <c r="H5" i="15" s="1"/>
  <c r="I5" i="15" s="1"/>
  <c r="O4" i="15"/>
  <c r="Q4" i="15" s="1"/>
  <c r="S4" i="15" s="1"/>
  <c r="Y4" i="15" s="1"/>
  <c r="L4" i="15"/>
  <c r="F4" i="15"/>
  <c r="H4" i="15" s="1"/>
  <c r="I4" i="15" s="1"/>
  <c r="O3" i="15"/>
  <c r="L3" i="15"/>
  <c r="F3" i="15"/>
  <c r="H3" i="15" s="1"/>
  <c r="I3" i="15" s="1"/>
  <c r="O67" i="14"/>
  <c r="L67" i="14"/>
  <c r="F67" i="14"/>
  <c r="H67" i="14" s="1"/>
  <c r="I67" i="14" s="1"/>
  <c r="Q67" i="14" s="1"/>
  <c r="S67" i="14" s="1"/>
  <c r="Y67" i="14" s="1"/>
  <c r="O66" i="14"/>
  <c r="L66" i="14"/>
  <c r="F66" i="14"/>
  <c r="H66" i="14" s="1"/>
  <c r="I66" i="14" s="1"/>
  <c r="Q66" i="14" s="1"/>
  <c r="S66" i="14" s="1"/>
  <c r="Y66" i="14" s="1"/>
  <c r="O65" i="14"/>
  <c r="L65" i="14"/>
  <c r="F65" i="14"/>
  <c r="H65" i="14" s="1"/>
  <c r="I65" i="14" s="1"/>
  <c r="O64" i="14"/>
  <c r="L64" i="14"/>
  <c r="F64" i="14"/>
  <c r="H64" i="14" s="1"/>
  <c r="I64" i="14" s="1"/>
  <c r="Q64" i="14" s="1"/>
  <c r="S64" i="14" s="1"/>
  <c r="Y64" i="14" s="1"/>
  <c r="O63" i="14"/>
  <c r="L63" i="14"/>
  <c r="F63" i="14"/>
  <c r="H63" i="14" s="1"/>
  <c r="I63" i="14" s="1"/>
  <c r="O81" i="14"/>
  <c r="L81" i="14"/>
  <c r="F81" i="14"/>
  <c r="H81" i="14" s="1"/>
  <c r="I81" i="14" s="1"/>
  <c r="Q81" i="14" s="1"/>
  <c r="S81" i="14" s="1"/>
  <c r="Y81" i="14" s="1"/>
  <c r="O80" i="14"/>
  <c r="L80" i="14"/>
  <c r="F80" i="14"/>
  <c r="H80" i="14" s="1"/>
  <c r="I80" i="14" s="1"/>
  <c r="O79" i="14"/>
  <c r="L79" i="14"/>
  <c r="F79" i="14"/>
  <c r="H79" i="14" s="1"/>
  <c r="I79" i="14" s="1"/>
  <c r="O78" i="14"/>
  <c r="L78" i="14"/>
  <c r="F78" i="14"/>
  <c r="H78" i="14" s="1"/>
  <c r="I78" i="14" s="1"/>
  <c r="Q78" i="14" s="1"/>
  <c r="S78" i="14" s="1"/>
  <c r="Y78" i="14" s="1"/>
  <c r="O77" i="14"/>
  <c r="L77" i="14"/>
  <c r="F77" i="14"/>
  <c r="H77" i="14" s="1"/>
  <c r="I77" i="14" s="1"/>
  <c r="Q77" i="14" s="1"/>
  <c r="S77" i="14" s="1"/>
  <c r="Y77" i="14" s="1"/>
  <c r="O76" i="14"/>
  <c r="L76" i="14"/>
  <c r="F76" i="14"/>
  <c r="H76" i="14" s="1"/>
  <c r="I76" i="14" s="1"/>
  <c r="O75" i="14"/>
  <c r="L75" i="14"/>
  <c r="F75" i="14"/>
  <c r="H75" i="14" s="1"/>
  <c r="I75" i="14" s="1"/>
  <c r="Q75" i="14" s="1"/>
  <c r="S75" i="14" s="1"/>
  <c r="Y75" i="14" s="1"/>
  <c r="O74" i="14"/>
  <c r="L74" i="14"/>
  <c r="F74" i="14"/>
  <c r="H74" i="14" s="1"/>
  <c r="I74" i="14" s="1"/>
  <c r="O73" i="14"/>
  <c r="L73" i="14"/>
  <c r="F73" i="14"/>
  <c r="H73" i="14" s="1"/>
  <c r="I73" i="14" s="1"/>
  <c r="Q73" i="14" s="1"/>
  <c r="S73" i="14" s="1"/>
  <c r="Y73" i="14" s="1"/>
  <c r="O72" i="14"/>
  <c r="L72" i="14"/>
  <c r="F72" i="14"/>
  <c r="H72" i="14" s="1"/>
  <c r="I72" i="14" s="1"/>
  <c r="O71" i="14"/>
  <c r="L71" i="14"/>
  <c r="F71" i="14"/>
  <c r="H71" i="14" s="1"/>
  <c r="I71" i="14" s="1"/>
  <c r="O70" i="14"/>
  <c r="L70" i="14"/>
  <c r="F70" i="14"/>
  <c r="H70" i="14" s="1"/>
  <c r="I70" i="14" s="1"/>
  <c r="Q70" i="14" s="1"/>
  <c r="S70" i="14" s="1"/>
  <c r="Y70" i="14" s="1"/>
  <c r="O69" i="14"/>
  <c r="L69" i="14"/>
  <c r="F69" i="14"/>
  <c r="H69" i="14" s="1"/>
  <c r="I69" i="14" s="1"/>
  <c r="Q69" i="14" s="1"/>
  <c r="S69" i="14" s="1"/>
  <c r="Y69" i="14" s="1"/>
  <c r="O68" i="14"/>
  <c r="L68" i="14"/>
  <c r="F68" i="14"/>
  <c r="H68" i="14" s="1"/>
  <c r="I68" i="14" s="1"/>
  <c r="O62" i="14"/>
  <c r="L62" i="14"/>
  <c r="F62" i="14"/>
  <c r="H62" i="14" s="1"/>
  <c r="I62" i="14" s="1"/>
  <c r="Q62" i="14" s="1"/>
  <c r="S62" i="14" s="1"/>
  <c r="Y62" i="14" s="1"/>
  <c r="O61" i="14"/>
  <c r="L61" i="14"/>
  <c r="F61" i="14"/>
  <c r="H61" i="14" s="1"/>
  <c r="I61" i="14" s="1"/>
  <c r="O60" i="14"/>
  <c r="L60" i="14"/>
  <c r="F60" i="14"/>
  <c r="H60" i="14" s="1"/>
  <c r="I60" i="14" s="1"/>
  <c r="Q60" i="14" s="1"/>
  <c r="S60" i="14" s="1"/>
  <c r="Y60" i="14" s="1"/>
  <c r="O59" i="14"/>
  <c r="L59" i="14"/>
  <c r="F59" i="14"/>
  <c r="H59" i="14" s="1"/>
  <c r="I59" i="14" s="1"/>
  <c r="O58" i="14"/>
  <c r="L58" i="14"/>
  <c r="F58" i="14"/>
  <c r="H58" i="14" s="1"/>
  <c r="I58" i="14" s="1"/>
  <c r="Q58" i="14" s="1"/>
  <c r="S58" i="14" s="1"/>
  <c r="Y58" i="14" s="1"/>
  <c r="O57" i="14"/>
  <c r="L57" i="14"/>
  <c r="F57" i="14"/>
  <c r="H57" i="14" s="1"/>
  <c r="I57" i="14" s="1"/>
  <c r="Q57" i="14" s="1"/>
  <c r="S57" i="14" s="1"/>
  <c r="Y57" i="14" s="1"/>
  <c r="O56" i="14"/>
  <c r="L56" i="14"/>
  <c r="F56" i="14"/>
  <c r="H56" i="14" s="1"/>
  <c r="I56" i="14" s="1"/>
  <c r="Q56" i="14" s="1"/>
  <c r="S56" i="14" s="1"/>
  <c r="Y56" i="14" s="1"/>
  <c r="O55" i="14"/>
  <c r="L55" i="14"/>
  <c r="F55" i="14"/>
  <c r="H55" i="14" s="1"/>
  <c r="I55" i="14" s="1"/>
  <c r="O54" i="14"/>
  <c r="L54" i="14"/>
  <c r="F54" i="14"/>
  <c r="H54" i="14" s="1"/>
  <c r="I54" i="14" s="1"/>
  <c r="Q54" i="14" s="1"/>
  <c r="S54" i="14" s="1"/>
  <c r="Y54" i="14" s="1"/>
  <c r="O18" i="14"/>
  <c r="L18" i="14"/>
  <c r="F18" i="14"/>
  <c r="H18" i="14" s="1"/>
  <c r="I18" i="14" s="1"/>
  <c r="O17" i="14"/>
  <c r="L17" i="14"/>
  <c r="F17" i="14"/>
  <c r="H17" i="14" s="1"/>
  <c r="I17" i="14" s="1"/>
  <c r="Q17" i="14" s="1"/>
  <c r="S17" i="14" s="1"/>
  <c r="Y17" i="14" s="1"/>
  <c r="O16" i="14"/>
  <c r="L16" i="14"/>
  <c r="F16" i="14"/>
  <c r="H16" i="14" s="1"/>
  <c r="I16" i="14" s="1"/>
  <c r="O15" i="14"/>
  <c r="L15" i="14"/>
  <c r="F15" i="14"/>
  <c r="H15" i="14" s="1"/>
  <c r="I15" i="14" s="1"/>
  <c r="Q15" i="14" s="1"/>
  <c r="S15" i="14" s="1"/>
  <c r="Y15" i="14" s="1"/>
  <c r="O14" i="14"/>
  <c r="L14" i="14"/>
  <c r="F14" i="14"/>
  <c r="H14" i="14" s="1"/>
  <c r="I14" i="14" s="1"/>
  <c r="Q14" i="14" s="1"/>
  <c r="S14" i="14" s="1"/>
  <c r="Y14" i="14" s="1"/>
  <c r="O44" i="14"/>
  <c r="L44" i="14"/>
  <c r="F44" i="14"/>
  <c r="H44" i="14" s="1"/>
  <c r="I44" i="14" s="1"/>
  <c r="Q44" i="14" s="1"/>
  <c r="S44" i="14" s="1"/>
  <c r="Y44" i="14" s="1"/>
  <c r="O43" i="14"/>
  <c r="L43" i="14"/>
  <c r="F43" i="14"/>
  <c r="H43" i="14" s="1"/>
  <c r="I43" i="14" s="1"/>
  <c r="O42" i="14"/>
  <c r="L42" i="14"/>
  <c r="F42" i="14"/>
  <c r="H42" i="14" s="1"/>
  <c r="I42" i="14" s="1"/>
  <c r="Q42" i="14" s="1"/>
  <c r="S42" i="14" s="1"/>
  <c r="Y42" i="14" s="1"/>
  <c r="O41" i="14"/>
  <c r="L41" i="14"/>
  <c r="F41" i="14"/>
  <c r="H41" i="14" s="1"/>
  <c r="I41" i="14" s="1"/>
  <c r="Q41" i="14" s="1"/>
  <c r="S41" i="14" s="1"/>
  <c r="Y41" i="14" s="1"/>
  <c r="O40" i="14"/>
  <c r="L40" i="14"/>
  <c r="F40" i="14"/>
  <c r="H40" i="14" s="1"/>
  <c r="I40" i="14" s="1"/>
  <c r="Q40" i="14" s="1"/>
  <c r="S40" i="14" s="1"/>
  <c r="Y40" i="14" s="1"/>
  <c r="O30" i="14"/>
  <c r="L30" i="14"/>
  <c r="F30" i="14"/>
  <c r="H30" i="14" s="1"/>
  <c r="I30" i="14" s="1"/>
  <c r="Q30" i="14" s="1"/>
  <c r="S30" i="14"/>
  <c r="Y30" i="14" s="1"/>
  <c r="F3" i="14"/>
  <c r="H3" i="14" s="1"/>
  <c r="I3" i="14" s="1"/>
  <c r="L3" i="14"/>
  <c r="O3" i="14"/>
  <c r="F4" i="14"/>
  <c r="H4" i="14" s="1"/>
  <c r="I4" i="14" s="1"/>
  <c r="L4" i="14"/>
  <c r="O4" i="14"/>
  <c r="F5" i="14"/>
  <c r="H5" i="14" s="1"/>
  <c r="I5" i="14" s="1"/>
  <c r="Q5" i="14" s="1"/>
  <c r="S5" i="14" s="1"/>
  <c r="Y5" i="14" s="1"/>
  <c r="L5" i="14"/>
  <c r="O5" i="14"/>
  <c r="F6" i="14"/>
  <c r="H6" i="14" s="1"/>
  <c r="I6" i="14" s="1"/>
  <c r="Q6" i="14" s="1"/>
  <c r="S6" i="14" s="1"/>
  <c r="Y6" i="14" s="1"/>
  <c r="L6" i="14"/>
  <c r="O6" i="14"/>
  <c r="F7" i="14"/>
  <c r="H7" i="14" s="1"/>
  <c r="I7" i="14" s="1"/>
  <c r="Q7" i="14" s="1"/>
  <c r="S7" i="14" s="1"/>
  <c r="Y7" i="14" s="1"/>
  <c r="L7" i="14"/>
  <c r="O7" i="14"/>
  <c r="F8" i="14"/>
  <c r="H8" i="14"/>
  <c r="I8" i="14" s="1"/>
  <c r="L8" i="14"/>
  <c r="O8" i="14"/>
  <c r="F9" i="14"/>
  <c r="H9" i="14" s="1"/>
  <c r="I9" i="14" s="1"/>
  <c r="Q9" i="14" s="1"/>
  <c r="S9" i="14" s="1"/>
  <c r="Y9" i="14" s="1"/>
  <c r="L9" i="14"/>
  <c r="O9" i="14"/>
  <c r="F10" i="14"/>
  <c r="H10" i="14"/>
  <c r="I10" i="14" s="1"/>
  <c r="Q10" i="14" s="1"/>
  <c r="S10" i="14" s="1"/>
  <c r="Y10" i="14" s="1"/>
  <c r="L10" i="14"/>
  <c r="O10" i="14"/>
  <c r="F11" i="14"/>
  <c r="H11" i="14"/>
  <c r="I11" i="14" s="1"/>
  <c r="L11" i="14"/>
  <c r="O11" i="14"/>
  <c r="F12" i="14"/>
  <c r="H12" i="14" s="1"/>
  <c r="I12" i="14" s="1"/>
  <c r="Q12" i="14" s="1"/>
  <c r="S12" i="14" s="1"/>
  <c r="Y12" i="14" s="1"/>
  <c r="L12" i="14"/>
  <c r="O12" i="14"/>
  <c r="F13" i="14"/>
  <c r="H13" i="14"/>
  <c r="I13" i="14"/>
  <c r="Q13" i="14" s="1"/>
  <c r="S13" i="14" s="1"/>
  <c r="Y13" i="14" s="1"/>
  <c r="L13" i="14"/>
  <c r="O13" i="14"/>
  <c r="F19" i="14"/>
  <c r="H19" i="14"/>
  <c r="I19" i="14" s="1"/>
  <c r="Q19" i="14" s="1"/>
  <c r="S19" i="14" s="1"/>
  <c r="Y19" i="14" s="1"/>
  <c r="L19" i="14"/>
  <c r="O19" i="14"/>
  <c r="F20" i="14"/>
  <c r="H20" i="14"/>
  <c r="I20" i="14"/>
  <c r="Q20" i="14" s="1"/>
  <c r="S20" i="14" s="1"/>
  <c r="Y20" i="14" s="1"/>
  <c r="L20" i="14"/>
  <c r="O20" i="14"/>
  <c r="F21" i="14"/>
  <c r="H21" i="14"/>
  <c r="I21" i="14"/>
  <c r="Q21" i="14" s="1"/>
  <c r="S21" i="14" s="1"/>
  <c r="Y21" i="14" s="1"/>
  <c r="L21" i="14"/>
  <c r="O21" i="14"/>
  <c r="F22" i="14"/>
  <c r="H22" i="14"/>
  <c r="I22" i="14" s="1"/>
  <c r="Q22" i="14" s="1"/>
  <c r="S22" i="14" s="1"/>
  <c r="Y22" i="14" s="1"/>
  <c r="L22" i="14"/>
  <c r="O22" i="14"/>
  <c r="F23" i="14"/>
  <c r="H23" i="14" s="1"/>
  <c r="I23" i="14" s="1"/>
  <c r="Q23" i="14" s="1"/>
  <c r="S23" i="14"/>
  <c r="Y23" i="14" s="1"/>
  <c r="L23" i="14"/>
  <c r="O23" i="14"/>
  <c r="F24" i="14"/>
  <c r="H24" i="14" s="1"/>
  <c r="I24" i="14" s="1"/>
  <c r="Q24" i="14" s="1"/>
  <c r="S24" i="14" s="1"/>
  <c r="Y24" i="14" s="1"/>
  <c r="L24" i="14"/>
  <c r="O24" i="14"/>
  <c r="F25" i="14"/>
  <c r="H25" i="14" s="1"/>
  <c r="I25" i="14" s="1"/>
  <c r="Q25" i="14" s="1"/>
  <c r="S25" i="14" s="1"/>
  <c r="Y25" i="14" s="1"/>
  <c r="L25" i="14"/>
  <c r="O25" i="14"/>
  <c r="F26" i="14"/>
  <c r="H26" i="14"/>
  <c r="I26" i="14"/>
  <c r="Q26" i="14" s="1"/>
  <c r="S26" i="14" s="1"/>
  <c r="Y26" i="14" s="1"/>
  <c r="L26" i="14"/>
  <c r="O26" i="14"/>
  <c r="F27" i="14"/>
  <c r="H27" i="14" s="1"/>
  <c r="I27" i="14" s="1"/>
  <c r="Q27" i="14" s="1"/>
  <c r="S27" i="14" s="1"/>
  <c r="Y27" i="14" s="1"/>
  <c r="L27" i="14"/>
  <c r="O27" i="14"/>
  <c r="F28" i="14"/>
  <c r="H28" i="14"/>
  <c r="I28" i="14"/>
  <c r="Q28" i="14" s="1"/>
  <c r="S28" i="14" s="1"/>
  <c r="Y28" i="14" s="1"/>
  <c r="L28" i="14"/>
  <c r="O28" i="14"/>
  <c r="F29" i="14"/>
  <c r="H29" i="14"/>
  <c r="I29" i="14" s="1"/>
  <c r="Q29" i="14" s="1"/>
  <c r="S29" i="14" s="1"/>
  <c r="Y29" i="14" s="1"/>
  <c r="L29" i="14"/>
  <c r="O29" i="14"/>
  <c r="F31" i="14"/>
  <c r="H31" i="14"/>
  <c r="I31" i="14"/>
  <c r="Q31" i="14" s="1"/>
  <c r="S31" i="14" s="1"/>
  <c r="Y31" i="14" s="1"/>
  <c r="L31" i="14"/>
  <c r="O31" i="14"/>
  <c r="F32" i="14"/>
  <c r="H32" i="14"/>
  <c r="I32" i="14" s="1"/>
  <c r="Q32" i="14" s="1"/>
  <c r="S32" i="14" s="1"/>
  <c r="Y32" i="14" s="1"/>
  <c r="L32" i="14"/>
  <c r="O32" i="14"/>
  <c r="F33" i="14"/>
  <c r="H33" i="14"/>
  <c r="I33" i="14"/>
  <c r="Q33" i="14" s="1"/>
  <c r="S33" i="14" s="1"/>
  <c r="Y33" i="14" s="1"/>
  <c r="L33" i="14"/>
  <c r="O33" i="14"/>
  <c r="F34" i="14"/>
  <c r="H34" i="14" s="1"/>
  <c r="I34" i="14" s="1"/>
  <c r="L34" i="14"/>
  <c r="O34" i="14"/>
  <c r="F35" i="14"/>
  <c r="H35" i="14"/>
  <c r="I35" i="14"/>
  <c r="Q35" i="14" s="1"/>
  <c r="S35" i="14" s="1"/>
  <c r="Y35" i="14" s="1"/>
  <c r="L35" i="14"/>
  <c r="O35" i="14"/>
  <c r="F36" i="14"/>
  <c r="H36" i="14"/>
  <c r="I36" i="14"/>
  <c r="L36" i="14"/>
  <c r="O36" i="14"/>
  <c r="F37" i="14"/>
  <c r="H37" i="14"/>
  <c r="I37" i="14"/>
  <c r="Q37" i="14" s="1"/>
  <c r="S37" i="14" s="1"/>
  <c r="Y37" i="14" s="1"/>
  <c r="L37" i="14"/>
  <c r="O37" i="14"/>
  <c r="F38" i="14"/>
  <c r="H38" i="14"/>
  <c r="I38" i="14" s="1"/>
  <c r="Q38" i="14" s="1"/>
  <c r="S38" i="14" s="1"/>
  <c r="Y38" i="14" s="1"/>
  <c r="L38" i="14"/>
  <c r="O38" i="14"/>
  <c r="F39" i="14"/>
  <c r="H39" i="14"/>
  <c r="I39" i="14" s="1"/>
  <c r="Q39" i="14" s="1"/>
  <c r="S39" i="14" s="1"/>
  <c r="Y39" i="14" s="1"/>
  <c r="L39" i="14"/>
  <c r="O39" i="14"/>
  <c r="F45" i="14"/>
  <c r="H45" i="14"/>
  <c r="I45" i="14" s="1"/>
  <c r="Q45" i="14" s="1"/>
  <c r="S45" i="14" s="1"/>
  <c r="Y45" i="14" s="1"/>
  <c r="L45" i="14"/>
  <c r="O45" i="14"/>
  <c r="F46" i="14"/>
  <c r="H46" i="14"/>
  <c r="I46" i="14" s="1"/>
  <c r="Q46" i="14" s="1"/>
  <c r="S46" i="14" s="1"/>
  <c r="Y46" i="14" s="1"/>
  <c r="L46" i="14"/>
  <c r="O46" i="14"/>
  <c r="F47" i="14"/>
  <c r="H47" i="14"/>
  <c r="I47" i="14" s="1"/>
  <c r="Q47" i="14" s="1"/>
  <c r="S47" i="14" s="1"/>
  <c r="Y47" i="14" s="1"/>
  <c r="L47" i="14"/>
  <c r="O47" i="14"/>
  <c r="F48" i="14"/>
  <c r="H48" i="14" s="1"/>
  <c r="I48" i="14" s="1"/>
  <c r="Q48" i="14" s="1"/>
  <c r="S48" i="14" s="1"/>
  <c r="Y48" i="14" s="1"/>
  <c r="L48" i="14"/>
  <c r="O48" i="14"/>
  <c r="F49" i="14"/>
  <c r="H49" i="14" s="1"/>
  <c r="I49" i="14" s="1"/>
  <c r="Q49" i="14" s="1"/>
  <c r="S49" i="14" s="1"/>
  <c r="Y49" i="14" s="1"/>
  <c r="L49" i="14"/>
  <c r="O49" i="14"/>
  <c r="F50" i="14"/>
  <c r="H50" i="14" s="1"/>
  <c r="I50" i="14" s="1"/>
  <c r="Q50" i="14" s="1"/>
  <c r="S50" i="14" s="1"/>
  <c r="Y50" i="14" s="1"/>
  <c r="L50" i="14"/>
  <c r="O50" i="14"/>
  <c r="F51" i="14"/>
  <c r="H51" i="14" s="1"/>
  <c r="I51" i="14" s="1"/>
  <c r="Q51" i="14" s="1"/>
  <c r="S51" i="14" s="1"/>
  <c r="Y51" i="14" s="1"/>
  <c r="L51" i="14"/>
  <c r="O51" i="14"/>
  <c r="F52" i="14"/>
  <c r="H52" i="14" s="1"/>
  <c r="I52" i="14" s="1"/>
  <c r="Q52" i="14" s="1"/>
  <c r="S52" i="14" s="1"/>
  <c r="Y52" i="14" s="1"/>
  <c r="L52" i="14"/>
  <c r="O52" i="14"/>
  <c r="F53" i="14"/>
  <c r="H53" i="14"/>
  <c r="I53" i="14" s="1"/>
  <c r="Q53" i="14" s="1"/>
  <c r="S53" i="14" s="1"/>
  <c r="Y53" i="14" s="1"/>
  <c r="L53" i="14"/>
  <c r="O53" i="14"/>
  <c r="Z52" i="17" l="1"/>
  <c r="Q3" i="14"/>
  <c r="S3" i="14" s="1"/>
  <c r="Y3" i="14" s="1"/>
  <c r="Q71" i="14"/>
  <c r="S71" i="14" s="1"/>
  <c r="Y71" i="14" s="1"/>
  <c r="Q79" i="14"/>
  <c r="S79" i="14" s="1"/>
  <c r="Y79" i="14" s="1"/>
  <c r="Q56" i="15"/>
  <c r="S56" i="15" s="1"/>
  <c r="Y56" i="15" s="1"/>
  <c r="Q74" i="15"/>
  <c r="S74" i="15" s="1"/>
  <c r="Y74" i="15" s="1"/>
  <c r="Q59" i="16"/>
  <c r="S59" i="16" s="1"/>
  <c r="Y59" i="16" s="1"/>
  <c r="Q36" i="14"/>
  <c r="S36" i="14" s="1"/>
  <c r="Y36" i="14" s="1"/>
  <c r="Q18" i="14"/>
  <c r="S18" i="14" s="1"/>
  <c r="Y18" i="14" s="1"/>
  <c r="Q61" i="14"/>
  <c r="S61" i="14" s="1"/>
  <c r="Y61" i="14" s="1"/>
  <c r="Q74" i="14"/>
  <c r="S74" i="14" s="1"/>
  <c r="Y74" i="14" s="1"/>
  <c r="Q63" i="14"/>
  <c r="S63" i="14" s="1"/>
  <c r="Y63" i="14" s="1"/>
  <c r="Q16" i="14"/>
  <c r="S16" i="14" s="1"/>
  <c r="Y16" i="14" s="1"/>
  <c r="Q59" i="14"/>
  <c r="S59" i="14" s="1"/>
  <c r="Y59" i="14" s="1"/>
  <c r="Q72" i="14"/>
  <c r="S72" i="14" s="1"/>
  <c r="Y72" i="14" s="1"/>
  <c r="Q80" i="14"/>
  <c r="S80" i="14" s="1"/>
  <c r="Y80" i="14" s="1"/>
  <c r="Q70" i="15"/>
  <c r="S70" i="15" s="1"/>
  <c r="Y70" i="15" s="1"/>
  <c r="Q4" i="16"/>
  <c r="S4" i="16" s="1"/>
  <c r="Y4" i="16" s="1"/>
  <c r="Q12" i="16"/>
  <c r="S12" i="16" s="1"/>
  <c r="Y12" i="16" s="1"/>
  <c r="Q20" i="16"/>
  <c r="S20" i="16" s="1"/>
  <c r="Y20" i="16" s="1"/>
  <c r="Q28" i="16"/>
  <c r="S28" i="16" s="1"/>
  <c r="Y28" i="16" s="1"/>
  <c r="Q36" i="16"/>
  <c r="S36" i="16" s="1"/>
  <c r="Y36" i="16" s="1"/>
  <c r="Q44" i="16"/>
  <c r="S44" i="16" s="1"/>
  <c r="Y44" i="16" s="1"/>
  <c r="Q52" i="16"/>
  <c r="S52" i="16" s="1"/>
  <c r="Y52" i="16" s="1"/>
  <c r="Q4" i="14"/>
  <c r="S4" i="14" s="1"/>
  <c r="Y4" i="14" s="1"/>
  <c r="Q43" i="14"/>
  <c r="S43" i="14" s="1"/>
  <c r="Y43" i="14" s="1"/>
  <c r="Q55" i="14"/>
  <c r="S55" i="14" s="1"/>
  <c r="Y55" i="14" s="1"/>
  <c r="Q68" i="14"/>
  <c r="S68" i="14" s="1"/>
  <c r="Y68" i="14" s="1"/>
  <c r="Q76" i="14"/>
  <c r="S76" i="14" s="1"/>
  <c r="Y76" i="14" s="1"/>
  <c r="Q65" i="14"/>
  <c r="S65" i="14" s="1"/>
  <c r="Y65" i="14" s="1"/>
  <c r="Q34" i="14"/>
  <c r="S34" i="14" s="1"/>
  <c r="Y34" i="14" s="1"/>
  <c r="Q11" i="14"/>
  <c r="S11" i="14" s="1"/>
  <c r="Y11" i="14" s="1"/>
  <c r="Q8" i="14"/>
  <c r="S8" i="14" s="1"/>
  <c r="Y8" i="14" s="1"/>
  <c r="Q3" i="15"/>
  <c r="S3" i="15" s="1"/>
  <c r="Y3" i="15" s="1"/>
  <c r="Q78" i="16"/>
  <c r="S78" i="16" s="1"/>
  <c r="Y78" i="16" s="1"/>
  <c r="Q16" i="15"/>
  <c r="S16" i="15" s="1"/>
  <c r="Y16" i="15" s="1"/>
  <c r="Q24" i="15"/>
  <c r="S24" i="15" s="1"/>
  <c r="Y24" i="15" s="1"/>
  <c r="Q32" i="15"/>
  <c r="S32" i="15" s="1"/>
  <c r="Y32" i="15" s="1"/>
  <c r="Q40" i="15"/>
  <c r="S40" i="15" s="1"/>
  <c r="Y40" i="15" s="1"/>
  <c r="Q76" i="16"/>
  <c r="S76" i="16" s="1"/>
  <c r="Y76" i="16" s="1"/>
  <c r="Q43" i="16"/>
  <c r="S43" i="16" s="1"/>
  <c r="Y43" i="16" s="1"/>
  <c r="Q51" i="16"/>
  <c r="S51" i="16" s="1"/>
  <c r="Y51" i="16" s="1"/>
  <c r="Q58" i="16"/>
  <c r="S58" i="16" s="1"/>
  <c r="Y58" i="16" s="1"/>
  <c r="Q65" i="16"/>
  <c r="S65" i="16" s="1"/>
  <c r="Y65" i="16" s="1"/>
  <c r="Q74" i="16"/>
  <c r="S74" i="16" s="1"/>
  <c r="Y74" i="16" s="1"/>
  <c r="Q30" i="15"/>
  <c r="S30" i="15" s="1"/>
  <c r="Y30" i="15" s="1"/>
  <c r="Q38" i="15"/>
  <c r="S38" i="15" s="1"/>
  <c r="Y38" i="15" s="1"/>
  <c r="Q46" i="15"/>
  <c r="S46" i="15" s="1"/>
  <c r="Y46" i="15" s="1"/>
  <c r="Q58" i="15"/>
  <c r="S58" i="15" s="1"/>
  <c r="Y58" i="15" s="1"/>
  <c r="Q6" i="16"/>
  <c r="S6" i="16" s="1"/>
  <c r="Y6" i="16" s="1"/>
  <c r="Q14" i="16"/>
  <c r="S14" i="16" s="1"/>
  <c r="Y14" i="16" s="1"/>
  <c r="Q22" i="16"/>
  <c r="S22" i="16" s="1"/>
  <c r="Y22" i="16" s="1"/>
  <c r="Q30" i="16"/>
  <c r="S30" i="16" s="1"/>
  <c r="Y30" i="16" s="1"/>
  <c r="Q38" i="16"/>
  <c r="S38" i="16" s="1"/>
  <c r="Y38" i="16" s="1"/>
  <c r="Q46" i="16"/>
  <c r="S46" i="16" s="1"/>
  <c r="Y46" i="16" s="1"/>
  <c r="Q56" i="16"/>
  <c r="S56" i="16" s="1"/>
  <c r="Y56" i="16" s="1"/>
  <c r="Q63" i="16"/>
  <c r="S63" i="16" s="1"/>
  <c r="Y63" i="16" s="1"/>
  <c r="Q72" i="16"/>
  <c r="S72" i="16" s="1"/>
  <c r="Y72" i="16" s="1"/>
  <c r="Q79" i="16"/>
  <c r="S79" i="16" s="1"/>
  <c r="Y79" i="16" s="1"/>
  <c r="Q33" i="15"/>
  <c r="S33" i="15" s="1"/>
  <c r="Y33" i="15" s="1"/>
  <c r="Q41" i="15"/>
  <c r="S41" i="15" s="1"/>
  <c r="Y41" i="15" s="1"/>
  <c r="Q49" i="15"/>
  <c r="S49" i="15" s="1"/>
  <c r="Y49" i="15" s="1"/>
  <c r="Q61" i="15"/>
  <c r="S61" i="15" s="1"/>
  <c r="Y61" i="15" s="1"/>
  <c r="Q9" i="16"/>
  <c r="S9" i="16" s="1"/>
  <c r="Y9" i="16" s="1"/>
  <c r="Q17" i="16"/>
  <c r="S17" i="16" s="1"/>
  <c r="Y17" i="16" s="1"/>
  <c r="Q25" i="16"/>
  <c r="S25" i="16" s="1"/>
  <c r="Y25" i="16" s="1"/>
  <c r="Q33" i="16"/>
  <c r="S33" i="16" s="1"/>
  <c r="Y33" i="16" s="1"/>
  <c r="Q41" i="16"/>
  <c r="S41" i="16" s="1"/>
  <c r="Y41" i="16" s="1"/>
  <c r="Q49" i="16"/>
  <c r="S49" i="16" s="1"/>
  <c r="Y49" i="16" s="1"/>
  <c r="Q54" i="16"/>
  <c r="S54" i="16" s="1"/>
  <c r="Y54" i="16" s="1"/>
  <c r="Q61" i="16"/>
  <c r="S61" i="16" s="1"/>
  <c r="Y61" i="16" s="1"/>
  <c r="Q70" i="16"/>
  <c r="S70" i="16" s="1"/>
  <c r="Y70" i="16" s="1"/>
  <c r="Q77" i="16"/>
  <c r="S77" i="16" s="1"/>
  <c r="Y77" i="16" s="1"/>
  <c r="Q25" i="15"/>
  <c r="S25" i="15" s="1"/>
  <c r="Y25" i="15" s="1"/>
  <c r="Q22" i="15"/>
  <c r="S22" i="15" s="1"/>
  <c r="Y22" i="15" s="1"/>
  <c r="Q18" i="15"/>
  <c r="S18" i="15" s="1"/>
  <c r="Y18" i="15" s="1"/>
  <c r="Q17" i="15"/>
  <c r="S17" i="15" s="1"/>
  <c r="Y17" i="15" s="1"/>
  <c r="Q13" i="15"/>
  <c r="S13" i="15" s="1"/>
  <c r="Y13" i="15" s="1"/>
  <c r="Q9" i="15"/>
  <c r="S9" i="15" s="1"/>
  <c r="Y9" i="15" s="1"/>
  <c r="Q14" i="15"/>
  <c r="S14" i="15" s="1"/>
  <c r="Y14" i="15" s="1"/>
  <c r="Q67" i="15"/>
  <c r="S67" i="15" s="1"/>
  <c r="Y67" i="15" s="1"/>
  <c r="Q21" i="15"/>
  <c r="S21" i="15" s="1"/>
  <c r="Y21" i="15" s="1"/>
  <c r="Q26" i="15"/>
  <c r="S26" i="15" s="1"/>
  <c r="Y26" i="15" s="1"/>
  <c r="Q71" i="15"/>
  <c r="S71" i="15" s="1"/>
  <c r="Y71" i="15" s="1"/>
  <c r="Q6" i="15"/>
  <c r="S6" i="15" s="1"/>
  <c r="Y6" i="15" s="1"/>
  <c r="Q5" i="15"/>
  <c r="S5" i="15" s="1"/>
  <c r="Y5" i="15" s="1"/>
  <c r="Q10" i="15"/>
  <c r="S10" i="15" s="1"/>
  <c r="Y10" i="15" s="1"/>
  <c r="Q76" i="15"/>
  <c r="S76" i="15" s="1"/>
  <c r="Y76" i="15" s="1"/>
  <c r="Q78" i="15"/>
  <c r="S78" i="15" s="1"/>
  <c r="Y78" i="15" s="1"/>
  <c r="Q80" i="15"/>
  <c r="S80" i="15" s="1"/>
  <c r="Y80" i="15" s="1"/>
  <c r="Q75" i="15"/>
  <c r="S75" i="15" s="1"/>
  <c r="Y75" i="15" s="1"/>
  <c r="Q77" i="15"/>
  <c r="S77" i="15" s="1"/>
  <c r="Y77" i="15" s="1"/>
  <c r="Q79" i="15"/>
  <c r="S79" i="15" s="1"/>
  <c r="Y79" i="15" s="1"/>
  <c r="Z52" i="16" l="1"/>
  <c r="Z52" i="14"/>
  <c r="Z52" i="15"/>
</calcChain>
</file>

<file path=xl/sharedStrings.xml><?xml version="1.0" encoding="utf-8"?>
<sst xmlns="http://schemas.openxmlformats.org/spreadsheetml/2006/main" count="551" uniqueCount="77">
  <si>
    <t>D E S C R I Z I O N E</t>
  </si>
  <si>
    <t>COSTO UNITARIO MATERIALE</t>
  </si>
  <si>
    <t>TOTALE COSTO MATERIALE</t>
  </si>
  <si>
    <t>Q.TA'</t>
  </si>
  <si>
    <t>U.M.</t>
  </si>
  <si>
    <t>N°</t>
  </si>
  <si>
    <t>COSTO UNITARIO MO ESTERNA</t>
  </si>
  <si>
    <t>Q.TA' LAV. ESTERNE</t>
  </si>
  <si>
    <t>COSTO MO ESTERNA</t>
  </si>
  <si>
    <t>ALTRI COSTI SPECIFICI</t>
  </si>
  <si>
    <t>TEMPO LAVORAZIONI INTERNE</t>
  </si>
  <si>
    <t>COSTO MO INTERNA</t>
  </si>
  <si>
    <t>TOTALE MO INTERNA</t>
  </si>
  <si>
    <t>TOTALE  RICAVO AZIENDA</t>
  </si>
  <si>
    <t>PROVVIGIONI</t>
  </si>
  <si>
    <t>TRASPORTI</t>
  </si>
  <si>
    <t>RISCHI</t>
  </si>
  <si>
    <t>SCONTI TRATTATIVA</t>
  </si>
  <si>
    <t>TOTALI VARIABILI COMM</t>
  </si>
  <si>
    <t>QUOTAZIONE</t>
  </si>
  <si>
    <t>TOTALE COSTI</t>
  </si>
  <si>
    <t>MC %</t>
  </si>
  <si>
    <t>AUMENTO</t>
  </si>
  <si>
    <t>SCONTO</t>
  </si>
  <si>
    <t>KM AUTO</t>
  </si>
  <si>
    <t>TRASFERTA</t>
  </si>
  <si>
    <t>ORE DI VIAGGIO</t>
  </si>
  <si>
    <t>VITTO E ALLOGGIO</t>
  </si>
  <si>
    <t>SOPRALLUOGO</t>
  </si>
  <si>
    <t xml:space="preserve">PROGETTAZIONE </t>
  </si>
  <si>
    <t>DICHIARAZIONE CONFORMITA</t>
  </si>
  <si>
    <t>SW HMI</t>
  </si>
  <si>
    <t>SW PLC</t>
  </si>
  <si>
    <t>MATERIALE</t>
  </si>
  <si>
    <t>MANODOPERA</t>
  </si>
  <si>
    <t>MANUALE</t>
  </si>
  <si>
    <t>EXTRA</t>
  </si>
  <si>
    <t>LAVORO</t>
  </si>
  <si>
    <t>MOTORE SICME</t>
  </si>
  <si>
    <t>KM AUTO MIASS</t>
  </si>
  <si>
    <t xml:space="preserve">ORE VIAGGIO </t>
  </si>
  <si>
    <t>ORE LAVORO</t>
  </si>
  <si>
    <t>CINGHIA</t>
  </si>
  <si>
    <t>PULEGGIA</t>
  </si>
  <si>
    <t>BUSSOLA</t>
  </si>
  <si>
    <t>CAVO</t>
  </si>
  <si>
    <t>CAVO ENCODER</t>
  </si>
  <si>
    <t>CAVO POTENZA</t>
  </si>
  <si>
    <t>MATERIALE VARIO</t>
  </si>
  <si>
    <t>M700-11403770E10100AB100</t>
  </si>
  <si>
    <t>4200-0690</t>
  </si>
  <si>
    <t>SI-Profinet RT V2</t>
  </si>
  <si>
    <t>KI-Keypad</t>
  </si>
  <si>
    <t>4401-0259-10</t>
  </si>
  <si>
    <t>DBR3, 6000W, 40R, TS</t>
  </si>
  <si>
    <t>R5CQE22125</t>
  </si>
  <si>
    <t>RZPCE22120</t>
  </si>
  <si>
    <t>R5LE2252</t>
  </si>
  <si>
    <t>R1ZCOR2</t>
  </si>
  <si>
    <t>R1ZPRO1202</t>
  </si>
  <si>
    <t>R1ZPRO502</t>
  </si>
  <si>
    <t>RZA33</t>
  </si>
  <si>
    <t>RATMS01</t>
  </si>
  <si>
    <t>R5T31230</t>
  </si>
  <si>
    <t>R5G5</t>
  </si>
  <si>
    <t>MODULO 3 LUCI</t>
  </si>
  <si>
    <t>LAMPADE</t>
  </si>
  <si>
    <t>3KL7151-3AA00</t>
  </si>
  <si>
    <t>3KX7110-5LA00</t>
  </si>
  <si>
    <t>3NE1435-2</t>
  </si>
  <si>
    <t>ALIMENTATORE</t>
  </si>
  <si>
    <t>SCHEMI ELETTRICI</t>
  </si>
  <si>
    <t>BASAMENTO</t>
  </si>
  <si>
    <t>MOTORE SEIPEE</t>
  </si>
  <si>
    <t>QUADRO ELETTRICO</t>
  </si>
  <si>
    <t>AZIONAMENTO INVT</t>
  </si>
  <si>
    <t>AZIONAMENTO NIDEC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</si>
</sst>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2]\ * #,##0.00_-;\-[$€-2]\ * #,##0.00_-;_-[$€-2]\ * &quot;-&quot;??_-"/>
  </numFmts>
  <fonts count="25" x14ac:knownFonts="1">
    <font>
      <sz val="10"/>
      <name val="Arial"/>
    </font>
    <font>
      <sz val="10"/>
      <name val="Arial"/>
    </font>
    <font>
      <b/>
      <i/>
      <sz val="12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u val="singleAccounting"/>
      <sz val="8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0" borderId="2" applyNumberFormat="0" applyFill="0" applyAlignment="0" applyProtection="0"/>
    <xf numFmtId="0" fontId="10" fillId="17" borderId="3" applyNumberForma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164" fontId="1" fillId="0" borderId="0" applyFont="0" applyFill="0" applyBorder="0" applyAlignment="0" applyProtection="0"/>
    <xf numFmtId="0" fontId="11" fillId="7" borderId="1" applyNumberFormat="0" applyAlignment="0" applyProtection="0"/>
    <xf numFmtId="0" fontId="13" fillId="22" borderId="0" applyNumberFormat="0" applyBorder="0" applyAlignment="0" applyProtection="0"/>
    <xf numFmtId="0" fontId="12" fillId="23" borderId="4" applyNumberFormat="0" applyFont="0" applyAlignment="0" applyProtection="0"/>
    <xf numFmtId="0" fontId="14" fillId="16" borderId="5" applyNumberFormat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0" xfId="0" applyFont="1" applyBorder="1" applyAlignment="1">
      <alignment horizontal="center" wrapText="1"/>
    </xf>
    <xf numFmtId="165" fontId="5" fillId="0" borderId="10" xfId="28" applyNumberFormat="1" applyFont="1" applyFill="1" applyBorder="1"/>
    <xf numFmtId="2" fontId="5" fillId="0" borderId="10" xfId="0" applyNumberFormat="1" applyFont="1" applyBorder="1" applyAlignment="1">
      <alignment horizontal="center"/>
    </xf>
    <xf numFmtId="0" fontId="5" fillId="0" borderId="0" xfId="0" applyFont="1"/>
    <xf numFmtId="9" fontId="5" fillId="0" borderId="10" xfId="33" applyFont="1" applyFill="1" applyBorder="1"/>
    <xf numFmtId="0" fontId="2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24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65" fontId="5" fillId="0" borderId="0" xfId="0" applyNumberFormat="1" applyFont="1"/>
    <xf numFmtId="0" fontId="5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wrapText="1"/>
    </xf>
    <xf numFmtId="0" fontId="5" fillId="25" borderId="12" xfId="0" applyFont="1" applyFill="1" applyBorder="1" applyAlignment="1">
      <alignment wrapText="1"/>
    </xf>
    <xf numFmtId="165" fontId="24" fillId="0" borderId="10" xfId="28" applyNumberFormat="1" applyFont="1" applyFill="1" applyBorder="1"/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 xr:uid="{00000000-0005-0000-0000-00001B000000}"/>
    <cellStyle name="Input" xfId="29" builtinId="20" customBuiltin="1"/>
    <cellStyle name="Neutrale" xfId="30" builtinId="28" customBuiltin="1"/>
    <cellStyle name="Normale" xfId="0" builtinId="0"/>
    <cellStyle name="Nota" xfId="31" builtinId="10" customBuiltin="1"/>
    <cellStyle name="Output" xfId="32" builtinId="21" customBuiltin="1"/>
    <cellStyle name="Percentuale" xfId="33" builtinId="5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0</xdr:row>
      <xdr:rowOff>0</xdr:rowOff>
    </xdr:from>
    <xdr:to>
      <xdr:col>18</xdr:col>
      <xdr:colOff>428625</xdr:colOff>
      <xdr:row>0</xdr:row>
      <xdr:rowOff>0</xdr:rowOff>
    </xdr:to>
    <xdr:pic>
      <xdr:nvPicPr>
        <xdr:cNvPr id="2" name="Picture 1" descr="LOGOZEN">
          <a:extLst>
            <a:ext uri="{FF2B5EF4-FFF2-40B4-BE49-F238E27FC236}">
              <a16:creationId xmlns:a16="http://schemas.microsoft.com/office/drawing/2014/main" id="{0208CB39-128C-49F3-B976-6E40ACBC4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480" y="0"/>
          <a:ext cx="672274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8D978B5-A520-4E8C-B5DD-111C654825F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EDAFD3C-7675-468F-AD60-E18DD8371AA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3E5B4920-6F6E-4040-BEC3-1036C4FE668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6CE458BC-0DC1-4680-871E-364305B26B3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5A9839F-54F6-4BFD-A966-6587351E654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B620DAB0-8019-43F3-BFA6-C23D203FB54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C9D5EF9B-740F-4227-B246-18A1C91E336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37715CA4-38C4-47AF-B1AC-5BC747A3567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A736FF5B-C227-4525-977C-2746035BEE0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8405A3C3-3937-4FBD-8ACE-16DA7B81929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6BD10F25-8B63-4707-BCF4-C4152729288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2130A855-BE01-4E61-B83A-1EDEEC6E79F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D8B0F776-BD28-4BD5-94E4-0C823F2FEFD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654FCB03-1833-41EE-9C5F-FEE6ECC6992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B5D116C5-E667-4FC4-BFE3-4193E1FF59F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C43474CC-88FE-4207-8F51-326B95D95D2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8C86CF1C-7424-448A-873F-9AAA7F4D760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99E28D73-B2DA-445D-9FB3-4A69B5B40AD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D492FB8-7152-4C31-870C-80344714807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FA781888-D00E-4CA0-A188-89289CFC9D9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45571C55-9B22-408F-B332-13C7A7D8F8B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9F735B9D-ACCA-48E1-950E-454E4410964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99CAFFB3-D502-4B14-A833-75973DDAA54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37F304C8-B08E-40FE-A569-A003DAF8C34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AC6B2DE2-79E7-4082-9B07-98BD7C16607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BAEC8FE4-A2E1-4A99-AF23-6255DC44F2F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765AB10F-6FC0-4E6E-BBCF-DCE83052885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946C04A3-4843-4479-9ED7-242F35052A4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A9FF5C28-C678-49BB-A00F-8D403BA2E56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BF523B9C-0E9B-4DD6-9D45-78AF2360242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82F13642-6E9D-40FC-BE23-E30B722BB19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DBCC784B-0EE0-4BFF-BA29-664D3D779D5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498F6359-8C5E-4B42-B3AE-B50DB4F6EE4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2E12FE19-64F9-49AA-BCE1-F8B7C73E655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2312D88F-078C-4C87-BB81-CDAF6345C38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98043FE3-78C2-4946-8312-C12DC59A4C6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3D747EC7-DA7C-45E6-8174-7847BE26056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1AC61AD3-C1A0-4E79-A4E7-AC6810A8B4F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355A19F1-B5E3-4B10-853F-9658AD4EA27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C8B932E4-9412-4D99-8FB7-36FA577F42A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B3D00CCF-430E-47F2-B76A-44B8D8BFC96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A1372A19-951A-48A1-A24C-4A5CE3F2BD6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339C1EA2-F154-49D3-B44B-263FCA7ED90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E9AD5BC0-A469-46F3-BEB3-F3BC8AD46A0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7D2F6435-3F4A-4BC5-9A10-D33F60EA0AA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5CC93E70-68B3-45DE-BAD8-676E2A4C7E4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F59C4869-EB88-4BB0-95BD-A4462CA31A1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D1E054A5-C95C-4ED1-9E10-BF29E5E319B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1E242DB7-28C6-4432-924C-9C1DACFE4B6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7ADFFC08-56A9-4F18-B5FB-54BE3039F4D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F51E3467-777F-4237-9CB2-01FE0F1EE10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0D99B7C2-200C-4714-A336-F39816EE42A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D9E5ED24-5053-46FD-B5A6-94558B85AF6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38279BFE-7EA8-44E5-96D0-C66DDC375E9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27A26DA7-E6B5-415D-9545-F98FBB6B4F7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CEFE1872-15C0-4E62-AB9F-43FD89FC7D4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50757128-3C8D-4F08-A510-451259A4FDD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5FB217F1-7C14-478A-925F-E388929F4AA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879931C8-5F81-435B-8CFE-A27BDD6368F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1A558188-E651-423F-8C97-D5C48EBB39C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6D8DA6D6-1FAF-4599-93D7-C24FB248397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70D690D7-7639-408C-87F5-7BEAC56FE4E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634D3586-1E49-4409-8BD6-F4AD246F433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F5C81650-C2D6-4BFB-966E-9BB3C33C9E6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85235A88-8F7B-4FA5-B0F4-D8761E6D9F2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A5BBA6C5-AE67-48BA-A284-C9DFCE9CB00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DE300F37-FBB1-451A-90C0-89CCFBA818A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14A24E49-DBBC-4A96-B08B-A889382FDAE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D82AB0D0-55A9-4B0E-904B-3ABB554E8E1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FA9FAB21-3378-4181-9559-4BCB6932C61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08DBE85A-C0B5-44DC-96F9-8C35A58ABCA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AA0EF0B2-4295-4E98-82A8-7B01472CC99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FAD34FEC-48F8-45DC-B84C-37804A70E9E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A7A691E4-2919-4591-A726-E5EBCF0367E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670A5077-3C14-44B0-AA32-038E86D91D8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520B947A-4160-4499-AB7E-9CABC4AC109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830E1360-21DD-43A5-B13E-2072700E5F1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BA298B8B-CFDC-4788-A15C-2473B9C8545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68F7F87E-2ABE-4CFB-A424-D427CCECD35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FF6820F1-5FA8-45D0-9DD9-677C0FBB33E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C6141E75-9887-4238-80D0-92AB15DFFE1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666C2622-4EF3-42E3-9857-21B0F45D416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F257A357-E190-4AA0-A35F-88FF7FF56D5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E0DEA294-6D1F-4134-8320-B6885E9403D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53CEDEE1-4798-4F60-829C-9FE0EDE336D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" name="Text Box 87">
          <a:extLst>
            <a:ext uri="{FF2B5EF4-FFF2-40B4-BE49-F238E27FC236}">
              <a16:creationId xmlns:a16="http://schemas.microsoft.com/office/drawing/2014/main" id="{5F2D7BB8-D5F7-43A8-B207-46E62F64BB7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9227F6D4-3484-4B65-914B-1C565F1F84C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E1D4B824-BEB8-4E53-A68D-AB51D116E6D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A49E06B6-876B-48DD-BB6D-6AF16B8B386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CF9A4D03-A6EB-43B4-B2E7-963583E2782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69EBFE8A-ACFE-47D9-8092-5D024A2C406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A7CE2519-3569-4B22-983E-01136682075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314390B6-A0BF-41F1-8687-FB8F25F9C77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36CC7808-4434-4910-9383-A825CBE8FA8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6BBF01AB-FC48-4871-B8C4-C1B5512CE1B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364C017E-5004-498F-8050-B4673EE0069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35ED861A-7E53-40F6-B755-043302300BC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517557BE-60AE-431A-8AFD-6A14B6C647C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A2E74F24-4131-4CD5-B65B-1BB2A1FB4CF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DB2A17BC-BFB8-4E06-8A26-4ED5F00AE71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6E623AC0-7018-4012-88D2-55E4C4AD75C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EB4FCB7E-F121-4CDA-855E-435269CC0BF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6065B5DB-13E9-48B8-9076-19FE87E3989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1E6F0FFC-67F2-4D0D-B2A4-2457BF7D5F9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2E97794A-B061-4E4B-B795-60235E094DC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A8DFCB05-0D3F-44B0-A3FD-369AB811BC1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9C83FB83-CA08-4E13-9222-3ED38302CDC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5A44809F-8E58-4714-A35C-846C15D1829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2B6AB2B3-2868-419E-9E2C-E34201F7DF5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" name="Text Box 111">
          <a:extLst>
            <a:ext uri="{FF2B5EF4-FFF2-40B4-BE49-F238E27FC236}">
              <a16:creationId xmlns:a16="http://schemas.microsoft.com/office/drawing/2014/main" id="{84148D56-A970-40AE-A96F-4EF058C8082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" name="Text Box 112">
          <a:extLst>
            <a:ext uri="{FF2B5EF4-FFF2-40B4-BE49-F238E27FC236}">
              <a16:creationId xmlns:a16="http://schemas.microsoft.com/office/drawing/2014/main" id="{ED4C4592-C4F6-4D71-AC40-47B99EFFDCA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" name="Text Box 113">
          <a:extLst>
            <a:ext uri="{FF2B5EF4-FFF2-40B4-BE49-F238E27FC236}">
              <a16:creationId xmlns:a16="http://schemas.microsoft.com/office/drawing/2014/main" id="{7E34B248-BD25-451E-AD92-9BC1145621F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" name="Text Box 114">
          <a:extLst>
            <a:ext uri="{FF2B5EF4-FFF2-40B4-BE49-F238E27FC236}">
              <a16:creationId xmlns:a16="http://schemas.microsoft.com/office/drawing/2014/main" id="{D4C02896-4A18-4A07-8439-24B72CB9CFE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" name="Text Box 115">
          <a:extLst>
            <a:ext uri="{FF2B5EF4-FFF2-40B4-BE49-F238E27FC236}">
              <a16:creationId xmlns:a16="http://schemas.microsoft.com/office/drawing/2014/main" id="{B7628503-0840-4777-A902-D20ECC993B3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" name="Text Box 116">
          <a:extLst>
            <a:ext uri="{FF2B5EF4-FFF2-40B4-BE49-F238E27FC236}">
              <a16:creationId xmlns:a16="http://schemas.microsoft.com/office/drawing/2014/main" id="{A9C86E0B-EC51-4DBF-9BCD-50F60F54A6E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" name="Text Box 117">
          <a:extLst>
            <a:ext uri="{FF2B5EF4-FFF2-40B4-BE49-F238E27FC236}">
              <a16:creationId xmlns:a16="http://schemas.microsoft.com/office/drawing/2014/main" id="{CFECE7DD-2A8A-497E-8CBE-6DA5A39D6A4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" name="Text Box 118">
          <a:extLst>
            <a:ext uri="{FF2B5EF4-FFF2-40B4-BE49-F238E27FC236}">
              <a16:creationId xmlns:a16="http://schemas.microsoft.com/office/drawing/2014/main" id="{DB34F751-BFB3-4832-90A0-7F64F1B01C3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" name="Text Box 119">
          <a:extLst>
            <a:ext uri="{FF2B5EF4-FFF2-40B4-BE49-F238E27FC236}">
              <a16:creationId xmlns:a16="http://schemas.microsoft.com/office/drawing/2014/main" id="{358D8DFA-F39D-46DC-826B-FC4BB9FF48C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" name="Text Box 120">
          <a:extLst>
            <a:ext uri="{FF2B5EF4-FFF2-40B4-BE49-F238E27FC236}">
              <a16:creationId xmlns:a16="http://schemas.microsoft.com/office/drawing/2014/main" id="{2ABF9DF9-89C7-4224-AC99-AEDB7BD65EA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" name="Text Box 121">
          <a:extLst>
            <a:ext uri="{FF2B5EF4-FFF2-40B4-BE49-F238E27FC236}">
              <a16:creationId xmlns:a16="http://schemas.microsoft.com/office/drawing/2014/main" id="{1BF12B38-0CA4-4C19-8458-FA0C0C8B5CA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" name="Text Box 122">
          <a:extLst>
            <a:ext uri="{FF2B5EF4-FFF2-40B4-BE49-F238E27FC236}">
              <a16:creationId xmlns:a16="http://schemas.microsoft.com/office/drawing/2014/main" id="{60615316-D5D4-4E02-95F1-A9B1C267299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" name="Text Box 123">
          <a:extLst>
            <a:ext uri="{FF2B5EF4-FFF2-40B4-BE49-F238E27FC236}">
              <a16:creationId xmlns:a16="http://schemas.microsoft.com/office/drawing/2014/main" id="{25539297-E399-4001-8CAD-351ADDD5640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" name="Text Box 124">
          <a:extLst>
            <a:ext uri="{FF2B5EF4-FFF2-40B4-BE49-F238E27FC236}">
              <a16:creationId xmlns:a16="http://schemas.microsoft.com/office/drawing/2014/main" id="{33169DCF-F691-45D2-B60E-43A19B2B700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" name="Text Box 125">
          <a:extLst>
            <a:ext uri="{FF2B5EF4-FFF2-40B4-BE49-F238E27FC236}">
              <a16:creationId xmlns:a16="http://schemas.microsoft.com/office/drawing/2014/main" id="{6F567BFB-B21F-4081-923A-6A7D8C0A430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" name="Text Box 126">
          <a:extLst>
            <a:ext uri="{FF2B5EF4-FFF2-40B4-BE49-F238E27FC236}">
              <a16:creationId xmlns:a16="http://schemas.microsoft.com/office/drawing/2014/main" id="{2306AF89-7A2C-4A21-88F8-99DEB762FCC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8" name="Text Box 127">
          <a:extLst>
            <a:ext uri="{FF2B5EF4-FFF2-40B4-BE49-F238E27FC236}">
              <a16:creationId xmlns:a16="http://schemas.microsoft.com/office/drawing/2014/main" id="{BD1AF642-9F46-4697-9276-AC92E4F9D3A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9" name="Text Box 128">
          <a:extLst>
            <a:ext uri="{FF2B5EF4-FFF2-40B4-BE49-F238E27FC236}">
              <a16:creationId xmlns:a16="http://schemas.microsoft.com/office/drawing/2014/main" id="{CB51F195-4752-4255-AB47-3271390D37B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0" name="Text Box 129">
          <a:extLst>
            <a:ext uri="{FF2B5EF4-FFF2-40B4-BE49-F238E27FC236}">
              <a16:creationId xmlns:a16="http://schemas.microsoft.com/office/drawing/2014/main" id="{700C9C09-844B-4319-B434-869F6017A52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1" name="Text Box 130">
          <a:extLst>
            <a:ext uri="{FF2B5EF4-FFF2-40B4-BE49-F238E27FC236}">
              <a16:creationId xmlns:a16="http://schemas.microsoft.com/office/drawing/2014/main" id="{E7406653-4848-4468-A1A9-176D342E58D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2" name="Text Box 131">
          <a:extLst>
            <a:ext uri="{FF2B5EF4-FFF2-40B4-BE49-F238E27FC236}">
              <a16:creationId xmlns:a16="http://schemas.microsoft.com/office/drawing/2014/main" id="{93A22051-B0F7-4751-B9C8-E4A4C57352E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3" name="Text Box 132">
          <a:extLst>
            <a:ext uri="{FF2B5EF4-FFF2-40B4-BE49-F238E27FC236}">
              <a16:creationId xmlns:a16="http://schemas.microsoft.com/office/drawing/2014/main" id="{649FBFE3-7F10-4D95-8528-E15B7A64CB2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4" name="Text Box 133">
          <a:extLst>
            <a:ext uri="{FF2B5EF4-FFF2-40B4-BE49-F238E27FC236}">
              <a16:creationId xmlns:a16="http://schemas.microsoft.com/office/drawing/2014/main" id="{411B0682-EEFC-4BAD-A64F-70A269F3D2E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5" name="Text Box 134">
          <a:extLst>
            <a:ext uri="{FF2B5EF4-FFF2-40B4-BE49-F238E27FC236}">
              <a16:creationId xmlns:a16="http://schemas.microsoft.com/office/drawing/2014/main" id="{A0484A55-80E2-4E37-9633-9735836E7DE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6" name="Text Box 135">
          <a:extLst>
            <a:ext uri="{FF2B5EF4-FFF2-40B4-BE49-F238E27FC236}">
              <a16:creationId xmlns:a16="http://schemas.microsoft.com/office/drawing/2014/main" id="{D740B8D2-9868-483D-B995-BE9F797D923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7" name="Text Box 136">
          <a:extLst>
            <a:ext uri="{FF2B5EF4-FFF2-40B4-BE49-F238E27FC236}">
              <a16:creationId xmlns:a16="http://schemas.microsoft.com/office/drawing/2014/main" id="{FEAD0660-875D-438D-8EC3-F91E0B1393E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8" name="Text Box 137">
          <a:extLst>
            <a:ext uri="{FF2B5EF4-FFF2-40B4-BE49-F238E27FC236}">
              <a16:creationId xmlns:a16="http://schemas.microsoft.com/office/drawing/2014/main" id="{D81A5A06-1B02-49BF-8DFA-604811A277F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9" name="Text Box 138">
          <a:extLst>
            <a:ext uri="{FF2B5EF4-FFF2-40B4-BE49-F238E27FC236}">
              <a16:creationId xmlns:a16="http://schemas.microsoft.com/office/drawing/2014/main" id="{5818DC90-7F06-4544-BAE4-600D05D4A78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0" name="Text Box 139">
          <a:extLst>
            <a:ext uri="{FF2B5EF4-FFF2-40B4-BE49-F238E27FC236}">
              <a16:creationId xmlns:a16="http://schemas.microsoft.com/office/drawing/2014/main" id="{F99972BA-0367-4521-B7A8-24435605017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1" name="Text Box 140">
          <a:extLst>
            <a:ext uri="{FF2B5EF4-FFF2-40B4-BE49-F238E27FC236}">
              <a16:creationId xmlns:a16="http://schemas.microsoft.com/office/drawing/2014/main" id="{74E64C7A-1A01-4ED5-A1BC-5106251DA46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2" name="Text Box 141">
          <a:extLst>
            <a:ext uri="{FF2B5EF4-FFF2-40B4-BE49-F238E27FC236}">
              <a16:creationId xmlns:a16="http://schemas.microsoft.com/office/drawing/2014/main" id="{9BEDBD58-02A5-430A-9980-AAF4EAAC486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3" name="Text Box 142">
          <a:extLst>
            <a:ext uri="{FF2B5EF4-FFF2-40B4-BE49-F238E27FC236}">
              <a16:creationId xmlns:a16="http://schemas.microsoft.com/office/drawing/2014/main" id="{384501A6-ED2B-4432-8181-FF5B5DFD505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4" name="Text Box 143">
          <a:extLst>
            <a:ext uri="{FF2B5EF4-FFF2-40B4-BE49-F238E27FC236}">
              <a16:creationId xmlns:a16="http://schemas.microsoft.com/office/drawing/2014/main" id="{69F41E8A-2838-4646-9A07-2EDE432D5AE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5" name="Text Box 144">
          <a:extLst>
            <a:ext uri="{FF2B5EF4-FFF2-40B4-BE49-F238E27FC236}">
              <a16:creationId xmlns:a16="http://schemas.microsoft.com/office/drawing/2014/main" id="{70BA8A67-8D14-489B-A733-477DD3F3C08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6" name="Text Box 145">
          <a:extLst>
            <a:ext uri="{FF2B5EF4-FFF2-40B4-BE49-F238E27FC236}">
              <a16:creationId xmlns:a16="http://schemas.microsoft.com/office/drawing/2014/main" id="{C30EE86D-8FA2-44EC-866F-41CDBA8C731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7" name="Text Box 146">
          <a:extLst>
            <a:ext uri="{FF2B5EF4-FFF2-40B4-BE49-F238E27FC236}">
              <a16:creationId xmlns:a16="http://schemas.microsoft.com/office/drawing/2014/main" id="{606CE381-80DF-4DA2-8B11-E89288870F1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</xdr:row>
      <xdr:rowOff>0</xdr:rowOff>
    </xdr:from>
    <xdr:to>
      <xdr:col>0</xdr:col>
      <xdr:colOff>304800</xdr:colOff>
      <xdr:row>3</xdr:row>
      <xdr:rowOff>9525</xdr:rowOff>
    </xdr:to>
    <xdr:sp macro="" textlink="">
      <xdr:nvSpPr>
        <xdr:cNvPr id="148" name="Text Box 147">
          <a:extLst>
            <a:ext uri="{FF2B5EF4-FFF2-40B4-BE49-F238E27FC236}">
              <a16:creationId xmlns:a16="http://schemas.microsoft.com/office/drawing/2014/main" id="{8FE1AC01-38CC-4582-AC3D-42FACEB00798}"/>
            </a:ext>
          </a:extLst>
        </xdr:cNvPr>
        <xdr:cNvSpPr txBox="1">
          <a:spLocks noChangeArrowheads="1"/>
        </xdr:cNvSpPr>
      </xdr:nvSpPr>
      <xdr:spPr bwMode="auto">
        <a:xfrm>
          <a:off x="228600" y="7696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</xdr:row>
      <xdr:rowOff>0</xdr:rowOff>
    </xdr:from>
    <xdr:to>
      <xdr:col>0</xdr:col>
      <xdr:colOff>304800</xdr:colOff>
      <xdr:row>3</xdr:row>
      <xdr:rowOff>9525</xdr:rowOff>
    </xdr:to>
    <xdr:sp macro="" textlink="">
      <xdr:nvSpPr>
        <xdr:cNvPr id="149" name="Text Box 148">
          <a:extLst>
            <a:ext uri="{FF2B5EF4-FFF2-40B4-BE49-F238E27FC236}">
              <a16:creationId xmlns:a16="http://schemas.microsoft.com/office/drawing/2014/main" id="{15D9082A-7D58-4E6B-809B-B3C52B6F9DDA}"/>
            </a:ext>
          </a:extLst>
        </xdr:cNvPr>
        <xdr:cNvSpPr txBox="1">
          <a:spLocks noChangeArrowheads="1"/>
        </xdr:cNvSpPr>
      </xdr:nvSpPr>
      <xdr:spPr bwMode="auto">
        <a:xfrm>
          <a:off x="228600" y="7696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0" name="Text Box 149">
          <a:extLst>
            <a:ext uri="{FF2B5EF4-FFF2-40B4-BE49-F238E27FC236}">
              <a16:creationId xmlns:a16="http://schemas.microsoft.com/office/drawing/2014/main" id="{C6852F2E-811C-4D33-A78C-51CB7CA7D20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1" name="Text Box 150">
          <a:extLst>
            <a:ext uri="{FF2B5EF4-FFF2-40B4-BE49-F238E27FC236}">
              <a16:creationId xmlns:a16="http://schemas.microsoft.com/office/drawing/2014/main" id="{797B77DB-82F9-4AC2-8E47-DA6119BD69C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2" name="Text Box 151">
          <a:extLst>
            <a:ext uri="{FF2B5EF4-FFF2-40B4-BE49-F238E27FC236}">
              <a16:creationId xmlns:a16="http://schemas.microsoft.com/office/drawing/2014/main" id="{D90F4B61-31DF-4BC9-ABD5-D3584B991A1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3" name="Text Box 152">
          <a:extLst>
            <a:ext uri="{FF2B5EF4-FFF2-40B4-BE49-F238E27FC236}">
              <a16:creationId xmlns:a16="http://schemas.microsoft.com/office/drawing/2014/main" id="{121F1979-DB8E-4C85-8CFD-1DDC3C536A1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4" name="Text Box 153">
          <a:extLst>
            <a:ext uri="{FF2B5EF4-FFF2-40B4-BE49-F238E27FC236}">
              <a16:creationId xmlns:a16="http://schemas.microsoft.com/office/drawing/2014/main" id="{86027EF1-6FFF-4062-BFF6-B0DC282A83C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5" name="Text Box 154">
          <a:extLst>
            <a:ext uri="{FF2B5EF4-FFF2-40B4-BE49-F238E27FC236}">
              <a16:creationId xmlns:a16="http://schemas.microsoft.com/office/drawing/2014/main" id="{1967A1AF-4B37-41A1-9AE8-D8870755EDB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6" name="Text Box 155">
          <a:extLst>
            <a:ext uri="{FF2B5EF4-FFF2-40B4-BE49-F238E27FC236}">
              <a16:creationId xmlns:a16="http://schemas.microsoft.com/office/drawing/2014/main" id="{84C28776-1D04-4BB1-BC64-489EC0706EC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7" name="Text Box 156">
          <a:extLst>
            <a:ext uri="{FF2B5EF4-FFF2-40B4-BE49-F238E27FC236}">
              <a16:creationId xmlns:a16="http://schemas.microsoft.com/office/drawing/2014/main" id="{BC2EECE9-AC87-4314-9577-146E9C953FE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8" name="Text Box 157">
          <a:extLst>
            <a:ext uri="{FF2B5EF4-FFF2-40B4-BE49-F238E27FC236}">
              <a16:creationId xmlns:a16="http://schemas.microsoft.com/office/drawing/2014/main" id="{2CED4C3D-28DB-48CA-8768-CCE8C029B60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9" name="Text Box 158">
          <a:extLst>
            <a:ext uri="{FF2B5EF4-FFF2-40B4-BE49-F238E27FC236}">
              <a16:creationId xmlns:a16="http://schemas.microsoft.com/office/drawing/2014/main" id="{7B1655B6-D804-41DB-8FF5-579AB2D1353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0" name="Text Box 159">
          <a:extLst>
            <a:ext uri="{FF2B5EF4-FFF2-40B4-BE49-F238E27FC236}">
              <a16:creationId xmlns:a16="http://schemas.microsoft.com/office/drawing/2014/main" id="{FF4B53DF-9347-4CAF-BA55-F3B916D5AC0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1" name="Text Box 160">
          <a:extLst>
            <a:ext uri="{FF2B5EF4-FFF2-40B4-BE49-F238E27FC236}">
              <a16:creationId xmlns:a16="http://schemas.microsoft.com/office/drawing/2014/main" id="{C03EC154-298A-41D1-8FA6-DB16EAE928C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2" name="Text Box 161">
          <a:extLst>
            <a:ext uri="{FF2B5EF4-FFF2-40B4-BE49-F238E27FC236}">
              <a16:creationId xmlns:a16="http://schemas.microsoft.com/office/drawing/2014/main" id="{1A0AB017-F5A6-456A-89AA-5E190B80AF7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3" name="Text Box 162">
          <a:extLst>
            <a:ext uri="{FF2B5EF4-FFF2-40B4-BE49-F238E27FC236}">
              <a16:creationId xmlns:a16="http://schemas.microsoft.com/office/drawing/2014/main" id="{B5A0F7F0-2BB7-4BE5-B304-28EDDF0C4FF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4" name="Text Box 163">
          <a:extLst>
            <a:ext uri="{FF2B5EF4-FFF2-40B4-BE49-F238E27FC236}">
              <a16:creationId xmlns:a16="http://schemas.microsoft.com/office/drawing/2014/main" id="{E5B5B8A9-623A-41D2-B13B-651DFBC7069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5" name="Text Box 164">
          <a:extLst>
            <a:ext uri="{FF2B5EF4-FFF2-40B4-BE49-F238E27FC236}">
              <a16:creationId xmlns:a16="http://schemas.microsoft.com/office/drawing/2014/main" id="{1BB41F17-07D9-4FE5-A63D-B6FCDA2A1E6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6" name="Text Box 165">
          <a:extLst>
            <a:ext uri="{FF2B5EF4-FFF2-40B4-BE49-F238E27FC236}">
              <a16:creationId xmlns:a16="http://schemas.microsoft.com/office/drawing/2014/main" id="{1C5B116B-44C3-4B5A-8B30-687A2397382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7" name="Text Box 166">
          <a:extLst>
            <a:ext uri="{FF2B5EF4-FFF2-40B4-BE49-F238E27FC236}">
              <a16:creationId xmlns:a16="http://schemas.microsoft.com/office/drawing/2014/main" id="{14B374BA-37C1-4A89-B0D1-3B296B8ED72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8" name="Text Box 167">
          <a:extLst>
            <a:ext uri="{FF2B5EF4-FFF2-40B4-BE49-F238E27FC236}">
              <a16:creationId xmlns:a16="http://schemas.microsoft.com/office/drawing/2014/main" id="{DF75EE9D-32E0-4A28-9766-A4D48B91910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9" name="Text Box 168">
          <a:extLst>
            <a:ext uri="{FF2B5EF4-FFF2-40B4-BE49-F238E27FC236}">
              <a16:creationId xmlns:a16="http://schemas.microsoft.com/office/drawing/2014/main" id="{439897D3-0085-4474-B954-6C6376BE6FD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0" name="Text Box 169">
          <a:extLst>
            <a:ext uri="{FF2B5EF4-FFF2-40B4-BE49-F238E27FC236}">
              <a16:creationId xmlns:a16="http://schemas.microsoft.com/office/drawing/2014/main" id="{483A5295-582A-49AF-A0F7-BA38CFFBF9B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1" name="Text Box 170">
          <a:extLst>
            <a:ext uri="{FF2B5EF4-FFF2-40B4-BE49-F238E27FC236}">
              <a16:creationId xmlns:a16="http://schemas.microsoft.com/office/drawing/2014/main" id="{D85CF765-D479-473E-992B-431A18FE6FB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2" name="Text Box 171">
          <a:extLst>
            <a:ext uri="{FF2B5EF4-FFF2-40B4-BE49-F238E27FC236}">
              <a16:creationId xmlns:a16="http://schemas.microsoft.com/office/drawing/2014/main" id="{419EB149-E514-45B9-A0C9-752496879CD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3" name="Text Box 172">
          <a:extLst>
            <a:ext uri="{FF2B5EF4-FFF2-40B4-BE49-F238E27FC236}">
              <a16:creationId xmlns:a16="http://schemas.microsoft.com/office/drawing/2014/main" id="{2F85935E-B44C-4789-9EF2-8C1E63A201B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4" name="Text Box 173">
          <a:extLst>
            <a:ext uri="{FF2B5EF4-FFF2-40B4-BE49-F238E27FC236}">
              <a16:creationId xmlns:a16="http://schemas.microsoft.com/office/drawing/2014/main" id="{3BD20B3A-E6A6-46FB-9F61-63D41B20718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5" name="Text Box 174">
          <a:extLst>
            <a:ext uri="{FF2B5EF4-FFF2-40B4-BE49-F238E27FC236}">
              <a16:creationId xmlns:a16="http://schemas.microsoft.com/office/drawing/2014/main" id="{40F8D9A2-2E0C-43D9-B755-0CDC3328272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6" name="Text Box 175">
          <a:extLst>
            <a:ext uri="{FF2B5EF4-FFF2-40B4-BE49-F238E27FC236}">
              <a16:creationId xmlns:a16="http://schemas.microsoft.com/office/drawing/2014/main" id="{6AA79821-3089-4215-8AB1-2CA44551ED1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7" name="Text Box 176">
          <a:extLst>
            <a:ext uri="{FF2B5EF4-FFF2-40B4-BE49-F238E27FC236}">
              <a16:creationId xmlns:a16="http://schemas.microsoft.com/office/drawing/2014/main" id="{A7CCEBE4-A35D-4575-9C74-F13D7A2C8AB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8" name="Text Box 177">
          <a:extLst>
            <a:ext uri="{FF2B5EF4-FFF2-40B4-BE49-F238E27FC236}">
              <a16:creationId xmlns:a16="http://schemas.microsoft.com/office/drawing/2014/main" id="{7536D9DB-627F-45E5-A51D-868160B0935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9" name="Text Box 178">
          <a:extLst>
            <a:ext uri="{FF2B5EF4-FFF2-40B4-BE49-F238E27FC236}">
              <a16:creationId xmlns:a16="http://schemas.microsoft.com/office/drawing/2014/main" id="{9E5640CC-3B1C-46FE-81B7-393C750D7FF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0" name="Text Box 179">
          <a:extLst>
            <a:ext uri="{FF2B5EF4-FFF2-40B4-BE49-F238E27FC236}">
              <a16:creationId xmlns:a16="http://schemas.microsoft.com/office/drawing/2014/main" id="{18D0D74D-C2C1-4D17-89C9-9D6C79AE0AA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1" name="Text Box 180">
          <a:extLst>
            <a:ext uri="{FF2B5EF4-FFF2-40B4-BE49-F238E27FC236}">
              <a16:creationId xmlns:a16="http://schemas.microsoft.com/office/drawing/2014/main" id="{74984F0A-D415-4ED9-A73E-318E336E32D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2" name="Text Box 181">
          <a:extLst>
            <a:ext uri="{FF2B5EF4-FFF2-40B4-BE49-F238E27FC236}">
              <a16:creationId xmlns:a16="http://schemas.microsoft.com/office/drawing/2014/main" id="{86E41242-DAEB-4A53-8A8D-9471A9D7C36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3" name="Text Box 182">
          <a:extLst>
            <a:ext uri="{FF2B5EF4-FFF2-40B4-BE49-F238E27FC236}">
              <a16:creationId xmlns:a16="http://schemas.microsoft.com/office/drawing/2014/main" id="{61717CD2-47AB-49FF-B27E-C418A0DF667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4" name="Text Box 183">
          <a:extLst>
            <a:ext uri="{FF2B5EF4-FFF2-40B4-BE49-F238E27FC236}">
              <a16:creationId xmlns:a16="http://schemas.microsoft.com/office/drawing/2014/main" id="{F94D5F24-6020-417A-8D02-41298DF5594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5" name="Text Box 184">
          <a:extLst>
            <a:ext uri="{FF2B5EF4-FFF2-40B4-BE49-F238E27FC236}">
              <a16:creationId xmlns:a16="http://schemas.microsoft.com/office/drawing/2014/main" id="{B132F121-3986-4CBB-A520-F4C729235FC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6" name="Text Box 185">
          <a:extLst>
            <a:ext uri="{FF2B5EF4-FFF2-40B4-BE49-F238E27FC236}">
              <a16:creationId xmlns:a16="http://schemas.microsoft.com/office/drawing/2014/main" id="{030EB084-DEC8-4488-9E78-91A72EE0070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7" name="Text Box 186">
          <a:extLst>
            <a:ext uri="{FF2B5EF4-FFF2-40B4-BE49-F238E27FC236}">
              <a16:creationId xmlns:a16="http://schemas.microsoft.com/office/drawing/2014/main" id="{02246A98-F2F5-4A68-8768-BA7743B3524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8" name="Text Box 187">
          <a:extLst>
            <a:ext uri="{FF2B5EF4-FFF2-40B4-BE49-F238E27FC236}">
              <a16:creationId xmlns:a16="http://schemas.microsoft.com/office/drawing/2014/main" id="{51D6980E-C3FA-433E-B8AC-57FF5095C06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9" name="Text Box 188">
          <a:extLst>
            <a:ext uri="{FF2B5EF4-FFF2-40B4-BE49-F238E27FC236}">
              <a16:creationId xmlns:a16="http://schemas.microsoft.com/office/drawing/2014/main" id="{1873F9F9-AA96-4AA9-939B-E9B556CF0AA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0" name="Text Box 189">
          <a:extLst>
            <a:ext uri="{FF2B5EF4-FFF2-40B4-BE49-F238E27FC236}">
              <a16:creationId xmlns:a16="http://schemas.microsoft.com/office/drawing/2014/main" id="{96AB4627-5361-41AE-9FE5-6A2C5FDFF63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1" name="Text Box 190">
          <a:extLst>
            <a:ext uri="{FF2B5EF4-FFF2-40B4-BE49-F238E27FC236}">
              <a16:creationId xmlns:a16="http://schemas.microsoft.com/office/drawing/2014/main" id="{F7C1ABE7-CB7C-4BC3-8402-75FDA880B56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2" name="Text Box 191">
          <a:extLst>
            <a:ext uri="{FF2B5EF4-FFF2-40B4-BE49-F238E27FC236}">
              <a16:creationId xmlns:a16="http://schemas.microsoft.com/office/drawing/2014/main" id="{F3B53D63-3169-4B3E-BC3C-7141029B457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3" name="Text Box 192">
          <a:extLst>
            <a:ext uri="{FF2B5EF4-FFF2-40B4-BE49-F238E27FC236}">
              <a16:creationId xmlns:a16="http://schemas.microsoft.com/office/drawing/2014/main" id="{48F4FB80-7EC5-40AA-997B-10752D44B04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4" name="Text Box 193">
          <a:extLst>
            <a:ext uri="{FF2B5EF4-FFF2-40B4-BE49-F238E27FC236}">
              <a16:creationId xmlns:a16="http://schemas.microsoft.com/office/drawing/2014/main" id="{ACEBD908-3485-49D0-8E34-4F867D880C7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5" name="Text Box 194">
          <a:extLst>
            <a:ext uri="{FF2B5EF4-FFF2-40B4-BE49-F238E27FC236}">
              <a16:creationId xmlns:a16="http://schemas.microsoft.com/office/drawing/2014/main" id="{C405241D-7B2D-457B-B3D8-FFE6C3AAF0D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6" name="Text Box 195">
          <a:extLst>
            <a:ext uri="{FF2B5EF4-FFF2-40B4-BE49-F238E27FC236}">
              <a16:creationId xmlns:a16="http://schemas.microsoft.com/office/drawing/2014/main" id="{66E8D807-F3F2-423D-823C-C43190932A1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7" name="Text Box 196">
          <a:extLst>
            <a:ext uri="{FF2B5EF4-FFF2-40B4-BE49-F238E27FC236}">
              <a16:creationId xmlns:a16="http://schemas.microsoft.com/office/drawing/2014/main" id="{EFDE9295-B6D3-4BFD-808A-BC835923505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8" name="Text Box 197">
          <a:extLst>
            <a:ext uri="{FF2B5EF4-FFF2-40B4-BE49-F238E27FC236}">
              <a16:creationId xmlns:a16="http://schemas.microsoft.com/office/drawing/2014/main" id="{91417682-5357-4A7E-B309-9487F08BD94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9" name="Text Box 198">
          <a:extLst>
            <a:ext uri="{FF2B5EF4-FFF2-40B4-BE49-F238E27FC236}">
              <a16:creationId xmlns:a16="http://schemas.microsoft.com/office/drawing/2014/main" id="{8E072256-5BD8-48EE-91FB-054F2085242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0" name="Text Box 199">
          <a:extLst>
            <a:ext uri="{FF2B5EF4-FFF2-40B4-BE49-F238E27FC236}">
              <a16:creationId xmlns:a16="http://schemas.microsoft.com/office/drawing/2014/main" id="{F983D287-C959-4B8F-8DBB-D18B9058B9C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1" name="Text Box 200">
          <a:extLst>
            <a:ext uri="{FF2B5EF4-FFF2-40B4-BE49-F238E27FC236}">
              <a16:creationId xmlns:a16="http://schemas.microsoft.com/office/drawing/2014/main" id="{5E0A4CB3-BE4A-436F-A1FD-1130B5C545B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2" name="Text Box 201">
          <a:extLst>
            <a:ext uri="{FF2B5EF4-FFF2-40B4-BE49-F238E27FC236}">
              <a16:creationId xmlns:a16="http://schemas.microsoft.com/office/drawing/2014/main" id="{50E4F134-A8FD-427B-8949-524BCC70669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3" name="Text Box 202">
          <a:extLst>
            <a:ext uri="{FF2B5EF4-FFF2-40B4-BE49-F238E27FC236}">
              <a16:creationId xmlns:a16="http://schemas.microsoft.com/office/drawing/2014/main" id="{84C3D18B-5498-40BD-BC42-4795C3EF302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4" name="Text Box 203">
          <a:extLst>
            <a:ext uri="{FF2B5EF4-FFF2-40B4-BE49-F238E27FC236}">
              <a16:creationId xmlns:a16="http://schemas.microsoft.com/office/drawing/2014/main" id="{DE834D66-4543-459A-9DC7-25301AA51A9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5" name="Text Box 204">
          <a:extLst>
            <a:ext uri="{FF2B5EF4-FFF2-40B4-BE49-F238E27FC236}">
              <a16:creationId xmlns:a16="http://schemas.microsoft.com/office/drawing/2014/main" id="{803F663F-44AB-4D05-BE71-4DFE8129552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6" name="Text Box 205">
          <a:extLst>
            <a:ext uri="{FF2B5EF4-FFF2-40B4-BE49-F238E27FC236}">
              <a16:creationId xmlns:a16="http://schemas.microsoft.com/office/drawing/2014/main" id="{EE0DF5E5-D96A-4299-B773-38A402253BF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7" name="Text Box 206">
          <a:extLst>
            <a:ext uri="{FF2B5EF4-FFF2-40B4-BE49-F238E27FC236}">
              <a16:creationId xmlns:a16="http://schemas.microsoft.com/office/drawing/2014/main" id="{FBE25319-8233-4AD9-8156-D990DC92B01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8" name="Text Box 207">
          <a:extLst>
            <a:ext uri="{FF2B5EF4-FFF2-40B4-BE49-F238E27FC236}">
              <a16:creationId xmlns:a16="http://schemas.microsoft.com/office/drawing/2014/main" id="{AE064BB2-DCD3-4155-A72C-78AEC622591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9" name="Text Box 208">
          <a:extLst>
            <a:ext uri="{FF2B5EF4-FFF2-40B4-BE49-F238E27FC236}">
              <a16:creationId xmlns:a16="http://schemas.microsoft.com/office/drawing/2014/main" id="{9F1F08D6-5C5D-4EC1-AC92-4821510840F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0" name="Text Box 209">
          <a:extLst>
            <a:ext uri="{FF2B5EF4-FFF2-40B4-BE49-F238E27FC236}">
              <a16:creationId xmlns:a16="http://schemas.microsoft.com/office/drawing/2014/main" id="{6A4471FA-E5A2-4A96-A04D-B802FE9ACCB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1" name="Text Box 210">
          <a:extLst>
            <a:ext uri="{FF2B5EF4-FFF2-40B4-BE49-F238E27FC236}">
              <a16:creationId xmlns:a16="http://schemas.microsoft.com/office/drawing/2014/main" id="{E1B87EF5-6986-423E-BE7B-C7780D711B6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2" name="Text Box 211">
          <a:extLst>
            <a:ext uri="{FF2B5EF4-FFF2-40B4-BE49-F238E27FC236}">
              <a16:creationId xmlns:a16="http://schemas.microsoft.com/office/drawing/2014/main" id="{5CFF08F2-829D-4A49-B7F9-3EF2FCAB65C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3" name="Text Box 212">
          <a:extLst>
            <a:ext uri="{FF2B5EF4-FFF2-40B4-BE49-F238E27FC236}">
              <a16:creationId xmlns:a16="http://schemas.microsoft.com/office/drawing/2014/main" id="{67F4871D-1386-44FE-B928-89BB9818CC4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4" name="Text Box 213">
          <a:extLst>
            <a:ext uri="{FF2B5EF4-FFF2-40B4-BE49-F238E27FC236}">
              <a16:creationId xmlns:a16="http://schemas.microsoft.com/office/drawing/2014/main" id="{8686711C-E991-493B-AA74-CFAD34D2317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5" name="Text Box 214">
          <a:extLst>
            <a:ext uri="{FF2B5EF4-FFF2-40B4-BE49-F238E27FC236}">
              <a16:creationId xmlns:a16="http://schemas.microsoft.com/office/drawing/2014/main" id="{04751458-C8D1-438C-B375-A25EC3A82F9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6" name="Text Box 215">
          <a:extLst>
            <a:ext uri="{FF2B5EF4-FFF2-40B4-BE49-F238E27FC236}">
              <a16:creationId xmlns:a16="http://schemas.microsoft.com/office/drawing/2014/main" id="{3859017E-887B-4A65-A659-3EBA38B1361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7" name="Text Box 216">
          <a:extLst>
            <a:ext uri="{FF2B5EF4-FFF2-40B4-BE49-F238E27FC236}">
              <a16:creationId xmlns:a16="http://schemas.microsoft.com/office/drawing/2014/main" id="{91F377FB-5803-4F0C-8074-B9EB6C15ADB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8" name="Text Box 217">
          <a:extLst>
            <a:ext uri="{FF2B5EF4-FFF2-40B4-BE49-F238E27FC236}">
              <a16:creationId xmlns:a16="http://schemas.microsoft.com/office/drawing/2014/main" id="{EADB9747-D48B-4A05-83A2-634121FB919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9" name="Text Box 218">
          <a:extLst>
            <a:ext uri="{FF2B5EF4-FFF2-40B4-BE49-F238E27FC236}">
              <a16:creationId xmlns:a16="http://schemas.microsoft.com/office/drawing/2014/main" id="{EE603077-82BF-489B-A1C2-15F23CF2FAD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0" name="Text Box 219">
          <a:extLst>
            <a:ext uri="{FF2B5EF4-FFF2-40B4-BE49-F238E27FC236}">
              <a16:creationId xmlns:a16="http://schemas.microsoft.com/office/drawing/2014/main" id="{7A275280-D336-4B3A-80ED-3E85B4DCA3C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1" name="Text Box 220">
          <a:extLst>
            <a:ext uri="{FF2B5EF4-FFF2-40B4-BE49-F238E27FC236}">
              <a16:creationId xmlns:a16="http://schemas.microsoft.com/office/drawing/2014/main" id="{EB326705-E3F2-405F-B42B-1EBE447108E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2" name="Text Box 221">
          <a:extLst>
            <a:ext uri="{FF2B5EF4-FFF2-40B4-BE49-F238E27FC236}">
              <a16:creationId xmlns:a16="http://schemas.microsoft.com/office/drawing/2014/main" id="{3805F77F-22CC-4C13-B255-BEF9E6CDD7B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3" name="Text Box 222">
          <a:extLst>
            <a:ext uri="{FF2B5EF4-FFF2-40B4-BE49-F238E27FC236}">
              <a16:creationId xmlns:a16="http://schemas.microsoft.com/office/drawing/2014/main" id="{94D7BD33-EDB8-4C61-9D8A-F2826E6FBA5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4" name="Text Box 223">
          <a:extLst>
            <a:ext uri="{FF2B5EF4-FFF2-40B4-BE49-F238E27FC236}">
              <a16:creationId xmlns:a16="http://schemas.microsoft.com/office/drawing/2014/main" id="{AE59D0FF-FC1D-4AB4-A271-BD315C2D831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5" name="Text Box 224">
          <a:extLst>
            <a:ext uri="{FF2B5EF4-FFF2-40B4-BE49-F238E27FC236}">
              <a16:creationId xmlns:a16="http://schemas.microsoft.com/office/drawing/2014/main" id="{C8D05074-7082-4CF7-A130-523B77FB831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6" name="Text Box 225">
          <a:extLst>
            <a:ext uri="{FF2B5EF4-FFF2-40B4-BE49-F238E27FC236}">
              <a16:creationId xmlns:a16="http://schemas.microsoft.com/office/drawing/2014/main" id="{7B7E759E-92C7-4F89-87AC-8446CEBEC3F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7" name="Text Box 226">
          <a:extLst>
            <a:ext uri="{FF2B5EF4-FFF2-40B4-BE49-F238E27FC236}">
              <a16:creationId xmlns:a16="http://schemas.microsoft.com/office/drawing/2014/main" id="{A8058EEB-D734-44D7-A946-FB982AACB25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8" name="Text Box 227">
          <a:extLst>
            <a:ext uri="{FF2B5EF4-FFF2-40B4-BE49-F238E27FC236}">
              <a16:creationId xmlns:a16="http://schemas.microsoft.com/office/drawing/2014/main" id="{367C71F5-9A3B-48ED-8EE5-90C02D772D2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9" name="Text Box 228">
          <a:extLst>
            <a:ext uri="{FF2B5EF4-FFF2-40B4-BE49-F238E27FC236}">
              <a16:creationId xmlns:a16="http://schemas.microsoft.com/office/drawing/2014/main" id="{4D7F3FB9-CD79-4B41-93B9-CD2E80479ED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0" name="Text Box 229">
          <a:extLst>
            <a:ext uri="{FF2B5EF4-FFF2-40B4-BE49-F238E27FC236}">
              <a16:creationId xmlns:a16="http://schemas.microsoft.com/office/drawing/2014/main" id="{EE6963C5-D622-451A-952D-F40321B1D97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1" name="Text Box 230">
          <a:extLst>
            <a:ext uri="{FF2B5EF4-FFF2-40B4-BE49-F238E27FC236}">
              <a16:creationId xmlns:a16="http://schemas.microsoft.com/office/drawing/2014/main" id="{BFFAA903-C571-4A73-8B41-7FC90CAD644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2" name="Text Box 231">
          <a:extLst>
            <a:ext uri="{FF2B5EF4-FFF2-40B4-BE49-F238E27FC236}">
              <a16:creationId xmlns:a16="http://schemas.microsoft.com/office/drawing/2014/main" id="{7380306A-C462-4798-B2E9-141122F4717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3" name="Text Box 232">
          <a:extLst>
            <a:ext uri="{FF2B5EF4-FFF2-40B4-BE49-F238E27FC236}">
              <a16:creationId xmlns:a16="http://schemas.microsoft.com/office/drawing/2014/main" id="{243C5F3F-0D4E-4FCB-B030-CFDC26D929A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4" name="Text Box 233">
          <a:extLst>
            <a:ext uri="{FF2B5EF4-FFF2-40B4-BE49-F238E27FC236}">
              <a16:creationId xmlns:a16="http://schemas.microsoft.com/office/drawing/2014/main" id="{3FF606EE-66D5-49F7-9CDD-DC65C68C973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5" name="Text Box 234">
          <a:extLst>
            <a:ext uri="{FF2B5EF4-FFF2-40B4-BE49-F238E27FC236}">
              <a16:creationId xmlns:a16="http://schemas.microsoft.com/office/drawing/2014/main" id="{9D573F7A-9CC5-49FF-87CF-AD7D78EB858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6" name="Text Box 235">
          <a:extLst>
            <a:ext uri="{FF2B5EF4-FFF2-40B4-BE49-F238E27FC236}">
              <a16:creationId xmlns:a16="http://schemas.microsoft.com/office/drawing/2014/main" id="{9ECDAE9A-AD1B-4407-94C6-B868E3C39B1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7" name="Text Box 236">
          <a:extLst>
            <a:ext uri="{FF2B5EF4-FFF2-40B4-BE49-F238E27FC236}">
              <a16:creationId xmlns:a16="http://schemas.microsoft.com/office/drawing/2014/main" id="{F1B99EFD-5A62-406D-9932-1A6122C6F6F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8" name="Text Box 237">
          <a:extLst>
            <a:ext uri="{FF2B5EF4-FFF2-40B4-BE49-F238E27FC236}">
              <a16:creationId xmlns:a16="http://schemas.microsoft.com/office/drawing/2014/main" id="{EEED900C-01F1-4F51-88C8-BC3FFF1CADC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9" name="Text Box 238">
          <a:extLst>
            <a:ext uri="{FF2B5EF4-FFF2-40B4-BE49-F238E27FC236}">
              <a16:creationId xmlns:a16="http://schemas.microsoft.com/office/drawing/2014/main" id="{CC13462C-D6C4-4CAE-A5F4-7E6E173691F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0" name="Text Box 239">
          <a:extLst>
            <a:ext uri="{FF2B5EF4-FFF2-40B4-BE49-F238E27FC236}">
              <a16:creationId xmlns:a16="http://schemas.microsoft.com/office/drawing/2014/main" id="{D12E4DFA-32D7-438E-9B6B-8D712E1B259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1" name="Text Box 240">
          <a:extLst>
            <a:ext uri="{FF2B5EF4-FFF2-40B4-BE49-F238E27FC236}">
              <a16:creationId xmlns:a16="http://schemas.microsoft.com/office/drawing/2014/main" id="{E59D10BA-61C3-492B-A42E-AC21FAFBA0D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2" name="Text Box 241">
          <a:extLst>
            <a:ext uri="{FF2B5EF4-FFF2-40B4-BE49-F238E27FC236}">
              <a16:creationId xmlns:a16="http://schemas.microsoft.com/office/drawing/2014/main" id="{EBFA58C0-F844-4816-89F1-110EC397235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3" name="Text Box 242">
          <a:extLst>
            <a:ext uri="{FF2B5EF4-FFF2-40B4-BE49-F238E27FC236}">
              <a16:creationId xmlns:a16="http://schemas.microsoft.com/office/drawing/2014/main" id="{E10D8809-AAA5-4A18-993D-B741F8E1CF8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4" name="Text Box 243">
          <a:extLst>
            <a:ext uri="{FF2B5EF4-FFF2-40B4-BE49-F238E27FC236}">
              <a16:creationId xmlns:a16="http://schemas.microsoft.com/office/drawing/2014/main" id="{72BFB2A8-9345-4070-9DC4-DA060A5A9F2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5" name="Text Box 244">
          <a:extLst>
            <a:ext uri="{FF2B5EF4-FFF2-40B4-BE49-F238E27FC236}">
              <a16:creationId xmlns:a16="http://schemas.microsoft.com/office/drawing/2014/main" id="{7B328A87-AF27-40B0-AA1D-F0AF23E8D9C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6" name="Text Box 245">
          <a:extLst>
            <a:ext uri="{FF2B5EF4-FFF2-40B4-BE49-F238E27FC236}">
              <a16:creationId xmlns:a16="http://schemas.microsoft.com/office/drawing/2014/main" id="{E8327D5E-29C9-4898-86F9-4529337B7E3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7" name="Text Box 246">
          <a:extLst>
            <a:ext uri="{FF2B5EF4-FFF2-40B4-BE49-F238E27FC236}">
              <a16:creationId xmlns:a16="http://schemas.microsoft.com/office/drawing/2014/main" id="{775B3ECA-BC71-482D-B08F-3A60C4E22C1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8" name="Text Box 247">
          <a:extLst>
            <a:ext uri="{FF2B5EF4-FFF2-40B4-BE49-F238E27FC236}">
              <a16:creationId xmlns:a16="http://schemas.microsoft.com/office/drawing/2014/main" id="{4F0655F9-091B-4480-AD2B-96FF624FDA6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9" name="Text Box 248">
          <a:extLst>
            <a:ext uri="{FF2B5EF4-FFF2-40B4-BE49-F238E27FC236}">
              <a16:creationId xmlns:a16="http://schemas.microsoft.com/office/drawing/2014/main" id="{29E5F5F0-1C7E-4314-8EC4-FD04E9261F9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0" name="Text Box 249">
          <a:extLst>
            <a:ext uri="{FF2B5EF4-FFF2-40B4-BE49-F238E27FC236}">
              <a16:creationId xmlns:a16="http://schemas.microsoft.com/office/drawing/2014/main" id="{A3DDAA1B-D8EE-44AE-82E3-CAD7E4D1D80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1" name="Text Box 250">
          <a:extLst>
            <a:ext uri="{FF2B5EF4-FFF2-40B4-BE49-F238E27FC236}">
              <a16:creationId xmlns:a16="http://schemas.microsoft.com/office/drawing/2014/main" id="{F9AE5C7E-BF4A-457A-9B35-4976D2F6408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2" name="Text Box 251">
          <a:extLst>
            <a:ext uri="{FF2B5EF4-FFF2-40B4-BE49-F238E27FC236}">
              <a16:creationId xmlns:a16="http://schemas.microsoft.com/office/drawing/2014/main" id="{91C604C7-2F6F-4FBA-8468-D8CA9D12A31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3" name="Text Box 252">
          <a:extLst>
            <a:ext uri="{FF2B5EF4-FFF2-40B4-BE49-F238E27FC236}">
              <a16:creationId xmlns:a16="http://schemas.microsoft.com/office/drawing/2014/main" id="{58E2A3B4-E57D-4C96-B0A9-147A560CCD6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4" name="Text Box 253">
          <a:extLst>
            <a:ext uri="{FF2B5EF4-FFF2-40B4-BE49-F238E27FC236}">
              <a16:creationId xmlns:a16="http://schemas.microsoft.com/office/drawing/2014/main" id="{9E44B693-5782-4EC8-A93F-9008F6537C7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5" name="Text Box 254">
          <a:extLst>
            <a:ext uri="{FF2B5EF4-FFF2-40B4-BE49-F238E27FC236}">
              <a16:creationId xmlns:a16="http://schemas.microsoft.com/office/drawing/2014/main" id="{83AD0BF3-4D9E-483D-9075-29E1B21ECA9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6" name="Text Box 255">
          <a:extLst>
            <a:ext uri="{FF2B5EF4-FFF2-40B4-BE49-F238E27FC236}">
              <a16:creationId xmlns:a16="http://schemas.microsoft.com/office/drawing/2014/main" id="{3E6E28D8-89F1-46C6-BDA9-E9089310DFB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7" name="Text Box 256">
          <a:extLst>
            <a:ext uri="{FF2B5EF4-FFF2-40B4-BE49-F238E27FC236}">
              <a16:creationId xmlns:a16="http://schemas.microsoft.com/office/drawing/2014/main" id="{7E124F99-AF8C-44F4-8781-C6202AA3F81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8" name="Text Box 257">
          <a:extLst>
            <a:ext uri="{FF2B5EF4-FFF2-40B4-BE49-F238E27FC236}">
              <a16:creationId xmlns:a16="http://schemas.microsoft.com/office/drawing/2014/main" id="{2EC3D3FE-678B-4194-95CB-C5EE4B756AC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9" name="Text Box 258">
          <a:extLst>
            <a:ext uri="{FF2B5EF4-FFF2-40B4-BE49-F238E27FC236}">
              <a16:creationId xmlns:a16="http://schemas.microsoft.com/office/drawing/2014/main" id="{EC5715DB-BFBE-46D4-92B9-BAE874978A0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0" name="Text Box 259">
          <a:extLst>
            <a:ext uri="{FF2B5EF4-FFF2-40B4-BE49-F238E27FC236}">
              <a16:creationId xmlns:a16="http://schemas.microsoft.com/office/drawing/2014/main" id="{AB188CAC-236F-4EA5-BB96-9F251B26B65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1" name="Text Box 260">
          <a:extLst>
            <a:ext uri="{FF2B5EF4-FFF2-40B4-BE49-F238E27FC236}">
              <a16:creationId xmlns:a16="http://schemas.microsoft.com/office/drawing/2014/main" id="{8C23148E-97FC-41C1-8745-0D59B8635D3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2" name="Text Box 261">
          <a:extLst>
            <a:ext uri="{FF2B5EF4-FFF2-40B4-BE49-F238E27FC236}">
              <a16:creationId xmlns:a16="http://schemas.microsoft.com/office/drawing/2014/main" id="{B791425E-A16F-4518-AFE7-FB121C9D047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3" name="Text Box 262">
          <a:extLst>
            <a:ext uri="{FF2B5EF4-FFF2-40B4-BE49-F238E27FC236}">
              <a16:creationId xmlns:a16="http://schemas.microsoft.com/office/drawing/2014/main" id="{2A84F77D-247F-4D40-9124-33D1AF8F73C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4" name="Text Box 263">
          <a:extLst>
            <a:ext uri="{FF2B5EF4-FFF2-40B4-BE49-F238E27FC236}">
              <a16:creationId xmlns:a16="http://schemas.microsoft.com/office/drawing/2014/main" id="{9A3CACAC-AC94-4DA9-9DA0-64E836F664D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5" name="Text Box 264">
          <a:extLst>
            <a:ext uri="{FF2B5EF4-FFF2-40B4-BE49-F238E27FC236}">
              <a16:creationId xmlns:a16="http://schemas.microsoft.com/office/drawing/2014/main" id="{1BCEEAC0-C415-485E-BE91-8266AB9E8F8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6" name="Text Box 265">
          <a:extLst>
            <a:ext uri="{FF2B5EF4-FFF2-40B4-BE49-F238E27FC236}">
              <a16:creationId xmlns:a16="http://schemas.microsoft.com/office/drawing/2014/main" id="{B8D6B982-75E0-485A-9496-B12544D5F4F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7" name="Text Box 266">
          <a:extLst>
            <a:ext uri="{FF2B5EF4-FFF2-40B4-BE49-F238E27FC236}">
              <a16:creationId xmlns:a16="http://schemas.microsoft.com/office/drawing/2014/main" id="{E1862684-8AB7-4F04-8A81-289F9D3A3EB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8" name="Text Box 267">
          <a:extLst>
            <a:ext uri="{FF2B5EF4-FFF2-40B4-BE49-F238E27FC236}">
              <a16:creationId xmlns:a16="http://schemas.microsoft.com/office/drawing/2014/main" id="{18528D0D-215B-4C53-A524-AC12D7C8A4C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9" name="Text Box 268">
          <a:extLst>
            <a:ext uri="{FF2B5EF4-FFF2-40B4-BE49-F238E27FC236}">
              <a16:creationId xmlns:a16="http://schemas.microsoft.com/office/drawing/2014/main" id="{FBD9F327-1525-4ABA-AC0C-9AD568DAB45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0" name="Text Box 269">
          <a:extLst>
            <a:ext uri="{FF2B5EF4-FFF2-40B4-BE49-F238E27FC236}">
              <a16:creationId xmlns:a16="http://schemas.microsoft.com/office/drawing/2014/main" id="{5F9D6CB6-2AF9-4151-96AA-DB8F55EACFB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1" name="Text Box 270">
          <a:extLst>
            <a:ext uri="{FF2B5EF4-FFF2-40B4-BE49-F238E27FC236}">
              <a16:creationId xmlns:a16="http://schemas.microsoft.com/office/drawing/2014/main" id="{962B409B-B3A6-4EED-AF40-267AD0327A9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2" name="Text Box 271">
          <a:extLst>
            <a:ext uri="{FF2B5EF4-FFF2-40B4-BE49-F238E27FC236}">
              <a16:creationId xmlns:a16="http://schemas.microsoft.com/office/drawing/2014/main" id="{B9E5EAD4-4516-48C9-9315-4B4392593BD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3" name="Text Box 272">
          <a:extLst>
            <a:ext uri="{FF2B5EF4-FFF2-40B4-BE49-F238E27FC236}">
              <a16:creationId xmlns:a16="http://schemas.microsoft.com/office/drawing/2014/main" id="{7B56DC16-19B5-45AA-941A-9978545F5C5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4" name="Text Box 273">
          <a:extLst>
            <a:ext uri="{FF2B5EF4-FFF2-40B4-BE49-F238E27FC236}">
              <a16:creationId xmlns:a16="http://schemas.microsoft.com/office/drawing/2014/main" id="{34B023DD-D379-4C12-A4BA-27E204A64C5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5" name="Text Box 274">
          <a:extLst>
            <a:ext uri="{FF2B5EF4-FFF2-40B4-BE49-F238E27FC236}">
              <a16:creationId xmlns:a16="http://schemas.microsoft.com/office/drawing/2014/main" id="{23F4ECC4-2337-497C-A4CB-400C8BDE965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6" name="Text Box 275">
          <a:extLst>
            <a:ext uri="{FF2B5EF4-FFF2-40B4-BE49-F238E27FC236}">
              <a16:creationId xmlns:a16="http://schemas.microsoft.com/office/drawing/2014/main" id="{002AAFA5-4ABC-4D10-8439-6A5378EF474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7" name="Text Box 276">
          <a:extLst>
            <a:ext uri="{FF2B5EF4-FFF2-40B4-BE49-F238E27FC236}">
              <a16:creationId xmlns:a16="http://schemas.microsoft.com/office/drawing/2014/main" id="{FC6EF6E8-A748-44BE-89A6-0EE7FBF37EC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8" name="Text Box 277">
          <a:extLst>
            <a:ext uri="{FF2B5EF4-FFF2-40B4-BE49-F238E27FC236}">
              <a16:creationId xmlns:a16="http://schemas.microsoft.com/office/drawing/2014/main" id="{F1D1B056-594A-435F-AF27-F7AA5134F43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9" name="Text Box 278">
          <a:extLst>
            <a:ext uri="{FF2B5EF4-FFF2-40B4-BE49-F238E27FC236}">
              <a16:creationId xmlns:a16="http://schemas.microsoft.com/office/drawing/2014/main" id="{887199BE-070D-4846-8D76-62802A4B936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0" name="Text Box 279">
          <a:extLst>
            <a:ext uri="{FF2B5EF4-FFF2-40B4-BE49-F238E27FC236}">
              <a16:creationId xmlns:a16="http://schemas.microsoft.com/office/drawing/2014/main" id="{574128E8-3D78-4366-8BC7-E6C0C2BD375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1" name="Text Box 280">
          <a:extLst>
            <a:ext uri="{FF2B5EF4-FFF2-40B4-BE49-F238E27FC236}">
              <a16:creationId xmlns:a16="http://schemas.microsoft.com/office/drawing/2014/main" id="{A122EFB7-DD91-44A5-84A7-33B245DB097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2" name="Text Box 281">
          <a:extLst>
            <a:ext uri="{FF2B5EF4-FFF2-40B4-BE49-F238E27FC236}">
              <a16:creationId xmlns:a16="http://schemas.microsoft.com/office/drawing/2014/main" id="{9783A412-D812-4A25-B1CA-0B9A56C50DF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3" name="Text Box 282">
          <a:extLst>
            <a:ext uri="{FF2B5EF4-FFF2-40B4-BE49-F238E27FC236}">
              <a16:creationId xmlns:a16="http://schemas.microsoft.com/office/drawing/2014/main" id="{9BED7500-9BE4-4949-AF32-F7C26B42118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</xdr:row>
      <xdr:rowOff>0</xdr:rowOff>
    </xdr:from>
    <xdr:to>
      <xdr:col>0</xdr:col>
      <xdr:colOff>304800</xdr:colOff>
      <xdr:row>3</xdr:row>
      <xdr:rowOff>9525</xdr:rowOff>
    </xdr:to>
    <xdr:sp macro="" textlink="">
      <xdr:nvSpPr>
        <xdr:cNvPr id="284" name="Text Box 283">
          <a:extLst>
            <a:ext uri="{FF2B5EF4-FFF2-40B4-BE49-F238E27FC236}">
              <a16:creationId xmlns:a16="http://schemas.microsoft.com/office/drawing/2014/main" id="{6632975B-AAA7-4A10-994C-2AF7D2AB3289}"/>
            </a:ext>
          </a:extLst>
        </xdr:cNvPr>
        <xdr:cNvSpPr txBox="1">
          <a:spLocks noChangeArrowheads="1"/>
        </xdr:cNvSpPr>
      </xdr:nvSpPr>
      <xdr:spPr bwMode="auto">
        <a:xfrm>
          <a:off x="228600" y="7696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</xdr:row>
      <xdr:rowOff>0</xdr:rowOff>
    </xdr:from>
    <xdr:to>
      <xdr:col>0</xdr:col>
      <xdr:colOff>304800</xdr:colOff>
      <xdr:row>3</xdr:row>
      <xdr:rowOff>9525</xdr:rowOff>
    </xdr:to>
    <xdr:sp macro="" textlink="">
      <xdr:nvSpPr>
        <xdr:cNvPr id="285" name="Text Box 284">
          <a:extLst>
            <a:ext uri="{FF2B5EF4-FFF2-40B4-BE49-F238E27FC236}">
              <a16:creationId xmlns:a16="http://schemas.microsoft.com/office/drawing/2014/main" id="{4F82E044-70EF-4C68-A765-85CDACE38DFE}"/>
            </a:ext>
          </a:extLst>
        </xdr:cNvPr>
        <xdr:cNvSpPr txBox="1">
          <a:spLocks noChangeArrowheads="1"/>
        </xdr:cNvSpPr>
      </xdr:nvSpPr>
      <xdr:spPr bwMode="auto">
        <a:xfrm>
          <a:off x="228600" y="7696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6" name="Text Box 285">
          <a:extLst>
            <a:ext uri="{FF2B5EF4-FFF2-40B4-BE49-F238E27FC236}">
              <a16:creationId xmlns:a16="http://schemas.microsoft.com/office/drawing/2014/main" id="{1B8EE7EE-3830-4DEB-AD14-8D3BB7BA46A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7" name="Text Box 286">
          <a:extLst>
            <a:ext uri="{FF2B5EF4-FFF2-40B4-BE49-F238E27FC236}">
              <a16:creationId xmlns:a16="http://schemas.microsoft.com/office/drawing/2014/main" id="{11FA83FB-ABB7-4828-9CCC-D4FCEEEC28C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8" name="Text Box 287">
          <a:extLst>
            <a:ext uri="{FF2B5EF4-FFF2-40B4-BE49-F238E27FC236}">
              <a16:creationId xmlns:a16="http://schemas.microsoft.com/office/drawing/2014/main" id="{FF5336F9-C881-4F51-BF99-E3BA5B5A4A3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9" name="Text Box 288">
          <a:extLst>
            <a:ext uri="{FF2B5EF4-FFF2-40B4-BE49-F238E27FC236}">
              <a16:creationId xmlns:a16="http://schemas.microsoft.com/office/drawing/2014/main" id="{0F73892F-1851-4F10-BFC1-F19902F08E6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0" name="Text Box 289">
          <a:extLst>
            <a:ext uri="{FF2B5EF4-FFF2-40B4-BE49-F238E27FC236}">
              <a16:creationId xmlns:a16="http://schemas.microsoft.com/office/drawing/2014/main" id="{F0DBF6BC-9F18-472B-AD44-EA2BE0EFD82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1" name="Text Box 290">
          <a:extLst>
            <a:ext uri="{FF2B5EF4-FFF2-40B4-BE49-F238E27FC236}">
              <a16:creationId xmlns:a16="http://schemas.microsoft.com/office/drawing/2014/main" id="{A16E9209-9960-47BB-BBCE-D44C97D23F9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2" name="Text Box 291">
          <a:extLst>
            <a:ext uri="{FF2B5EF4-FFF2-40B4-BE49-F238E27FC236}">
              <a16:creationId xmlns:a16="http://schemas.microsoft.com/office/drawing/2014/main" id="{3DC805A9-C638-4833-872A-904DBC7C117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3" name="Text Box 292">
          <a:extLst>
            <a:ext uri="{FF2B5EF4-FFF2-40B4-BE49-F238E27FC236}">
              <a16:creationId xmlns:a16="http://schemas.microsoft.com/office/drawing/2014/main" id="{A1E6B063-B426-4033-81CD-96C9FE57625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4" name="Text Box 293">
          <a:extLst>
            <a:ext uri="{FF2B5EF4-FFF2-40B4-BE49-F238E27FC236}">
              <a16:creationId xmlns:a16="http://schemas.microsoft.com/office/drawing/2014/main" id="{20CC338D-650B-48CC-9B7E-45954469BBF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5" name="Text Box 294">
          <a:extLst>
            <a:ext uri="{FF2B5EF4-FFF2-40B4-BE49-F238E27FC236}">
              <a16:creationId xmlns:a16="http://schemas.microsoft.com/office/drawing/2014/main" id="{00428185-2836-45E3-83E2-EBE986EA653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6" name="Text Box 295">
          <a:extLst>
            <a:ext uri="{FF2B5EF4-FFF2-40B4-BE49-F238E27FC236}">
              <a16:creationId xmlns:a16="http://schemas.microsoft.com/office/drawing/2014/main" id="{9848BAD8-9235-4A75-BE3F-71A35600CEB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7" name="Text Box 296">
          <a:extLst>
            <a:ext uri="{FF2B5EF4-FFF2-40B4-BE49-F238E27FC236}">
              <a16:creationId xmlns:a16="http://schemas.microsoft.com/office/drawing/2014/main" id="{E8DC06EA-27F7-4FEE-9255-6F449578B96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8" name="Text Box 297">
          <a:extLst>
            <a:ext uri="{FF2B5EF4-FFF2-40B4-BE49-F238E27FC236}">
              <a16:creationId xmlns:a16="http://schemas.microsoft.com/office/drawing/2014/main" id="{55809ECF-0E33-4A85-96FD-0D7C0A97864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9" name="Text Box 298">
          <a:extLst>
            <a:ext uri="{FF2B5EF4-FFF2-40B4-BE49-F238E27FC236}">
              <a16:creationId xmlns:a16="http://schemas.microsoft.com/office/drawing/2014/main" id="{4A0632A2-57F0-4127-9C7B-64A68D4BB35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0" name="Text Box 299">
          <a:extLst>
            <a:ext uri="{FF2B5EF4-FFF2-40B4-BE49-F238E27FC236}">
              <a16:creationId xmlns:a16="http://schemas.microsoft.com/office/drawing/2014/main" id="{D7B21A86-8005-45FA-8631-0A42CD3B7AE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1" name="Text Box 300">
          <a:extLst>
            <a:ext uri="{FF2B5EF4-FFF2-40B4-BE49-F238E27FC236}">
              <a16:creationId xmlns:a16="http://schemas.microsoft.com/office/drawing/2014/main" id="{221B375A-8B28-4E86-A5EC-E8D1E36FA0D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2" name="Text Box 301">
          <a:extLst>
            <a:ext uri="{FF2B5EF4-FFF2-40B4-BE49-F238E27FC236}">
              <a16:creationId xmlns:a16="http://schemas.microsoft.com/office/drawing/2014/main" id="{89D6D010-1A01-4435-9ED6-D7EAC20A06B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3" name="Text Box 302">
          <a:extLst>
            <a:ext uri="{FF2B5EF4-FFF2-40B4-BE49-F238E27FC236}">
              <a16:creationId xmlns:a16="http://schemas.microsoft.com/office/drawing/2014/main" id="{F7F2E4AE-1B48-43F4-8FD4-12178D90141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4" name="Text Box 303">
          <a:extLst>
            <a:ext uri="{FF2B5EF4-FFF2-40B4-BE49-F238E27FC236}">
              <a16:creationId xmlns:a16="http://schemas.microsoft.com/office/drawing/2014/main" id="{038E10F2-A059-48A8-B371-7191F7DA6F0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5" name="Text Box 304">
          <a:extLst>
            <a:ext uri="{FF2B5EF4-FFF2-40B4-BE49-F238E27FC236}">
              <a16:creationId xmlns:a16="http://schemas.microsoft.com/office/drawing/2014/main" id="{742C278D-BED3-4D21-AE35-19E09AAF1C9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6" name="Text Box 305">
          <a:extLst>
            <a:ext uri="{FF2B5EF4-FFF2-40B4-BE49-F238E27FC236}">
              <a16:creationId xmlns:a16="http://schemas.microsoft.com/office/drawing/2014/main" id="{4C108E8D-2447-4891-909C-0E6D846C248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7" name="Text Box 306">
          <a:extLst>
            <a:ext uri="{FF2B5EF4-FFF2-40B4-BE49-F238E27FC236}">
              <a16:creationId xmlns:a16="http://schemas.microsoft.com/office/drawing/2014/main" id="{7A5F75F8-FEC3-463D-912C-9C9E3EC2F13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8" name="Text Box 307">
          <a:extLst>
            <a:ext uri="{FF2B5EF4-FFF2-40B4-BE49-F238E27FC236}">
              <a16:creationId xmlns:a16="http://schemas.microsoft.com/office/drawing/2014/main" id="{44FBD766-E3FD-418C-A7E2-8A91B2FD60A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9" name="Text Box 308">
          <a:extLst>
            <a:ext uri="{FF2B5EF4-FFF2-40B4-BE49-F238E27FC236}">
              <a16:creationId xmlns:a16="http://schemas.microsoft.com/office/drawing/2014/main" id="{15258972-9E84-489E-8E56-42A9D54E34C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0" name="Text Box 309">
          <a:extLst>
            <a:ext uri="{FF2B5EF4-FFF2-40B4-BE49-F238E27FC236}">
              <a16:creationId xmlns:a16="http://schemas.microsoft.com/office/drawing/2014/main" id="{BD15D252-F5B6-44FC-AA6E-E0A5C87D3D6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1" name="Text Box 310">
          <a:extLst>
            <a:ext uri="{FF2B5EF4-FFF2-40B4-BE49-F238E27FC236}">
              <a16:creationId xmlns:a16="http://schemas.microsoft.com/office/drawing/2014/main" id="{EAD3AB90-5C89-41FF-97EC-B82E50E639D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2" name="Text Box 311">
          <a:extLst>
            <a:ext uri="{FF2B5EF4-FFF2-40B4-BE49-F238E27FC236}">
              <a16:creationId xmlns:a16="http://schemas.microsoft.com/office/drawing/2014/main" id="{4E88D6AA-CCDE-44A0-B9B3-6E9ABC8FC93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3" name="Text Box 312">
          <a:extLst>
            <a:ext uri="{FF2B5EF4-FFF2-40B4-BE49-F238E27FC236}">
              <a16:creationId xmlns:a16="http://schemas.microsoft.com/office/drawing/2014/main" id="{E99A022A-2C10-4849-B4F2-C3DAD6F4F06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4" name="Text Box 313">
          <a:extLst>
            <a:ext uri="{FF2B5EF4-FFF2-40B4-BE49-F238E27FC236}">
              <a16:creationId xmlns:a16="http://schemas.microsoft.com/office/drawing/2014/main" id="{C07A8E89-D9E6-4568-82F7-7C708C8838B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5" name="Text Box 314">
          <a:extLst>
            <a:ext uri="{FF2B5EF4-FFF2-40B4-BE49-F238E27FC236}">
              <a16:creationId xmlns:a16="http://schemas.microsoft.com/office/drawing/2014/main" id="{22ADCD97-634F-4200-8910-571DCAD1BDA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6" name="Text Box 315">
          <a:extLst>
            <a:ext uri="{FF2B5EF4-FFF2-40B4-BE49-F238E27FC236}">
              <a16:creationId xmlns:a16="http://schemas.microsoft.com/office/drawing/2014/main" id="{44205589-A62F-4365-B6B4-E51AA40060B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7" name="Text Box 316">
          <a:extLst>
            <a:ext uri="{FF2B5EF4-FFF2-40B4-BE49-F238E27FC236}">
              <a16:creationId xmlns:a16="http://schemas.microsoft.com/office/drawing/2014/main" id="{FA6FAA54-C115-44A1-8ABA-526CBCE91C7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8" name="Text Box 317">
          <a:extLst>
            <a:ext uri="{FF2B5EF4-FFF2-40B4-BE49-F238E27FC236}">
              <a16:creationId xmlns:a16="http://schemas.microsoft.com/office/drawing/2014/main" id="{6DE21AF5-6ABD-4AED-9EE9-16C4A1C63DF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9" name="Text Box 318">
          <a:extLst>
            <a:ext uri="{FF2B5EF4-FFF2-40B4-BE49-F238E27FC236}">
              <a16:creationId xmlns:a16="http://schemas.microsoft.com/office/drawing/2014/main" id="{F37CD3B5-7100-467A-B5D4-BB4AD0E9B0D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0" name="Text Box 319">
          <a:extLst>
            <a:ext uri="{FF2B5EF4-FFF2-40B4-BE49-F238E27FC236}">
              <a16:creationId xmlns:a16="http://schemas.microsoft.com/office/drawing/2014/main" id="{1C47067A-8969-40D0-88C2-8F762BE3D65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1" name="Text Box 320">
          <a:extLst>
            <a:ext uri="{FF2B5EF4-FFF2-40B4-BE49-F238E27FC236}">
              <a16:creationId xmlns:a16="http://schemas.microsoft.com/office/drawing/2014/main" id="{C6CD71E3-77B1-40F9-9459-68FC0D98884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2" name="Text Box 321">
          <a:extLst>
            <a:ext uri="{FF2B5EF4-FFF2-40B4-BE49-F238E27FC236}">
              <a16:creationId xmlns:a16="http://schemas.microsoft.com/office/drawing/2014/main" id="{0AB1C0EF-DE82-4645-A3F9-BC67D8474D2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3" name="Text Box 322">
          <a:extLst>
            <a:ext uri="{FF2B5EF4-FFF2-40B4-BE49-F238E27FC236}">
              <a16:creationId xmlns:a16="http://schemas.microsoft.com/office/drawing/2014/main" id="{78442187-FA88-49A4-9613-B28C84FE097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4" name="Text Box 323">
          <a:extLst>
            <a:ext uri="{FF2B5EF4-FFF2-40B4-BE49-F238E27FC236}">
              <a16:creationId xmlns:a16="http://schemas.microsoft.com/office/drawing/2014/main" id="{3769FD73-A188-45D5-8F04-58BA35AE809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5" name="Text Box 324">
          <a:extLst>
            <a:ext uri="{FF2B5EF4-FFF2-40B4-BE49-F238E27FC236}">
              <a16:creationId xmlns:a16="http://schemas.microsoft.com/office/drawing/2014/main" id="{04375AA4-104B-4A4A-ACF3-045493E1EBA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6" name="Text Box 325">
          <a:extLst>
            <a:ext uri="{FF2B5EF4-FFF2-40B4-BE49-F238E27FC236}">
              <a16:creationId xmlns:a16="http://schemas.microsoft.com/office/drawing/2014/main" id="{5B478CF1-A40C-4C03-9111-4BB29161599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7" name="Text Box 326">
          <a:extLst>
            <a:ext uri="{FF2B5EF4-FFF2-40B4-BE49-F238E27FC236}">
              <a16:creationId xmlns:a16="http://schemas.microsoft.com/office/drawing/2014/main" id="{C90CC875-57A8-49A6-BA93-23C37C6B6F7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8" name="Text Box 327">
          <a:extLst>
            <a:ext uri="{FF2B5EF4-FFF2-40B4-BE49-F238E27FC236}">
              <a16:creationId xmlns:a16="http://schemas.microsoft.com/office/drawing/2014/main" id="{E2F350F7-5B4F-40D9-B9F3-EE20D0C4851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9" name="Text Box 328">
          <a:extLst>
            <a:ext uri="{FF2B5EF4-FFF2-40B4-BE49-F238E27FC236}">
              <a16:creationId xmlns:a16="http://schemas.microsoft.com/office/drawing/2014/main" id="{520368CA-7E15-4726-93C4-BEAEC9D210E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0" name="Text Box 329">
          <a:extLst>
            <a:ext uri="{FF2B5EF4-FFF2-40B4-BE49-F238E27FC236}">
              <a16:creationId xmlns:a16="http://schemas.microsoft.com/office/drawing/2014/main" id="{792644CA-C1D6-4A7E-9F6B-59041360C6B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1" name="Text Box 330">
          <a:extLst>
            <a:ext uri="{FF2B5EF4-FFF2-40B4-BE49-F238E27FC236}">
              <a16:creationId xmlns:a16="http://schemas.microsoft.com/office/drawing/2014/main" id="{2B962524-6359-42E8-A94C-AEBF998815D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2" name="Text Box 331">
          <a:extLst>
            <a:ext uri="{FF2B5EF4-FFF2-40B4-BE49-F238E27FC236}">
              <a16:creationId xmlns:a16="http://schemas.microsoft.com/office/drawing/2014/main" id="{06345B60-5DD4-47B0-A9F6-8FBCD299024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3" name="Text Box 332">
          <a:extLst>
            <a:ext uri="{FF2B5EF4-FFF2-40B4-BE49-F238E27FC236}">
              <a16:creationId xmlns:a16="http://schemas.microsoft.com/office/drawing/2014/main" id="{4986E9A8-87D4-4504-9F72-8CA600BC4B4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4" name="Text Box 333">
          <a:extLst>
            <a:ext uri="{FF2B5EF4-FFF2-40B4-BE49-F238E27FC236}">
              <a16:creationId xmlns:a16="http://schemas.microsoft.com/office/drawing/2014/main" id="{4CFE6D57-3661-4EFA-8A1F-E12137410ED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5" name="Text Box 334">
          <a:extLst>
            <a:ext uri="{FF2B5EF4-FFF2-40B4-BE49-F238E27FC236}">
              <a16:creationId xmlns:a16="http://schemas.microsoft.com/office/drawing/2014/main" id="{EB1168D6-C260-4BD3-8F40-5764A8992BF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6" name="Text Box 335">
          <a:extLst>
            <a:ext uri="{FF2B5EF4-FFF2-40B4-BE49-F238E27FC236}">
              <a16:creationId xmlns:a16="http://schemas.microsoft.com/office/drawing/2014/main" id="{1B662791-B38A-423E-B57D-1E01F8E5B6C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7" name="Text Box 336">
          <a:extLst>
            <a:ext uri="{FF2B5EF4-FFF2-40B4-BE49-F238E27FC236}">
              <a16:creationId xmlns:a16="http://schemas.microsoft.com/office/drawing/2014/main" id="{F0B9AAEB-E4B5-4DD7-8C81-01622A555AF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8" name="Text Box 337">
          <a:extLst>
            <a:ext uri="{FF2B5EF4-FFF2-40B4-BE49-F238E27FC236}">
              <a16:creationId xmlns:a16="http://schemas.microsoft.com/office/drawing/2014/main" id="{8B23CDB5-BF6A-4C5E-9DF6-31288059D72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9" name="Text Box 338">
          <a:extLst>
            <a:ext uri="{FF2B5EF4-FFF2-40B4-BE49-F238E27FC236}">
              <a16:creationId xmlns:a16="http://schemas.microsoft.com/office/drawing/2014/main" id="{956D0801-7523-4BD8-9C60-C16500DA2AF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0" name="Text Box 339">
          <a:extLst>
            <a:ext uri="{FF2B5EF4-FFF2-40B4-BE49-F238E27FC236}">
              <a16:creationId xmlns:a16="http://schemas.microsoft.com/office/drawing/2014/main" id="{763E5CBC-50B4-4148-A639-EEDF879DBC4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1" name="Text Box 340">
          <a:extLst>
            <a:ext uri="{FF2B5EF4-FFF2-40B4-BE49-F238E27FC236}">
              <a16:creationId xmlns:a16="http://schemas.microsoft.com/office/drawing/2014/main" id="{3FBD0231-82BB-4B08-8204-3088EF70CD8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2" name="Text Box 341">
          <a:extLst>
            <a:ext uri="{FF2B5EF4-FFF2-40B4-BE49-F238E27FC236}">
              <a16:creationId xmlns:a16="http://schemas.microsoft.com/office/drawing/2014/main" id="{3501DB17-EC1E-4735-9227-250ADD96B50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3" name="Text Box 342">
          <a:extLst>
            <a:ext uri="{FF2B5EF4-FFF2-40B4-BE49-F238E27FC236}">
              <a16:creationId xmlns:a16="http://schemas.microsoft.com/office/drawing/2014/main" id="{189B087E-39CB-4071-AED3-54AC2514121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4" name="Text Box 343">
          <a:extLst>
            <a:ext uri="{FF2B5EF4-FFF2-40B4-BE49-F238E27FC236}">
              <a16:creationId xmlns:a16="http://schemas.microsoft.com/office/drawing/2014/main" id="{B52DECDF-5F66-4561-BC8F-7A9377F87CE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5" name="Text Box 344">
          <a:extLst>
            <a:ext uri="{FF2B5EF4-FFF2-40B4-BE49-F238E27FC236}">
              <a16:creationId xmlns:a16="http://schemas.microsoft.com/office/drawing/2014/main" id="{D13BF0D3-59E9-4363-92E9-33BD142423C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6" name="Text Box 345">
          <a:extLst>
            <a:ext uri="{FF2B5EF4-FFF2-40B4-BE49-F238E27FC236}">
              <a16:creationId xmlns:a16="http://schemas.microsoft.com/office/drawing/2014/main" id="{F377C7E8-249E-47C7-8921-E1751C1BA5C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7" name="Text Box 346">
          <a:extLst>
            <a:ext uri="{FF2B5EF4-FFF2-40B4-BE49-F238E27FC236}">
              <a16:creationId xmlns:a16="http://schemas.microsoft.com/office/drawing/2014/main" id="{C868135E-D016-40C1-B14B-4C60393EA8C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8" name="Text Box 347">
          <a:extLst>
            <a:ext uri="{FF2B5EF4-FFF2-40B4-BE49-F238E27FC236}">
              <a16:creationId xmlns:a16="http://schemas.microsoft.com/office/drawing/2014/main" id="{0C970448-64DE-4C99-B9E1-761DA378B10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9" name="Text Box 348">
          <a:extLst>
            <a:ext uri="{FF2B5EF4-FFF2-40B4-BE49-F238E27FC236}">
              <a16:creationId xmlns:a16="http://schemas.microsoft.com/office/drawing/2014/main" id="{D6CC79F6-C89C-462C-B104-FA1FD07FF8B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0" name="Text Box 349">
          <a:extLst>
            <a:ext uri="{FF2B5EF4-FFF2-40B4-BE49-F238E27FC236}">
              <a16:creationId xmlns:a16="http://schemas.microsoft.com/office/drawing/2014/main" id="{EB95A2AD-C12F-4CBF-B8A1-18B3D292936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1" name="Text Box 350">
          <a:extLst>
            <a:ext uri="{FF2B5EF4-FFF2-40B4-BE49-F238E27FC236}">
              <a16:creationId xmlns:a16="http://schemas.microsoft.com/office/drawing/2014/main" id="{4A640C0E-B625-42D4-954F-A4DEA42AA40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2" name="Text Box 351">
          <a:extLst>
            <a:ext uri="{FF2B5EF4-FFF2-40B4-BE49-F238E27FC236}">
              <a16:creationId xmlns:a16="http://schemas.microsoft.com/office/drawing/2014/main" id="{9EC044C1-2E5F-482C-90CE-4111BA55EF2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3" name="Text Box 352">
          <a:extLst>
            <a:ext uri="{FF2B5EF4-FFF2-40B4-BE49-F238E27FC236}">
              <a16:creationId xmlns:a16="http://schemas.microsoft.com/office/drawing/2014/main" id="{D01CA1CD-C78C-47EE-8B1F-F93A32C440D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4" name="Text Box 353">
          <a:extLst>
            <a:ext uri="{FF2B5EF4-FFF2-40B4-BE49-F238E27FC236}">
              <a16:creationId xmlns:a16="http://schemas.microsoft.com/office/drawing/2014/main" id="{0DAAF58E-B677-4688-A8E4-B537D63F251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5" name="Text Box 354">
          <a:extLst>
            <a:ext uri="{FF2B5EF4-FFF2-40B4-BE49-F238E27FC236}">
              <a16:creationId xmlns:a16="http://schemas.microsoft.com/office/drawing/2014/main" id="{BAB820CA-939F-40DB-A20B-2A84908A013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6" name="Text Box 355">
          <a:extLst>
            <a:ext uri="{FF2B5EF4-FFF2-40B4-BE49-F238E27FC236}">
              <a16:creationId xmlns:a16="http://schemas.microsoft.com/office/drawing/2014/main" id="{72F72B53-9BC9-40DA-BE18-5F120C70F29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7" name="Text Box 356">
          <a:extLst>
            <a:ext uri="{FF2B5EF4-FFF2-40B4-BE49-F238E27FC236}">
              <a16:creationId xmlns:a16="http://schemas.microsoft.com/office/drawing/2014/main" id="{914D2ABD-1FE2-422A-8795-0CF01AFDEC6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8" name="Text Box 357">
          <a:extLst>
            <a:ext uri="{FF2B5EF4-FFF2-40B4-BE49-F238E27FC236}">
              <a16:creationId xmlns:a16="http://schemas.microsoft.com/office/drawing/2014/main" id="{BC497546-E5AE-4653-928D-C14FFB4195B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9" name="Text Box 358">
          <a:extLst>
            <a:ext uri="{FF2B5EF4-FFF2-40B4-BE49-F238E27FC236}">
              <a16:creationId xmlns:a16="http://schemas.microsoft.com/office/drawing/2014/main" id="{FE991E66-EC4D-4896-AA2C-82880DB9CB5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0" name="Text Box 359">
          <a:extLst>
            <a:ext uri="{FF2B5EF4-FFF2-40B4-BE49-F238E27FC236}">
              <a16:creationId xmlns:a16="http://schemas.microsoft.com/office/drawing/2014/main" id="{DAE3B9D6-B3EA-4A2C-9DB8-1A8E4F20758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1" name="Text Box 360">
          <a:extLst>
            <a:ext uri="{FF2B5EF4-FFF2-40B4-BE49-F238E27FC236}">
              <a16:creationId xmlns:a16="http://schemas.microsoft.com/office/drawing/2014/main" id="{68A4958E-ABD1-458B-B184-96492846995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2" name="Text Box 361">
          <a:extLst>
            <a:ext uri="{FF2B5EF4-FFF2-40B4-BE49-F238E27FC236}">
              <a16:creationId xmlns:a16="http://schemas.microsoft.com/office/drawing/2014/main" id="{14CC5401-B172-4BD2-AABC-6506B069801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3" name="Text Box 362">
          <a:extLst>
            <a:ext uri="{FF2B5EF4-FFF2-40B4-BE49-F238E27FC236}">
              <a16:creationId xmlns:a16="http://schemas.microsoft.com/office/drawing/2014/main" id="{56588927-911E-457A-9454-98A6523508F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4" name="Text Box 363">
          <a:extLst>
            <a:ext uri="{FF2B5EF4-FFF2-40B4-BE49-F238E27FC236}">
              <a16:creationId xmlns:a16="http://schemas.microsoft.com/office/drawing/2014/main" id="{9A8515BF-73C3-4E5A-B4B1-0EA0C38F31C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5" name="Text Box 364">
          <a:extLst>
            <a:ext uri="{FF2B5EF4-FFF2-40B4-BE49-F238E27FC236}">
              <a16:creationId xmlns:a16="http://schemas.microsoft.com/office/drawing/2014/main" id="{783F2E12-A214-4C9A-BDA3-F37649AFF65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6" name="Text Box 365">
          <a:extLst>
            <a:ext uri="{FF2B5EF4-FFF2-40B4-BE49-F238E27FC236}">
              <a16:creationId xmlns:a16="http://schemas.microsoft.com/office/drawing/2014/main" id="{D6E35E49-5480-4302-907D-14CACECAB4C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7" name="Text Box 366">
          <a:extLst>
            <a:ext uri="{FF2B5EF4-FFF2-40B4-BE49-F238E27FC236}">
              <a16:creationId xmlns:a16="http://schemas.microsoft.com/office/drawing/2014/main" id="{3CC7D3FC-EC16-4992-8FD6-22FA69DC2EA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8" name="Text Box 367">
          <a:extLst>
            <a:ext uri="{FF2B5EF4-FFF2-40B4-BE49-F238E27FC236}">
              <a16:creationId xmlns:a16="http://schemas.microsoft.com/office/drawing/2014/main" id="{18F41762-CCBD-44C6-8C1E-5DD3030009E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9" name="Text Box 368">
          <a:extLst>
            <a:ext uri="{FF2B5EF4-FFF2-40B4-BE49-F238E27FC236}">
              <a16:creationId xmlns:a16="http://schemas.microsoft.com/office/drawing/2014/main" id="{CF861D44-0187-4F78-B784-DED4E05A9EA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0" name="Text Box 369">
          <a:extLst>
            <a:ext uri="{FF2B5EF4-FFF2-40B4-BE49-F238E27FC236}">
              <a16:creationId xmlns:a16="http://schemas.microsoft.com/office/drawing/2014/main" id="{8B4BE555-90B0-4F9D-9797-1278F34103B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1" name="Text Box 370">
          <a:extLst>
            <a:ext uri="{FF2B5EF4-FFF2-40B4-BE49-F238E27FC236}">
              <a16:creationId xmlns:a16="http://schemas.microsoft.com/office/drawing/2014/main" id="{7E51DCD5-034A-43C2-ADC6-A9277EA46A0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2" name="Text Box 371">
          <a:extLst>
            <a:ext uri="{FF2B5EF4-FFF2-40B4-BE49-F238E27FC236}">
              <a16:creationId xmlns:a16="http://schemas.microsoft.com/office/drawing/2014/main" id="{FE2B2485-C0FD-408B-815B-9879546F17D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3" name="Text Box 372">
          <a:extLst>
            <a:ext uri="{FF2B5EF4-FFF2-40B4-BE49-F238E27FC236}">
              <a16:creationId xmlns:a16="http://schemas.microsoft.com/office/drawing/2014/main" id="{08D95C42-2264-4388-B8AE-68B941E040A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4" name="Text Box 373">
          <a:extLst>
            <a:ext uri="{FF2B5EF4-FFF2-40B4-BE49-F238E27FC236}">
              <a16:creationId xmlns:a16="http://schemas.microsoft.com/office/drawing/2014/main" id="{59BA11C3-00ED-4845-899A-F6B893DE3BA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5" name="Text Box 374">
          <a:extLst>
            <a:ext uri="{FF2B5EF4-FFF2-40B4-BE49-F238E27FC236}">
              <a16:creationId xmlns:a16="http://schemas.microsoft.com/office/drawing/2014/main" id="{1D9CCC60-5680-4386-AE29-03332A8C051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6" name="Text Box 375">
          <a:extLst>
            <a:ext uri="{FF2B5EF4-FFF2-40B4-BE49-F238E27FC236}">
              <a16:creationId xmlns:a16="http://schemas.microsoft.com/office/drawing/2014/main" id="{B85BA4AE-64F0-4AC9-B3D3-E37459A70F8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7" name="Text Box 376">
          <a:extLst>
            <a:ext uri="{FF2B5EF4-FFF2-40B4-BE49-F238E27FC236}">
              <a16:creationId xmlns:a16="http://schemas.microsoft.com/office/drawing/2014/main" id="{4B00BC5C-6870-4836-B5B8-29BC927E1CA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8" name="Text Box 377">
          <a:extLst>
            <a:ext uri="{FF2B5EF4-FFF2-40B4-BE49-F238E27FC236}">
              <a16:creationId xmlns:a16="http://schemas.microsoft.com/office/drawing/2014/main" id="{9EA0CD63-DD78-4EAD-AF5D-DFA7642DEF7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9" name="Text Box 378">
          <a:extLst>
            <a:ext uri="{FF2B5EF4-FFF2-40B4-BE49-F238E27FC236}">
              <a16:creationId xmlns:a16="http://schemas.microsoft.com/office/drawing/2014/main" id="{13BF7C14-0DC8-4D93-9038-0CEB13C4B66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0" name="Text Box 379">
          <a:extLst>
            <a:ext uri="{FF2B5EF4-FFF2-40B4-BE49-F238E27FC236}">
              <a16:creationId xmlns:a16="http://schemas.microsoft.com/office/drawing/2014/main" id="{F27A974C-284D-4863-B264-0CDAB9D4518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1" name="Text Box 380">
          <a:extLst>
            <a:ext uri="{FF2B5EF4-FFF2-40B4-BE49-F238E27FC236}">
              <a16:creationId xmlns:a16="http://schemas.microsoft.com/office/drawing/2014/main" id="{B8C9D511-080F-44FC-87DD-55A8B507983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2" name="Text Box 381">
          <a:extLst>
            <a:ext uri="{FF2B5EF4-FFF2-40B4-BE49-F238E27FC236}">
              <a16:creationId xmlns:a16="http://schemas.microsoft.com/office/drawing/2014/main" id="{E10D0C63-B491-4921-8F30-D038A708890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3" name="Text Box 382">
          <a:extLst>
            <a:ext uri="{FF2B5EF4-FFF2-40B4-BE49-F238E27FC236}">
              <a16:creationId xmlns:a16="http://schemas.microsoft.com/office/drawing/2014/main" id="{3E6171B1-FBE7-442E-A2BB-FAB5B345C90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4" name="Text Box 383">
          <a:extLst>
            <a:ext uri="{FF2B5EF4-FFF2-40B4-BE49-F238E27FC236}">
              <a16:creationId xmlns:a16="http://schemas.microsoft.com/office/drawing/2014/main" id="{9EF9AE7C-AD09-4456-8132-AD101745588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" name="Text Box 384">
          <a:extLst>
            <a:ext uri="{FF2B5EF4-FFF2-40B4-BE49-F238E27FC236}">
              <a16:creationId xmlns:a16="http://schemas.microsoft.com/office/drawing/2014/main" id="{7089E5EF-8675-418D-8DB5-0D856C8FD73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6" name="Text Box 385">
          <a:extLst>
            <a:ext uri="{FF2B5EF4-FFF2-40B4-BE49-F238E27FC236}">
              <a16:creationId xmlns:a16="http://schemas.microsoft.com/office/drawing/2014/main" id="{FD682E5F-18AE-4C45-A0E7-84BA8A2374F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7" name="Text Box 386">
          <a:extLst>
            <a:ext uri="{FF2B5EF4-FFF2-40B4-BE49-F238E27FC236}">
              <a16:creationId xmlns:a16="http://schemas.microsoft.com/office/drawing/2014/main" id="{F8A82E12-3998-46E4-8858-678746188C1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8" name="Text Box 387">
          <a:extLst>
            <a:ext uri="{FF2B5EF4-FFF2-40B4-BE49-F238E27FC236}">
              <a16:creationId xmlns:a16="http://schemas.microsoft.com/office/drawing/2014/main" id="{9B62D202-0267-41F6-81C2-AF8BC702962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9" name="Text Box 388">
          <a:extLst>
            <a:ext uri="{FF2B5EF4-FFF2-40B4-BE49-F238E27FC236}">
              <a16:creationId xmlns:a16="http://schemas.microsoft.com/office/drawing/2014/main" id="{C2AD0BEF-6BCC-4DD2-85DF-A6B2B1B9B87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0" name="Text Box 389">
          <a:extLst>
            <a:ext uri="{FF2B5EF4-FFF2-40B4-BE49-F238E27FC236}">
              <a16:creationId xmlns:a16="http://schemas.microsoft.com/office/drawing/2014/main" id="{724A43DC-AE28-482B-B24A-ABDA1F270A0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1" name="Text Box 390">
          <a:extLst>
            <a:ext uri="{FF2B5EF4-FFF2-40B4-BE49-F238E27FC236}">
              <a16:creationId xmlns:a16="http://schemas.microsoft.com/office/drawing/2014/main" id="{2EBCC4FA-50F6-4F8A-9E36-8E547FAA791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2" name="Text Box 391">
          <a:extLst>
            <a:ext uri="{FF2B5EF4-FFF2-40B4-BE49-F238E27FC236}">
              <a16:creationId xmlns:a16="http://schemas.microsoft.com/office/drawing/2014/main" id="{EFA779A2-BA97-4BB8-BFD6-E61CACB34D7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3" name="Text Box 392">
          <a:extLst>
            <a:ext uri="{FF2B5EF4-FFF2-40B4-BE49-F238E27FC236}">
              <a16:creationId xmlns:a16="http://schemas.microsoft.com/office/drawing/2014/main" id="{4D98C8B0-5C3D-42A3-88A8-C147AD67CC6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4" name="Text Box 393">
          <a:extLst>
            <a:ext uri="{FF2B5EF4-FFF2-40B4-BE49-F238E27FC236}">
              <a16:creationId xmlns:a16="http://schemas.microsoft.com/office/drawing/2014/main" id="{ECDBF6D8-0444-4015-89BC-0CD83B741EF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5" name="Text Box 394">
          <a:extLst>
            <a:ext uri="{FF2B5EF4-FFF2-40B4-BE49-F238E27FC236}">
              <a16:creationId xmlns:a16="http://schemas.microsoft.com/office/drawing/2014/main" id="{AF6E6B9A-41FE-4284-81AC-C90792A0C7E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6" name="Text Box 395">
          <a:extLst>
            <a:ext uri="{FF2B5EF4-FFF2-40B4-BE49-F238E27FC236}">
              <a16:creationId xmlns:a16="http://schemas.microsoft.com/office/drawing/2014/main" id="{DCFAA44A-B0ED-45F2-B858-A1F1ED5384C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7" name="Text Box 396">
          <a:extLst>
            <a:ext uri="{FF2B5EF4-FFF2-40B4-BE49-F238E27FC236}">
              <a16:creationId xmlns:a16="http://schemas.microsoft.com/office/drawing/2014/main" id="{8D52A58F-E316-4A23-899D-58D25980E62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8" name="Text Box 397">
          <a:extLst>
            <a:ext uri="{FF2B5EF4-FFF2-40B4-BE49-F238E27FC236}">
              <a16:creationId xmlns:a16="http://schemas.microsoft.com/office/drawing/2014/main" id="{4CC3A1B6-A7B4-4F61-B585-F8B3C93D07B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9" name="Text Box 398">
          <a:extLst>
            <a:ext uri="{FF2B5EF4-FFF2-40B4-BE49-F238E27FC236}">
              <a16:creationId xmlns:a16="http://schemas.microsoft.com/office/drawing/2014/main" id="{F1D6FDCE-3D98-44E0-931F-05A91296F98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0" name="Text Box 399">
          <a:extLst>
            <a:ext uri="{FF2B5EF4-FFF2-40B4-BE49-F238E27FC236}">
              <a16:creationId xmlns:a16="http://schemas.microsoft.com/office/drawing/2014/main" id="{1CD019D1-0D25-4FA1-BAF4-F74C1CE4FB0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1" name="Text Box 400">
          <a:extLst>
            <a:ext uri="{FF2B5EF4-FFF2-40B4-BE49-F238E27FC236}">
              <a16:creationId xmlns:a16="http://schemas.microsoft.com/office/drawing/2014/main" id="{7060A4B7-BB70-407E-9629-A40F20FD28F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2" name="Text Box 401">
          <a:extLst>
            <a:ext uri="{FF2B5EF4-FFF2-40B4-BE49-F238E27FC236}">
              <a16:creationId xmlns:a16="http://schemas.microsoft.com/office/drawing/2014/main" id="{8FB944B9-AE2F-450F-A58B-24BAB4D0615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3" name="Text Box 402">
          <a:extLst>
            <a:ext uri="{FF2B5EF4-FFF2-40B4-BE49-F238E27FC236}">
              <a16:creationId xmlns:a16="http://schemas.microsoft.com/office/drawing/2014/main" id="{2C2DD9A7-C46D-4B29-B407-99A3C68A861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4" name="Text Box 403">
          <a:extLst>
            <a:ext uri="{FF2B5EF4-FFF2-40B4-BE49-F238E27FC236}">
              <a16:creationId xmlns:a16="http://schemas.microsoft.com/office/drawing/2014/main" id="{5B4681B1-5BBF-44A4-B83A-29673849CCC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5" name="Text Box 404">
          <a:extLst>
            <a:ext uri="{FF2B5EF4-FFF2-40B4-BE49-F238E27FC236}">
              <a16:creationId xmlns:a16="http://schemas.microsoft.com/office/drawing/2014/main" id="{4D24EEE8-44B0-49F8-A8D5-A3331E21350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6" name="Text Box 405">
          <a:extLst>
            <a:ext uri="{FF2B5EF4-FFF2-40B4-BE49-F238E27FC236}">
              <a16:creationId xmlns:a16="http://schemas.microsoft.com/office/drawing/2014/main" id="{165A1A5E-CCA9-4592-A8EB-288E5D0F066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7" name="Text Box 406">
          <a:extLst>
            <a:ext uri="{FF2B5EF4-FFF2-40B4-BE49-F238E27FC236}">
              <a16:creationId xmlns:a16="http://schemas.microsoft.com/office/drawing/2014/main" id="{F738B1BC-E45C-4CE6-AEF9-549BEFF4AA0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8" name="Text Box 407">
          <a:extLst>
            <a:ext uri="{FF2B5EF4-FFF2-40B4-BE49-F238E27FC236}">
              <a16:creationId xmlns:a16="http://schemas.microsoft.com/office/drawing/2014/main" id="{7BC1B624-34A0-4720-B235-7133964E05B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9" name="Text Box 408">
          <a:extLst>
            <a:ext uri="{FF2B5EF4-FFF2-40B4-BE49-F238E27FC236}">
              <a16:creationId xmlns:a16="http://schemas.microsoft.com/office/drawing/2014/main" id="{C3279CF6-F893-409C-BE83-7676204A4BD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0" name="Text Box 409">
          <a:extLst>
            <a:ext uri="{FF2B5EF4-FFF2-40B4-BE49-F238E27FC236}">
              <a16:creationId xmlns:a16="http://schemas.microsoft.com/office/drawing/2014/main" id="{3A5B305B-2EB6-4973-B5D4-A64AE7470E5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1" name="Text Box 410">
          <a:extLst>
            <a:ext uri="{FF2B5EF4-FFF2-40B4-BE49-F238E27FC236}">
              <a16:creationId xmlns:a16="http://schemas.microsoft.com/office/drawing/2014/main" id="{FFAA204D-754A-487B-885D-163725A2562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2" name="Text Box 411">
          <a:extLst>
            <a:ext uri="{FF2B5EF4-FFF2-40B4-BE49-F238E27FC236}">
              <a16:creationId xmlns:a16="http://schemas.microsoft.com/office/drawing/2014/main" id="{4127992B-8BE5-4731-BB9F-EA35D99D74F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3" name="Text Box 412">
          <a:extLst>
            <a:ext uri="{FF2B5EF4-FFF2-40B4-BE49-F238E27FC236}">
              <a16:creationId xmlns:a16="http://schemas.microsoft.com/office/drawing/2014/main" id="{DC87ADB5-8B34-462F-84D0-760845F0D8E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4" name="Text Box 413">
          <a:extLst>
            <a:ext uri="{FF2B5EF4-FFF2-40B4-BE49-F238E27FC236}">
              <a16:creationId xmlns:a16="http://schemas.microsoft.com/office/drawing/2014/main" id="{76953924-9040-49C9-9094-C1ED392D65F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5" name="Text Box 414">
          <a:extLst>
            <a:ext uri="{FF2B5EF4-FFF2-40B4-BE49-F238E27FC236}">
              <a16:creationId xmlns:a16="http://schemas.microsoft.com/office/drawing/2014/main" id="{698941C6-84C9-4B23-9C25-2D3C80AC284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6" name="Text Box 415">
          <a:extLst>
            <a:ext uri="{FF2B5EF4-FFF2-40B4-BE49-F238E27FC236}">
              <a16:creationId xmlns:a16="http://schemas.microsoft.com/office/drawing/2014/main" id="{EDB573E8-4060-471E-85FB-89E4B37DA46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7" name="Text Box 416">
          <a:extLst>
            <a:ext uri="{FF2B5EF4-FFF2-40B4-BE49-F238E27FC236}">
              <a16:creationId xmlns:a16="http://schemas.microsoft.com/office/drawing/2014/main" id="{86D53876-D828-4FCB-AA41-3B9D2E18D76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8" name="Text Box 417">
          <a:extLst>
            <a:ext uri="{FF2B5EF4-FFF2-40B4-BE49-F238E27FC236}">
              <a16:creationId xmlns:a16="http://schemas.microsoft.com/office/drawing/2014/main" id="{B2F406AA-520D-4B0B-A3E5-9B9F6639AFB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9" name="Text Box 418">
          <a:extLst>
            <a:ext uri="{FF2B5EF4-FFF2-40B4-BE49-F238E27FC236}">
              <a16:creationId xmlns:a16="http://schemas.microsoft.com/office/drawing/2014/main" id="{CB73800A-95A8-402B-8D78-3904C782983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0" name="Text Box 419">
          <a:extLst>
            <a:ext uri="{FF2B5EF4-FFF2-40B4-BE49-F238E27FC236}">
              <a16:creationId xmlns:a16="http://schemas.microsoft.com/office/drawing/2014/main" id="{2AC2C3F4-D6CE-47DE-8FD7-2B5AD91F5CE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1" name="Text Box 420">
          <a:extLst>
            <a:ext uri="{FF2B5EF4-FFF2-40B4-BE49-F238E27FC236}">
              <a16:creationId xmlns:a16="http://schemas.microsoft.com/office/drawing/2014/main" id="{74C4F0F5-34EF-4CA3-8C41-B53A07D6F70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2" name="Text Box 421">
          <a:extLst>
            <a:ext uri="{FF2B5EF4-FFF2-40B4-BE49-F238E27FC236}">
              <a16:creationId xmlns:a16="http://schemas.microsoft.com/office/drawing/2014/main" id="{C22EC3AA-1971-461A-8FA1-D62DAC87790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3" name="Text Box 422">
          <a:extLst>
            <a:ext uri="{FF2B5EF4-FFF2-40B4-BE49-F238E27FC236}">
              <a16:creationId xmlns:a16="http://schemas.microsoft.com/office/drawing/2014/main" id="{449BA44D-70FD-4403-A172-8D5EC125F1F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4" name="Text Box 423">
          <a:extLst>
            <a:ext uri="{FF2B5EF4-FFF2-40B4-BE49-F238E27FC236}">
              <a16:creationId xmlns:a16="http://schemas.microsoft.com/office/drawing/2014/main" id="{D967CD75-076D-42D0-853E-8BB09384AB4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5" name="Text Box 424">
          <a:extLst>
            <a:ext uri="{FF2B5EF4-FFF2-40B4-BE49-F238E27FC236}">
              <a16:creationId xmlns:a16="http://schemas.microsoft.com/office/drawing/2014/main" id="{9F0013F4-34FA-4168-BC3A-B0EDFC4436F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6" name="Text Box 425">
          <a:extLst>
            <a:ext uri="{FF2B5EF4-FFF2-40B4-BE49-F238E27FC236}">
              <a16:creationId xmlns:a16="http://schemas.microsoft.com/office/drawing/2014/main" id="{744799CC-DB2F-44BF-AA64-250FEDC20D2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7" name="Text Box 426">
          <a:extLst>
            <a:ext uri="{FF2B5EF4-FFF2-40B4-BE49-F238E27FC236}">
              <a16:creationId xmlns:a16="http://schemas.microsoft.com/office/drawing/2014/main" id="{644BCB3E-E0BF-4B9B-928F-E4C533A5F8F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8" name="Text Box 427">
          <a:extLst>
            <a:ext uri="{FF2B5EF4-FFF2-40B4-BE49-F238E27FC236}">
              <a16:creationId xmlns:a16="http://schemas.microsoft.com/office/drawing/2014/main" id="{CF886092-56C5-42FC-939D-158DF72D24A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9" name="Text Box 428">
          <a:extLst>
            <a:ext uri="{FF2B5EF4-FFF2-40B4-BE49-F238E27FC236}">
              <a16:creationId xmlns:a16="http://schemas.microsoft.com/office/drawing/2014/main" id="{EA3D0BE4-B174-4B17-892C-F1D9E304B14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0" name="Text Box 429">
          <a:extLst>
            <a:ext uri="{FF2B5EF4-FFF2-40B4-BE49-F238E27FC236}">
              <a16:creationId xmlns:a16="http://schemas.microsoft.com/office/drawing/2014/main" id="{21B07035-55DB-48E6-BA2F-57004D57E8B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1" name="Text Box 430">
          <a:extLst>
            <a:ext uri="{FF2B5EF4-FFF2-40B4-BE49-F238E27FC236}">
              <a16:creationId xmlns:a16="http://schemas.microsoft.com/office/drawing/2014/main" id="{713C28C2-B7D5-4715-9921-FEB155214B2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2" name="Text Box 431">
          <a:extLst>
            <a:ext uri="{FF2B5EF4-FFF2-40B4-BE49-F238E27FC236}">
              <a16:creationId xmlns:a16="http://schemas.microsoft.com/office/drawing/2014/main" id="{99513348-8B57-4666-9DF0-443D1634035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3" name="Text Box 432">
          <a:extLst>
            <a:ext uri="{FF2B5EF4-FFF2-40B4-BE49-F238E27FC236}">
              <a16:creationId xmlns:a16="http://schemas.microsoft.com/office/drawing/2014/main" id="{1CE23DF7-0E91-45B2-AFCA-648C0669471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4" name="Text Box 433">
          <a:extLst>
            <a:ext uri="{FF2B5EF4-FFF2-40B4-BE49-F238E27FC236}">
              <a16:creationId xmlns:a16="http://schemas.microsoft.com/office/drawing/2014/main" id="{297CC227-3E5A-4337-982F-96B71A5BD84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5" name="Text Box 434">
          <a:extLst>
            <a:ext uri="{FF2B5EF4-FFF2-40B4-BE49-F238E27FC236}">
              <a16:creationId xmlns:a16="http://schemas.microsoft.com/office/drawing/2014/main" id="{33E56EB7-5AC6-463F-BF49-36EF673AC81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6" name="Text Box 435">
          <a:extLst>
            <a:ext uri="{FF2B5EF4-FFF2-40B4-BE49-F238E27FC236}">
              <a16:creationId xmlns:a16="http://schemas.microsoft.com/office/drawing/2014/main" id="{38E5DD47-6F06-4652-8653-F3B4C13C033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7" name="Text Box 436">
          <a:extLst>
            <a:ext uri="{FF2B5EF4-FFF2-40B4-BE49-F238E27FC236}">
              <a16:creationId xmlns:a16="http://schemas.microsoft.com/office/drawing/2014/main" id="{47B5C70C-9AB8-4881-AA5D-E8651FDA231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8" name="Text Box 437">
          <a:extLst>
            <a:ext uri="{FF2B5EF4-FFF2-40B4-BE49-F238E27FC236}">
              <a16:creationId xmlns:a16="http://schemas.microsoft.com/office/drawing/2014/main" id="{731CC933-C951-4516-B82F-74DD5D7D54E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9" name="Text Box 438">
          <a:extLst>
            <a:ext uri="{FF2B5EF4-FFF2-40B4-BE49-F238E27FC236}">
              <a16:creationId xmlns:a16="http://schemas.microsoft.com/office/drawing/2014/main" id="{79CC8228-6E4D-48C3-BEDB-541E4AA8301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0" name="Text Box 439">
          <a:extLst>
            <a:ext uri="{FF2B5EF4-FFF2-40B4-BE49-F238E27FC236}">
              <a16:creationId xmlns:a16="http://schemas.microsoft.com/office/drawing/2014/main" id="{C5A48E29-4504-4276-9F37-233B511628C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1" name="Text Box 440">
          <a:extLst>
            <a:ext uri="{FF2B5EF4-FFF2-40B4-BE49-F238E27FC236}">
              <a16:creationId xmlns:a16="http://schemas.microsoft.com/office/drawing/2014/main" id="{558FBCA1-44ED-4344-A5A2-F234941247A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2" name="Text Box 441">
          <a:extLst>
            <a:ext uri="{FF2B5EF4-FFF2-40B4-BE49-F238E27FC236}">
              <a16:creationId xmlns:a16="http://schemas.microsoft.com/office/drawing/2014/main" id="{48E16647-B9E5-428E-87C9-2AECA435B6F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3" name="Text Box 442">
          <a:extLst>
            <a:ext uri="{FF2B5EF4-FFF2-40B4-BE49-F238E27FC236}">
              <a16:creationId xmlns:a16="http://schemas.microsoft.com/office/drawing/2014/main" id="{8523E56B-213B-43FE-B461-9F41E46FD3E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4" name="Text Box 443">
          <a:extLst>
            <a:ext uri="{FF2B5EF4-FFF2-40B4-BE49-F238E27FC236}">
              <a16:creationId xmlns:a16="http://schemas.microsoft.com/office/drawing/2014/main" id="{BDF41DA3-2584-48CF-B06B-E73AB2B25F6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5" name="Text Box 444">
          <a:extLst>
            <a:ext uri="{FF2B5EF4-FFF2-40B4-BE49-F238E27FC236}">
              <a16:creationId xmlns:a16="http://schemas.microsoft.com/office/drawing/2014/main" id="{AC744293-671C-48B7-8665-1420DA17BB9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6" name="Text Box 445">
          <a:extLst>
            <a:ext uri="{FF2B5EF4-FFF2-40B4-BE49-F238E27FC236}">
              <a16:creationId xmlns:a16="http://schemas.microsoft.com/office/drawing/2014/main" id="{E3F06AB5-E666-48D7-A1DC-CF6668409FD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7" name="Text Box 446">
          <a:extLst>
            <a:ext uri="{FF2B5EF4-FFF2-40B4-BE49-F238E27FC236}">
              <a16:creationId xmlns:a16="http://schemas.microsoft.com/office/drawing/2014/main" id="{FDBFF94A-C6B6-4BA8-9ED2-556C86F1A03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8" name="Text Box 447">
          <a:extLst>
            <a:ext uri="{FF2B5EF4-FFF2-40B4-BE49-F238E27FC236}">
              <a16:creationId xmlns:a16="http://schemas.microsoft.com/office/drawing/2014/main" id="{2C321444-D2CE-441D-B383-EE3F86C5521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9" name="Text Box 448">
          <a:extLst>
            <a:ext uri="{FF2B5EF4-FFF2-40B4-BE49-F238E27FC236}">
              <a16:creationId xmlns:a16="http://schemas.microsoft.com/office/drawing/2014/main" id="{4F19F405-BD1A-456D-A23E-95F01B9F396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0" name="Text Box 449">
          <a:extLst>
            <a:ext uri="{FF2B5EF4-FFF2-40B4-BE49-F238E27FC236}">
              <a16:creationId xmlns:a16="http://schemas.microsoft.com/office/drawing/2014/main" id="{33B1B8F3-18B2-46D8-BF9E-DA973310243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1" name="Text Box 450">
          <a:extLst>
            <a:ext uri="{FF2B5EF4-FFF2-40B4-BE49-F238E27FC236}">
              <a16:creationId xmlns:a16="http://schemas.microsoft.com/office/drawing/2014/main" id="{48F66421-5E0C-49B3-81E5-7971D5F0D92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2" name="Text Box 451">
          <a:extLst>
            <a:ext uri="{FF2B5EF4-FFF2-40B4-BE49-F238E27FC236}">
              <a16:creationId xmlns:a16="http://schemas.microsoft.com/office/drawing/2014/main" id="{1A10DB86-98E9-45B6-A885-2B59F922E94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3" name="Text Box 452">
          <a:extLst>
            <a:ext uri="{FF2B5EF4-FFF2-40B4-BE49-F238E27FC236}">
              <a16:creationId xmlns:a16="http://schemas.microsoft.com/office/drawing/2014/main" id="{6107B794-6646-4197-A5F3-6D879B260E7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4" name="Text Box 453">
          <a:extLst>
            <a:ext uri="{FF2B5EF4-FFF2-40B4-BE49-F238E27FC236}">
              <a16:creationId xmlns:a16="http://schemas.microsoft.com/office/drawing/2014/main" id="{2743ACA2-2902-4B8F-8A10-286739B7D50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5" name="Text Box 454">
          <a:extLst>
            <a:ext uri="{FF2B5EF4-FFF2-40B4-BE49-F238E27FC236}">
              <a16:creationId xmlns:a16="http://schemas.microsoft.com/office/drawing/2014/main" id="{2FE6D489-B620-47A1-8BDF-C806E42C3D8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6" name="Text Box 455">
          <a:extLst>
            <a:ext uri="{FF2B5EF4-FFF2-40B4-BE49-F238E27FC236}">
              <a16:creationId xmlns:a16="http://schemas.microsoft.com/office/drawing/2014/main" id="{CECA6492-48C3-493B-9E75-E817EB40698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7" name="Text Box 456">
          <a:extLst>
            <a:ext uri="{FF2B5EF4-FFF2-40B4-BE49-F238E27FC236}">
              <a16:creationId xmlns:a16="http://schemas.microsoft.com/office/drawing/2014/main" id="{52FF7CD0-3D51-4F4F-9E7B-2D0D470CF06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8" name="Text Box 457">
          <a:extLst>
            <a:ext uri="{FF2B5EF4-FFF2-40B4-BE49-F238E27FC236}">
              <a16:creationId xmlns:a16="http://schemas.microsoft.com/office/drawing/2014/main" id="{9354191A-791B-4A36-BAC6-F1D8D915941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9" name="Text Box 458">
          <a:extLst>
            <a:ext uri="{FF2B5EF4-FFF2-40B4-BE49-F238E27FC236}">
              <a16:creationId xmlns:a16="http://schemas.microsoft.com/office/drawing/2014/main" id="{47830BB1-1DF6-413F-894D-C3C22B86DF2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0" name="Text Box 459">
          <a:extLst>
            <a:ext uri="{FF2B5EF4-FFF2-40B4-BE49-F238E27FC236}">
              <a16:creationId xmlns:a16="http://schemas.microsoft.com/office/drawing/2014/main" id="{E4C6FBC3-2934-4A29-A2D2-3FB3B343455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1" name="Text Box 460">
          <a:extLst>
            <a:ext uri="{FF2B5EF4-FFF2-40B4-BE49-F238E27FC236}">
              <a16:creationId xmlns:a16="http://schemas.microsoft.com/office/drawing/2014/main" id="{91C21C12-840E-4B68-9D2F-BBFD05C65F3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2" name="Text Box 461">
          <a:extLst>
            <a:ext uri="{FF2B5EF4-FFF2-40B4-BE49-F238E27FC236}">
              <a16:creationId xmlns:a16="http://schemas.microsoft.com/office/drawing/2014/main" id="{B82F2C19-6A4C-4D4C-B4C7-BDE75020EE7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3" name="Text Box 462">
          <a:extLst>
            <a:ext uri="{FF2B5EF4-FFF2-40B4-BE49-F238E27FC236}">
              <a16:creationId xmlns:a16="http://schemas.microsoft.com/office/drawing/2014/main" id="{387238F1-4B30-4C4F-8BE9-98B33A44F71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4" name="Text Box 463">
          <a:extLst>
            <a:ext uri="{FF2B5EF4-FFF2-40B4-BE49-F238E27FC236}">
              <a16:creationId xmlns:a16="http://schemas.microsoft.com/office/drawing/2014/main" id="{300F8A7E-3E1C-4B16-B558-DE27C6A2D21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5" name="Text Box 464">
          <a:extLst>
            <a:ext uri="{FF2B5EF4-FFF2-40B4-BE49-F238E27FC236}">
              <a16:creationId xmlns:a16="http://schemas.microsoft.com/office/drawing/2014/main" id="{9C45F4C1-B781-4A91-8D38-916BAECC07A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6" name="Text Box 465">
          <a:extLst>
            <a:ext uri="{FF2B5EF4-FFF2-40B4-BE49-F238E27FC236}">
              <a16:creationId xmlns:a16="http://schemas.microsoft.com/office/drawing/2014/main" id="{A7F271E6-DB05-4E7A-BE8A-6EE2006F828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7" name="Text Box 466">
          <a:extLst>
            <a:ext uri="{FF2B5EF4-FFF2-40B4-BE49-F238E27FC236}">
              <a16:creationId xmlns:a16="http://schemas.microsoft.com/office/drawing/2014/main" id="{BB8A1A33-AAFF-4105-BEDF-DED5F92DB66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8" name="Text Box 467">
          <a:extLst>
            <a:ext uri="{FF2B5EF4-FFF2-40B4-BE49-F238E27FC236}">
              <a16:creationId xmlns:a16="http://schemas.microsoft.com/office/drawing/2014/main" id="{7547A6FC-43CF-4F29-972B-7ADF5043343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9" name="Text Box 468">
          <a:extLst>
            <a:ext uri="{FF2B5EF4-FFF2-40B4-BE49-F238E27FC236}">
              <a16:creationId xmlns:a16="http://schemas.microsoft.com/office/drawing/2014/main" id="{8B3BC2D6-D192-451D-8C70-8D07BBDE04D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0" name="Text Box 469">
          <a:extLst>
            <a:ext uri="{FF2B5EF4-FFF2-40B4-BE49-F238E27FC236}">
              <a16:creationId xmlns:a16="http://schemas.microsoft.com/office/drawing/2014/main" id="{22781CFE-AC34-46CD-BAAC-3CCE5160F35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1" name="Text Box 470">
          <a:extLst>
            <a:ext uri="{FF2B5EF4-FFF2-40B4-BE49-F238E27FC236}">
              <a16:creationId xmlns:a16="http://schemas.microsoft.com/office/drawing/2014/main" id="{E31BE3F7-0242-4DBC-AAF7-2C01B4BD8D3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2" name="Text Box 471">
          <a:extLst>
            <a:ext uri="{FF2B5EF4-FFF2-40B4-BE49-F238E27FC236}">
              <a16:creationId xmlns:a16="http://schemas.microsoft.com/office/drawing/2014/main" id="{F3AF8FE2-E779-458C-B499-243542D594D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3" name="Text Box 472">
          <a:extLst>
            <a:ext uri="{FF2B5EF4-FFF2-40B4-BE49-F238E27FC236}">
              <a16:creationId xmlns:a16="http://schemas.microsoft.com/office/drawing/2014/main" id="{69545230-F6EC-4FC2-8B85-C2DC2CF4293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4" name="Text Box 473">
          <a:extLst>
            <a:ext uri="{FF2B5EF4-FFF2-40B4-BE49-F238E27FC236}">
              <a16:creationId xmlns:a16="http://schemas.microsoft.com/office/drawing/2014/main" id="{9FE8CC6D-E619-4BF4-BFA3-C1DB623348C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5" name="Text Box 474">
          <a:extLst>
            <a:ext uri="{FF2B5EF4-FFF2-40B4-BE49-F238E27FC236}">
              <a16:creationId xmlns:a16="http://schemas.microsoft.com/office/drawing/2014/main" id="{CB37750E-5BF3-49EC-A366-0A5875A2203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6" name="Text Box 475">
          <a:extLst>
            <a:ext uri="{FF2B5EF4-FFF2-40B4-BE49-F238E27FC236}">
              <a16:creationId xmlns:a16="http://schemas.microsoft.com/office/drawing/2014/main" id="{A42E7294-9BC7-4FDA-AFE6-D9889EA48A6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7" name="Text Box 476">
          <a:extLst>
            <a:ext uri="{FF2B5EF4-FFF2-40B4-BE49-F238E27FC236}">
              <a16:creationId xmlns:a16="http://schemas.microsoft.com/office/drawing/2014/main" id="{C4D85633-9B7C-4867-8162-124E09E32F6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8" name="Text Box 477">
          <a:extLst>
            <a:ext uri="{FF2B5EF4-FFF2-40B4-BE49-F238E27FC236}">
              <a16:creationId xmlns:a16="http://schemas.microsoft.com/office/drawing/2014/main" id="{4F760940-0339-48E1-81C1-1E458AD529E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9" name="Text Box 478">
          <a:extLst>
            <a:ext uri="{FF2B5EF4-FFF2-40B4-BE49-F238E27FC236}">
              <a16:creationId xmlns:a16="http://schemas.microsoft.com/office/drawing/2014/main" id="{4913D9E0-305D-40B6-AE2B-929CC0E9339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0" name="Text Box 479">
          <a:extLst>
            <a:ext uri="{FF2B5EF4-FFF2-40B4-BE49-F238E27FC236}">
              <a16:creationId xmlns:a16="http://schemas.microsoft.com/office/drawing/2014/main" id="{73178F52-4B55-4322-A02C-490AD21121F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1" name="Text Box 480">
          <a:extLst>
            <a:ext uri="{FF2B5EF4-FFF2-40B4-BE49-F238E27FC236}">
              <a16:creationId xmlns:a16="http://schemas.microsoft.com/office/drawing/2014/main" id="{4F1B1BC3-651F-4BB5-A66A-A9B6281F2DF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2" name="Text Box 481">
          <a:extLst>
            <a:ext uri="{FF2B5EF4-FFF2-40B4-BE49-F238E27FC236}">
              <a16:creationId xmlns:a16="http://schemas.microsoft.com/office/drawing/2014/main" id="{11441882-59BB-448D-968B-8C387A17504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3" name="Text Box 482">
          <a:extLst>
            <a:ext uri="{FF2B5EF4-FFF2-40B4-BE49-F238E27FC236}">
              <a16:creationId xmlns:a16="http://schemas.microsoft.com/office/drawing/2014/main" id="{49876FD4-32FB-4CE9-A02C-04B95EDDF43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4" name="Text Box 483">
          <a:extLst>
            <a:ext uri="{FF2B5EF4-FFF2-40B4-BE49-F238E27FC236}">
              <a16:creationId xmlns:a16="http://schemas.microsoft.com/office/drawing/2014/main" id="{55D85947-D7BC-4138-8017-CFB7AE68ED0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5" name="Text Box 484">
          <a:extLst>
            <a:ext uri="{FF2B5EF4-FFF2-40B4-BE49-F238E27FC236}">
              <a16:creationId xmlns:a16="http://schemas.microsoft.com/office/drawing/2014/main" id="{71F7CB6A-2470-4FD0-A383-5F6691B430A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6" name="Text Box 485">
          <a:extLst>
            <a:ext uri="{FF2B5EF4-FFF2-40B4-BE49-F238E27FC236}">
              <a16:creationId xmlns:a16="http://schemas.microsoft.com/office/drawing/2014/main" id="{5066BDE3-A4EF-4E40-AD56-1263B404666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7" name="Text Box 486">
          <a:extLst>
            <a:ext uri="{FF2B5EF4-FFF2-40B4-BE49-F238E27FC236}">
              <a16:creationId xmlns:a16="http://schemas.microsoft.com/office/drawing/2014/main" id="{B2D9A5FF-D28B-494E-A5CF-232ADFBE26B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8" name="Text Box 487">
          <a:extLst>
            <a:ext uri="{FF2B5EF4-FFF2-40B4-BE49-F238E27FC236}">
              <a16:creationId xmlns:a16="http://schemas.microsoft.com/office/drawing/2014/main" id="{8BD3DE12-DD32-48A6-9681-56EB4917249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9" name="Text Box 488">
          <a:extLst>
            <a:ext uri="{FF2B5EF4-FFF2-40B4-BE49-F238E27FC236}">
              <a16:creationId xmlns:a16="http://schemas.microsoft.com/office/drawing/2014/main" id="{B7F0A8DC-8D1D-41B9-9E80-345E131EA11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0" name="Text Box 489">
          <a:extLst>
            <a:ext uri="{FF2B5EF4-FFF2-40B4-BE49-F238E27FC236}">
              <a16:creationId xmlns:a16="http://schemas.microsoft.com/office/drawing/2014/main" id="{95562B02-96B6-416D-8E07-934792F9667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1" name="Text Box 490">
          <a:extLst>
            <a:ext uri="{FF2B5EF4-FFF2-40B4-BE49-F238E27FC236}">
              <a16:creationId xmlns:a16="http://schemas.microsoft.com/office/drawing/2014/main" id="{EFE1D249-2B8A-4874-9313-AD137374433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2" name="Text Box 491">
          <a:extLst>
            <a:ext uri="{FF2B5EF4-FFF2-40B4-BE49-F238E27FC236}">
              <a16:creationId xmlns:a16="http://schemas.microsoft.com/office/drawing/2014/main" id="{320888D6-00CE-4531-BE61-589995A84E8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3" name="Text Box 492">
          <a:extLst>
            <a:ext uri="{FF2B5EF4-FFF2-40B4-BE49-F238E27FC236}">
              <a16:creationId xmlns:a16="http://schemas.microsoft.com/office/drawing/2014/main" id="{1ACDEB5A-E412-4EAF-9406-57E591B5354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4" name="Text Box 493">
          <a:extLst>
            <a:ext uri="{FF2B5EF4-FFF2-40B4-BE49-F238E27FC236}">
              <a16:creationId xmlns:a16="http://schemas.microsoft.com/office/drawing/2014/main" id="{633F6EBD-91CD-4165-9965-761AEC7D071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5" name="Text Box 494">
          <a:extLst>
            <a:ext uri="{FF2B5EF4-FFF2-40B4-BE49-F238E27FC236}">
              <a16:creationId xmlns:a16="http://schemas.microsoft.com/office/drawing/2014/main" id="{3C84A391-9FC3-42AC-9461-7938D1393F1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6" name="Text Box 495">
          <a:extLst>
            <a:ext uri="{FF2B5EF4-FFF2-40B4-BE49-F238E27FC236}">
              <a16:creationId xmlns:a16="http://schemas.microsoft.com/office/drawing/2014/main" id="{6015AD90-C27F-4798-8CCA-6A462006177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7" name="Text Box 496">
          <a:extLst>
            <a:ext uri="{FF2B5EF4-FFF2-40B4-BE49-F238E27FC236}">
              <a16:creationId xmlns:a16="http://schemas.microsoft.com/office/drawing/2014/main" id="{A8B275D2-1C08-4D19-B68E-59034754BAB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8" name="Text Box 497">
          <a:extLst>
            <a:ext uri="{FF2B5EF4-FFF2-40B4-BE49-F238E27FC236}">
              <a16:creationId xmlns:a16="http://schemas.microsoft.com/office/drawing/2014/main" id="{19AE91BA-2E98-4B0D-BECD-7DCD1285DEC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9" name="Text Box 498">
          <a:extLst>
            <a:ext uri="{FF2B5EF4-FFF2-40B4-BE49-F238E27FC236}">
              <a16:creationId xmlns:a16="http://schemas.microsoft.com/office/drawing/2014/main" id="{9BC7FA04-CCA4-49B6-98E7-DE8B253AB34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0" name="Text Box 499">
          <a:extLst>
            <a:ext uri="{FF2B5EF4-FFF2-40B4-BE49-F238E27FC236}">
              <a16:creationId xmlns:a16="http://schemas.microsoft.com/office/drawing/2014/main" id="{4363357F-40D4-4E84-98D0-17BFA97BD2C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1" name="Text Box 500">
          <a:extLst>
            <a:ext uri="{FF2B5EF4-FFF2-40B4-BE49-F238E27FC236}">
              <a16:creationId xmlns:a16="http://schemas.microsoft.com/office/drawing/2014/main" id="{D9995274-9B3F-4F47-B2BE-BF036F48575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2" name="Text Box 501">
          <a:extLst>
            <a:ext uri="{FF2B5EF4-FFF2-40B4-BE49-F238E27FC236}">
              <a16:creationId xmlns:a16="http://schemas.microsoft.com/office/drawing/2014/main" id="{E351B24F-B035-414F-859A-D537272971A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3" name="Text Box 502">
          <a:extLst>
            <a:ext uri="{FF2B5EF4-FFF2-40B4-BE49-F238E27FC236}">
              <a16:creationId xmlns:a16="http://schemas.microsoft.com/office/drawing/2014/main" id="{FF446407-A729-4DF6-9557-F64B5C6B47A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4" name="Text Box 503">
          <a:extLst>
            <a:ext uri="{FF2B5EF4-FFF2-40B4-BE49-F238E27FC236}">
              <a16:creationId xmlns:a16="http://schemas.microsoft.com/office/drawing/2014/main" id="{23960D7C-E27B-4E84-9CF4-8745B85EB19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5" name="Text Box 504">
          <a:extLst>
            <a:ext uri="{FF2B5EF4-FFF2-40B4-BE49-F238E27FC236}">
              <a16:creationId xmlns:a16="http://schemas.microsoft.com/office/drawing/2014/main" id="{FDD91DD8-E255-4D57-A190-EA6A0EAB3A0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6" name="Text Box 505">
          <a:extLst>
            <a:ext uri="{FF2B5EF4-FFF2-40B4-BE49-F238E27FC236}">
              <a16:creationId xmlns:a16="http://schemas.microsoft.com/office/drawing/2014/main" id="{F29145C1-DFAA-4A9C-A8EB-B31B2E2B897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7" name="Text Box 506">
          <a:extLst>
            <a:ext uri="{FF2B5EF4-FFF2-40B4-BE49-F238E27FC236}">
              <a16:creationId xmlns:a16="http://schemas.microsoft.com/office/drawing/2014/main" id="{26EF11BA-A04F-4CFD-9700-48467FD7C32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8" name="Text Box 507">
          <a:extLst>
            <a:ext uri="{FF2B5EF4-FFF2-40B4-BE49-F238E27FC236}">
              <a16:creationId xmlns:a16="http://schemas.microsoft.com/office/drawing/2014/main" id="{FA23AB5B-AA8F-400D-B737-6E4039A0483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9" name="Text Box 508">
          <a:extLst>
            <a:ext uri="{FF2B5EF4-FFF2-40B4-BE49-F238E27FC236}">
              <a16:creationId xmlns:a16="http://schemas.microsoft.com/office/drawing/2014/main" id="{E1A6076E-6012-4731-89B6-7254615F397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0" name="Text Box 509">
          <a:extLst>
            <a:ext uri="{FF2B5EF4-FFF2-40B4-BE49-F238E27FC236}">
              <a16:creationId xmlns:a16="http://schemas.microsoft.com/office/drawing/2014/main" id="{7075206C-8300-4D81-AB1C-DB44A93E8A8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1" name="Text Box 510">
          <a:extLst>
            <a:ext uri="{FF2B5EF4-FFF2-40B4-BE49-F238E27FC236}">
              <a16:creationId xmlns:a16="http://schemas.microsoft.com/office/drawing/2014/main" id="{3F9F87B6-14EF-4522-9865-C3CD92FC4A9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2" name="Text Box 511">
          <a:extLst>
            <a:ext uri="{FF2B5EF4-FFF2-40B4-BE49-F238E27FC236}">
              <a16:creationId xmlns:a16="http://schemas.microsoft.com/office/drawing/2014/main" id="{55D08885-E080-4300-9D4F-F1162BC6BD6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3" name="Text Box 512">
          <a:extLst>
            <a:ext uri="{FF2B5EF4-FFF2-40B4-BE49-F238E27FC236}">
              <a16:creationId xmlns:a16="http://schemas.microsoft.com/office/drawing/2014/main" id="{A7F3DC08-C709-4218-9AFC-8FDDD9206C2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4" name="Text Box 513">
          <a:extLst>
            <a:ext uri="{FF2B5EF4-FFF2-40B4-BE49-F238E27FC236}">
              <a16:creationId xmlns:a16="http://schemas.microsoft.com/office/drawing/2014/main" id="{E0D10E06-8BE2-4000-9B80-3FEED1373BB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5" name="Text Box 514">
          <a:extLst>
            <a:ext uri="{FF2B5EF4-FFF2-40B4-BE49-F238E27FC236}">
              <a16:creationId xmlns:a16="http://schemas.microsoft.com/office/drawing/2014/main" id="{8CA78DA7-B7AB-407E-B580-EB77EAFDB4E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6" name="Text Box 515">
          <a:extLst>
            <a:ext uri="{FF2B5EF4-FFF2-40B4-BE49-F238E27FC236}">
              <a16:creationId xmlns:a16="http://schemas.microsoft.com/office/drawing/2014/main" id="{0555BE23-D560-4E13-8062-F31D454947B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7" name="Text Box 516">
          <a:extLst>
            <a:ext uri="{FF2B5EF4-FFF2-40B4-BE49-F238E27FC236}">
              <a16:creationId xmlns:a16="http://schemas.microsoft.com/office/drawing/2014/main" id="{D02AABA2-FD01-48E0-B6AF-367ABB78556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8" name="Text Box 517">
          <a:extLst>
            <a:ext uri="{FF2B5EF4-FFF2-40B4-BE49-F238E27FC236}">
              <a16:creationId xmlns:a16="http://schemas.microsoft.com/office/drawing/2014/main" id="{5D0FB87C-11FC-4C13-BF02-800D59F8115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9" name="Text Box 518">
          <a:extLst>
            <a:ext uri="{FF2B5EF4-FFF2-40B4-BE49-F238E27FC236}">
              <a16:creationId xmlns:a16="http://schemas.microsoft.com/office/drawing/2014/main" id="{2A8408B7-5014-4E08-A430-CB226D87695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0" name="Text Box 519">
          <a:extLst>
            <a:ext uri="{FF2B5EF4-FFF2-40B4-BE49-F238E27FC236}">
              <a16:creationId xmlns:a16="http://schemas.microsoft.com/office/drawing/2014/main" id="{A7C7C09C-5CE5-430A-AF50-F038C08FE96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1" name="Text Box 520">
          <a:extLst>
            <a:ext uri="{FF2B5EF4-FFF2-40B4-BE49-F238E27FC236}">
              <a16:creationId xmlns:a16="http://schemas.microsoft.com/office/drawing/2014/main" id="{2297E9A5-4BE7-4A3C-B7EF-9B24300E70D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2" name="Text Box 521">
          <a:extLst>
            <a:ext uri="{FF2B5EF4-FFF2-40B4-BE49-F238E27FC236}">
              <a16:creationId xmlns:a16="http://schemas.microsoft.com/office/drawing/2014/main" id="{20B3F138-7467-4D18-B90D-10D01748778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3" name="Text Box 522">
          <a:extLst>
            <a:ext uri="{FF2B5EF4-FFF2-40B4-BE49-F238E27FC236}">
              <a16:creationId xmlns:a16="http://schemas.microsoft.com/office/drawing/2014/main" id="{0B0B3132-850A-44E6-A1EB-2092EA8EF33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4" name="Text Box 523">
          <a:extLst>
            <a:ext uri="{FF2B5EF4-FFF2-40B4-BE49-F238E27FC236}">
              <a16:creationId xmlns:a16="http://schemas.microsoft.com/office/drawing/2014/main" id="{76F12B0C-9BCD-4D45-AA27-AC9A9C584E3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5" name="Text Box 524">
          <a:extLst>
            <a:ext uri="{FF2B5EF4-FFF2-40B4-BE49-F238E27FC236}">
              <a16:creationId xmlns:a16="http://schemas.microsoft.com/office/drawing/2014/main" id="{BCC5E1CC-9518-4DC9-AAB5-A3D7E190E7F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6" name="Text Box 525">
          <a:extLst>
            <a:ext uri="{FF2B5EF4-FFF2-40B4-BE49-F238E27FC236}">
              <a16:creationId xmlns:a16="http://schemas.microsoft.com/office/drawing/2014/main" id="{25E0BD95-6929-4378-A665-D1A56CD0E20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7" name="Text Box 526">
          <a:extLst>
            <a:ext uri="{FF2B5EF4-FFF2-40B4-BE49-F238E27FC236}">
              <a16:creationId xmlns:a16="http://schemas.microsoft.com/office/drawing/2014/main" id="{FED07249-F934-4B1A-B86F-B04BC20C2E7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8" name="Text Box 527">
          <a:extLst>
            <a:ext uri="{FF2B5EF4-FFF2-40B4-BE49-F238E27FC236}">
              <a16:creationId xmlns:a16="http://schemas.microsoft.com/office/drawing/2014/main" id="{20A394CB-BCEA-4738-81FB-BC30AF0A4BC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9" name="Text Box 528">
          <a:extLst>
            <a:ext uri="{FF2B5EF4-FFF2-40B4-BE49-F238E27FC236}">
              <a16:creationId xmlns:a16="http://schemas.microsoft.com/office/drawing/2014/main" id="{EB457C36-5281-4C7E-ADB0-CD749F76987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0" name="Text Box 529">
          <a:extLst>
            <a:ext uri="{FF2B5EF4-FFF2-40B4-BE49-F238E27FC236}">
              <a16:creationId xmlns:a16="http://schemas.microsoft.com/office/drawing/2014/main" id="{DBF08EA9-3B89-41A5-A4EF-312A7AD602F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1" name="Text Box 530">
          <a:extLst>
            <a:ext uri="{FF2B5EF4-FFF2-40B4-BE49-F238E27FC236}">
              <a16:creationId xmlns:a16="http://schemas.microsoft.com/office/drawing/2014/main" id="{FB01936E-5FAE-4CFE-A2DB-2A5B0D6C75D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2" name="Text Box 531">
          <a:extLst>
            <a:ext uri="{FF2B5EF4-FFF2-40B4-BE49-F238E27FC236}">
              <a16:creationId xmlns:a16="http://schemas.microsoft.com/office/drawing/2014/main" id="{108A696D-3CEC-4FEC-B493-645911BE549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3" name="Text Box 532">
          <a:extLst>
            <a:ext uri="{FF2B5EF4-FFF2-40B4-BE49-F238E27FC236}">
              <a16:creationId xmlns:a16="http://schemas.microsoft.com/office/drawing/2014/main" id="{6618EB63-E723-4B1D-9B4F-D803A3DD862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4" name="Text Box 533">
          <a:extLst>
            <a:ext uri="{FF2B5EF4-FFF2-40B4-BE49-F238E27FC236}">
              <a16:creationId xmlns:a16="http://schemas.microsoft.com/office/drawing/2014/main" id="{6A4D35F3-ECB3-42C6-AA6E-A2EF884E5DB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5" name="Text Box 534">
          <a:extLst>
            <a:ext uri="{FF2B5EF4-FFF2-40B4-BE49-F238E27FC236}">
              <a16:creationId xmlns:a16="http://schemas.microsoft.com/office/drawing/2014/main" id="{3890E548-FD5C-437E-9E17-501442FC78A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6" name="Text Box 535">
          <a:extLst>
            <a:ext uri="{FF2B5EF4-FFF2-40B4-BE49-F238E27FC236}">
              <a16:creationId xmlns:a16="http://schemas.microsoft.com/office/drawing/2014/main" id="{CB24AEFF-BC95-4CC0-9AE3-6C60C1B2950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7" name="Text Box 536">
          <a:extLst>
            <a:ext uri="{FF2B5EF4-FFF2-40B4-BE49-F238E27FC236}">
              <a16:creationId xmlns:a16="http://schemas.microsoft.com/office/drawing/2014/main" id="{7142D80E-2DF2-4B18-BA57-78D67301A2A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8" name="Text Box 537">
          <a:extLst>
            <a:ext uri="{FF2B5EF4-FFF2-40B4-BE49-F238E27FC236}">
              <a16:creationId xmlns:a16="http://schemas.microsoft.com/office/drawing/2014/main" id="{ABC1AA08-7C52-4390-B59A-49161ED0F7D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9" name="Text Box 538">
          <a:extLst>
            <a:ext uri="{FF2B5EF4-FFF2-40B4-BE49-F238E27FC236}">
              <a16:creationId xmlns:a16="http://schemas.microsoft.com/office/drawing/2014/main" id="{7F8C7D71-6F6A-457B-90BF-629E041B77C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0" name="Text Box 539">
          <a:extLst>
            <a:ext uri="{FF2B5EF4-FFF2-40B4-BE49-F238E27FC236}">
              <a16:creationId xmlns:a16="http://schemas.microsoft.com/office/drawing/2014/main" id="{BBBCC19F-5569-4FED-A793-BAD6140B045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1" name="Text Box 540">
          <a:extLst>
            <a:ext uri="{FF2B5EF4-FFF2-40B4-BE49-F238E27FC236}">
              <a16:creationId xmlns:a16="http://schemas.microsoft.com/office/drawing/2014/main" id="{E89B7290-DA14-4F52-91D1-89C59EF8515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2" name="Text Box 541">
          <a:extLst>
            <a:ext uri="{FF2B5EF4-FFF2-40B4-BE49-F238E27FC236}">
              <a16:creationId xmlns:a16="http://schemas.microsoft.com/office/drawing/2014/main" id="{B83743BB-B054-4E3F-A5EE-1D6AF061950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3" name="Text Box 542">
          <a:extLst>
            <a:ext uri="{FF2B5EF4-FFF2-40B4-BE49-F238E27FC236}">
              <a16:creationId xmlns:a16="http://schemas.microsoft.com/office/drawing/2014/main" id="{EAC04AE5-3CB9-4DC8-8F4A-E4315A2AE1F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4" name="Text Box 543">
          <a:extLst>
            <a:ext uri="{FF2B5EF4-FFF2-40B4-BE49-F238E27FC236}">
              <a16:creationId xmlns:a16="http://schemas.microsoft.com/office/drawing/2014/main" id="{53B322D2-BECC-46C6-A603-53706521FDB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5" name="Text Box 544">
          <a:extLst>
            <a:ext uri="{FF2B5EF4-FFF2-40B4-BE49-F238E27FC236}">
              <a16:creationId xmlns:a16="http://schemas.microsoft.com/office/drawing/2014/main" id="{208C9D84-77A9-4EB7-9A60-EF967F0F5AA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6" name="Text Box 545">
          <a:extLst>
            <a:ext uri="{FF2B5EF4-FFF2-40B4-BE49-F238E27FC236}">
              <a16:creationId xmlns:a16="http://schemas.microsoft.com/office/drawing/2014/main" id="{70045FB5-7571-45FC-B002-74674E954CA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7" name="Text Box 546">
          <a:extLst>
            <a:ext uri="{FF2B5EF4-FFF2-40B4-BE49-F238E27FC236}">
              <a16:creationId xmlns:a16="http://schemas.microsoft.com/office/drawing/2014/main" id="{5FE4F0C8-C13B-4EE6-8B99-C9335121A69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8" name="Text Box 547">
          <a:extLst>
            <a:ext uri="{FF2B5EF4-FFF2-40B4-BE49-F238E27FC236}">
              <a16:creationId xmlns:a16="http://schemas.microsoft.com/office/drawing/2014/main" id="{8FCD3E57-3A07-4FB5-A1EC-4C36C95BDF6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9" name="Text Box 548">
          <a:extLst>
            <a:ext uri="{FF2B5EF4-FFF2-40B4-BE49-F238E27FC236}">
              <a16:creationId xmlns:a16="http://schemas.microsoft.com/office/drawing/2014/main" id="{99221AD7-1E53-4E10-BE36-1A91DBF6526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0" name="Text Box 549">
          <a:extLst>
            <a:ext uri="{FF2B5EF4-FFF2-40B4-BE49-F238E27FC236}">
              <a16:creationId xmlns:a16="http://schemas.microsoft.com/office/drawing/2014/main" id="{A84FE80A-79BC-472D-A34C-AFDCBB5EE63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1" name="Text Box 550">
          <a:extLst>
            <a:ext uri="{FF2B5EF4-FFF2-40B4-BE49-F238E27FC236}">
              <a16:creationId xmlns:a16="http://schemas.microsoft.com/office/drawing/2014/main" id="{88D77398-374F-47A7-882E-EE34BA97A0B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2" name="Text Box 551">
          <a:extLst>
            <a:ext uri="{FF2B5EF4-FFF2-40B4-BE49-F238E27FC236}">
              <a16:creationId xmlns:a16="http://schemas.microsoft.com/office/drawing/2014/main" id="{64B84320-2676-414C-9C24-40352F6386B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3" name="Text Box 552">
          <a:extLst>
            <a:ext uri="{FF2B5EF4-FFF2-40B4-BE49-F238E27FC236}">
              <a16:creationId xmlns:a16="http://schemas.microsoft.com/office/drawing/2014/main" id="{42BAF623-3B2E-4723-86E6-EFFAC2F4624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4" name="Text Box 553">
          <a:extLst>
            <a:ext uri="{FF2B5EF4-FFF2-40B4-BE49-F238E27FC236}">
              <a16:creationId xmlns:a16="http://schemas.microsoft.com/office/drawing/2014/main" id="{5367F122-AAE8-418A-A774-8A68AA3D0A7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5" name="Text Box 554">
          <a:extLst>
            <a:ext uri="{FF2B5EF4-FFF2-40B4-BE49-F238E27FC236}">
              <a16:creationId xmlns:a16="http://schemas.microsoft.com/office/drawing/2014/main" id="{387B167A-9032-44FC-B811-EA3FB808259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6" name="Text Box 555">
          <a:extLst>
            <a:ext uri="{FF2B5EF4-FFF2-40B4-BE49-F238E27FC236}">
              <a16:creationId xmlns:a16="http://schemas.microsoft.com/office/drawing/2014/main" id="{2D415706-305A-48D1-BC15-D1577667509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7" name="Text Box 556">
          <a:extLst>
            <a:ext uri="{FF2B5EF4-FFF2-40B4-BE49-F238E27FC236}">
              <a16:creationId xmlns:a16="http://schemas.microsoft.com/office/drawing/2014/main" id="{B61E5E7D-20E3-4745-9AEE-0D1F3A23E70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8" name="Text Box 557">
          <a:extLst>
            <a:ext uri="{FF2B5EF4-FFF2-40B4-BE49-F238E27FC236}">
              <a16:creationId xmlns:a16="http://schemas.microsoft.com/office/drawing/2014/main" id="{625CB567-08C9-432E-AF2B-428A74CE6ED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9" name="Text Box 558">
          <a:extLst>
            <a:ext uri="{FF2B5EF4-FFF2-40B4-BE49-F238E27FC236}">
              <a16:creationId xmlns:a16="http://schemas.microsoft.com/office/drawing/2014/main" id="{CA531D89-0E25-48C0-8C3F-6565D94761C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0" name="Text Box 559">
          <a:extLst>
            <a:ext uri="{FF2B5EF4-FFF2-40B4-BE49-F238E27FC236}">
              <a16:creationId xmlns:a16="http://schemas.microsoft.com/office/drawing/2014/main" id="{1250E5A5-FAA5-4505-970A-BF12AADA668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1" name="Text Box 560">
          <a:extLst>
            <a:ext uri="{FF2B5EF4-FFF2-40B4-BE49-F238E27FC236}">
              <a16:creationId xmlns:a16="http://schemas.microsoft.com/office/drawing/2014/main" id="{404ACEF3-298A-414A-9E31-AD56058DED1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2" name="Text Box 561">
          <a:extLst>
            <a:ext uri="{FF2B5EF4-FFF2-40B4-BE49-F238E27FC236}">
              <a16:creationId xmlns:a16="http://schemas.microsoft.com/office/drawing/2014/main" id="{26D3E80D-27FB-404E-8909-C52D8EECC88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3" name="Text Box 562">
          <a:extLst>
            <a:ext uri="{FF2B5EF4-FFF2-40B4-BE49-F238E27FC236}">
              <a16:creationId xmlns:a16="http://schemas.microsoft.com/office/drawing/2014/main" id="{C6E507AC-86D8-40B3-B8E5-544EA958566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4" name="Text Box 563">
          <a:extLst>
            <a:ext uri="{FF2B5EF4-FFF2-40B4-BE49-F238E27FC236}">
              <a16:creationId xmlns:a16="http://schemas.microsoft.com/office/drawing/2014/main" id="{D5B4A8C2-5E05-4FA0-9BD2-1B7972CF68F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5" name="Text Box 564">
          <a:extLst>
            <a:ext uri="{FF2B5EF4-FFF2-40B4-BE49-F238E27FC236}">
              <a16:creationId xmlns:a16="http://schemas.microsoft.com/office/drawing/2014/main" id="{A06E53B1-6F7D-4233-BC65-D6592421FE8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6" name="Text Box 565">
          <a:extLst>
            <a:ext uri="{FF2B5EF4-FFF2-40B4-BE49-F238E27FC236}">
              <a16:creationId xmlns:a16="http://schemas.microsoft.com/office/drawing/2014/main" id="{AB0DB7D2-0606-42E5-80C0-94C42AB4F7F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7" name="Text Box 566">
          <a:extLst>
            <a:ext uri="{FF2B5EF4-FFF2-40B4-BE49-F238E27FC236}">
              <a16:creationId xmlns:a16="http://schemas.microsoft.com/office/drawing/2014/main" id="{3B58E4D2-D0C3-474C-846D-A70A7485CCD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8" name="Text Box 567">
          <a:extLst>
            <a:ext uri="{FF2B5EF4-FFF2-40B4-BE49-F238E27FC236}">
              <a16:creationId xmlns:a16="http://schemas.microsoft.com/office/drawing/2014/main" id="{B6D08A59-D582-4D48-9C4F-35D03D524BB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9" name="Text Box 568">
          <a:extLst>
            <a:ext uri="{FF2B5EF4-FFF2-40B4-BE49-F238E27FC236}">
              <a16:creationId xmlns:a16="http://schemas.microsoft.com/office/drawing/2014/main" id="{A54A01A6-39D0-4911-A9D0-E966EE71DE4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0" name="Text Box 569">
          <a:extLst>
            <a:ext uri="{FF2B5EF4-FFF2-40B4-BE49-F238E27FC236}">
              <a16:creationId xmlns:a16="http://schemas.microsoft.com/office/drawing/2014/main" id="{7E192BE5-0680-40E4-BD26-48DA5B8336B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1" name="Text Box 570">
          <a:extLst>
            <a:ext uri="{FF2B5EF4-FFF2-40B4-BE49-F238E27FC236}">
              <a16:creationId xmlns:a16="http://schemas.microsoft.com/office/drawing/2014/main" id="{4E07466A-ED81-4A4F-B3A4-1D7602E6102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2" name="Text Box 571">
          <a:extLst>
            <a:ext uri="{FF2B5EF4-FFF2-40B4-BE49-F238E27FC236}">
              <a16:creationId xmlns:a16="http://schemas.microsoft.com/office/drawing/2014/main" id="{88679E0C-37F8-458E-BBB1-2BCFE8F34AC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3" name="Text Box 572">
          <a:extLst>
            <a:ext uri="{FF2B5EF4-FFF2-40B4-BE49-F238E27FC236}">
              <a16:creationId xmlns:a16="http://schemas.microsoft.com/office/drawing/2014/main" id="{97CACCEE-DCFE-416C-9EA4-36342FA6BFA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4" name="Text Box 573">
          <a:extLst>
            <a:ext uri="{FF2B5EF4-FFF2-40B4-BE49-F238E27FC236}">
              <a16:creationId xmlns:a16="http://schemas.microsoft.com/office/drawing/2014/main" id="{C65C87FF-78BF-4D2D-A67D-8624044A023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5" name="Text Box 574">
          <a:extLst>
            <a:ext uri="{FF2B5EF4-FFF2-40B4-BE49-F238E27FC236}">
              <a16:creationId xmlns:a16="http://schemas.microsoft.com/office/drawing/2014/main" id="{0F1804EC-3EA7-4EB1-8A4C-AF3C9D8C11F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6" name="Text Box 575">
          <a:extLst>
            <a:ext uri="{FF2B5EF4-FFF2-40B4-BE49-F238E27FC236}">
              <a16:creationId xmlns:a16="http://schemas.microsoft.com/office/drawing/2014/main" id="{83F5AD95-A0B1-43A3-BB91-F8B07D58CE5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7" name="Text Box 576">
          <a:extLst>
            <a:ext uri="{FF2B5EF4-FFF2-40B4-BE49-F238E27FC236}">
              <a16:creationId xmlns:a16="http://schemas.microsoft.com/office/drawing/2014/main" id="{F295FC33-6C0E-480F-9C27-BA6D47F6E34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8" name="Text Box 577">
          <a:extLst>
            <a:ext uri="{FF2B5EF4-FFF2-40B4-BE49-F238E27FC236}">
              <a16:creationId xmlns:a16="http://schemas.microsoft.com/office/drawing/2014/main" id="{2246B50C-CA29-4D2C-9678-3174358BFB0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9" name="Text Box 578">
          <a:extLst>
            <a:ext uri="{FF2B5EF4-FFF2-40B4-BE49-F238E27FC236}">
              <a16:creationId xmlns:a16="http://schemas.microsoft.com/office/drawing/2014/main" id="{D852F720-2738-4D41-86D6-068A98D44B0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0" name="Text Box 579">
          <a:extLst>
            <a:ext uri="{FF2B5EF4-FFF2-40B4-BE49-F238E27FC236}">
              <a16:creationId xmlns:a16="http://schemas.microsoft.com/office/drawing/2014/main" id="{4C0CF6A1-9C53-4AB8-A2A3-0E1FFF1E120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1" name="Text Box 580">
          <a:extLst>
            <a:ext uri="{FF2B5EF4-FFF2-40B4-BE49-F238E27FC236}">
              <a16:creationId xmlns:a16="http://schemas.microsoft.com/office/drawing/2014/main" id="{8D0A7EDA-088D-4A7A-80A5-31CD7C097D2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2" name="Text Box 581">
          <a:extLst>
            <a:ext uri="{FF2B5EF4-FFF2-40B4-BE49-F238E27FC236}">
              <a16:creationId xmlns:a16="http://schemas.microsoft.com/office/drawing/2014/main" id="{4AD6D0FC-4FC0-44C9-8269-6635DD2BDF0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3" name="Text Box 582">
          <a:extLst>
            <a:ext uri="{FF2B5EF4-FFF2-40B4-BE49-F238E27FC236}">
              <a16:creationId xmlns:a16="http://schemas.microsoft.com/office/drawing/2014/main" id="{08521DF2-108B-4F76-9000-0B79A029AC0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4" name="Text Box 583">
          <a:extLst>
            <a:ext uri="{FF2B5EF4-FFF2-40B4-BE49-F238E27FC236}">
              <a16:creationId xmlns:a16="http://schemas.microsoft.com/office/drawing/2014/main" id="{E353FDA5-0F10-42B6-BBD8-D2D1A25FBBB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5" name="Text Box 584">
          <a:extLst>
            <a:ext uri="{FF2B5EF4-FFF2-40B4-BE49-F238E27FC236}">
              <a16:creationId xmlns:a16="http://schemas.microsoft.com/office/drawing/2014/main" id="{223C5F1F-B3BA-4478-B6F7-99C93027A6D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6" name="Text Box 585">
          <a:extLst>
            <a:ext uri="{FF2B5EF4-FFF2-40B4-BE49-F238E27FC236}">
              <a16:creationId xmlns:a16="http://schemas.microsoft.com/office/drawing/2014/main" id="{16916934-1510-43EE-A23D-5DD0D7EBE96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7" name="Text Box 586">
          <a:extLst>
            <a:ext uri="{FF2B5EF4-FFF2-40B4-BE49-F238E27FC236}">
              <a16:creationId xmlns:a16="http://schemas.microsoft.com/office/drawing/2014/main" id="{0CCCE044-61FB-4365-9B7A-417BD6D9537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8" name="Text Box 587">
          <a:extLst>
            <a:ext uri="{FF2B5EF4-FFF2-40B4-BE49-F238E27FC236}">
              <a16:creationId xmlns:a16="http://schemas.microsoft.com/office/drawing/2014/main" id="{B09A3955-486B-4111-8A5C-595F8E5C7FE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9" name="Text Box 588">
          <a:extLst>
            <a:ext uri="{FF2B5EF4-FFF2-40B4-BE49-F238E27FC236}">
              <a16:creationId xmlns:a16="http://schemas.microsoft.com/office/drawing/2014/main" id="{BB7F6364-B509-4ED6-BE9E-09E4DC7871A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0" name="Text Box 589">
          <a:extLst>
            <a:ext uri="{FF2B5EF4-FFF2-40B4-BE49-F238E27FC236}">
              <a16:creationId xmlns:a16="http://schemas.microsoft.com/office/drawing/2014/main" id="{4306B6B8-7317-4423-ADE8-8A808539045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1" name="Text Box 590">
          <a:extLst>
            <a:ext uri="{FF2B5EF4-FFF2-40B4-BE49-F238E27FC236}">
              <a16:creationId xmlns:a16="http://schemas.microsoft.com/office/drawing/2014/main" id="{98BEFF17-9A85-4595-909B-8C5B0EFCD7F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2" name="Text Box 591">
          <a:extLst>
            <a:ext uri="{FF2B5EF4-FFF2-40B4-BE49-F238E27FC236}">
              <a16:creationId xmlns:a16="http://schemas.microsoft.com/office/drawing/2014/main" id="{F3C81305-58C7-4A06-83EE-C45DB082B8F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3" name="Text Box 592">
          <a:extLst>
            <a:ext uri="{FF2B5EF4-FFF2-40B4-BE49-F238E27FC236}">
              <a16:creationId xmlns:a16="http://schemas.microsoft.com/office/drawing/2014/main" id="{49D1E308-5BC6-4E99-90A1-72578DE7622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4" name="Text Box 593">
          <a:extLst>
            <a:ext uri="{FF2B5EF4-FFF2-40B4-BE49-F238E27FC236}">
              <a16:creationId xmlns:a16="http://schemas.microsoft.com/office/drawing/2014/main" id="{2BBCF641-4D26-4D45-B8F5-2E27F4D8887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5" name="Text Box 594">
          <a:extLst>
            <a:ext uri="{FF2B5EF4-FFF2-40B4-BE49-F238E27FC236}">
              <a16:creationId xmlns:a16="http://schemas.microsoft.com/office/drawing/2014/main" id="{D7B305A1-D060-4DA7-AF26-3A36EC4775E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6" name="Text Box 595">
          <a:extLst>
            <a:ext uri="{FF2B5EF4-FFF2-40B4-BE49-F238E27FC236}">
              <a16:creationId xmlns:a16="http://schemas.microsoft.com/office/drawing/2014/main" id="{D450091B-82AB-4465-9005-816180EC025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7" name="Text Box 596">
          <a:extLst>
            <a:ext uri="{FF2B5EF4-FFF2-40B4-BE49-F238E27FC236}">
              <a16:creationId xmlns:a16="http://schemas.microsoft.com/office/drawing/2014/main" id="{4DD6AB02-3B82-4EAE-8D8D-C492C289102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8" name="Text Box 597">
          <a:extLst>
            <a:ext uri="{FF2B5EF4-FFF2-40B4-BE49-F238E27FC236}">
              <a16:creationId xmlns:a16="http://schemas.microsoft.com/office/drawing/2014/main" id="{43429983-58A1-4D6A-9065-794F5408E49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9" name="Text Box 598">
          <a:extLst>
            <a:ext uri="{FF2B5EF4-FFF2-40B4-BE49-F238E27FC236}">
              <a16:creationId xmlns:a16="http://schemas.microsoft.com/office/drawing/2014/main" id="{8E771623-AFA1-4DC8-BCE8-F83258EC747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0" name="Text Box 599">
          <a:extLst>
            <a:ext uri="{FF2B5EF4-FFF2-40B4-BE49-F238E27FC236}">
              <a16:creationId xmlns:a16="http://schemas.microsoft.com/office/drawing/2014/main" id="{63BE7A49-3D51-4947-8031-96BB08E0272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1" name="Text Box 600">
          <a:extLst>
            <a:ext uri="{FF2B5EF4-FFF2-40B4-BE49-F238E27FC236}">
              <a16:creationId xmlns:a16="http://schemas.microsoft.com/office/drawing/2014/main" id="{8265EBCF-9517-47A4-B067-AB7D47FC1DC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2" name="Text Box 601">
          <a:extLst>
            <a:ext uri="{FF2B5EF4-FFF2-40B4-BE49-F238E27FC236}">
              <a16:creationId xmlns:a16="http://schemas.microsoft.com/office/drawing/2014/main" id="{FF573DC3-4B97-4214-89FA-7468692D54C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3" name="Text Box 602">
          <a:extLst>
            <a:ext uri="{FF2B5EF4-FFF2-40B4-BE49-F238E27FC236}">
              <a16:creationId xmlns:a16="http://schemas.microsoft.com/office/drawing/2014/main" id="{96DE9401-0892-48C9-B885-1792D220F47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4" name="Text Box 603">
          <a:extLst>
            <a:ext uri="{FF2B5EF4-FFF2-40B4-BE49-F238E27FC236}">
              <a16:creationId xmlns:a16="http://schemas.microsoft.com/office/drawing/2014/main" id="{1E801444-0C44-4EC6-B9CA-C7631D1A5A5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5" name="Text Box 604">
          <a:extLst>
            <a:ext uri="{FF2B5EF4-FFF2-40B4-BE49-F238E27FC236}">
              <a16:creationId xmlns:a16="http://schemas.microsoft.com/office/drawing/2014/main" id="{EDC6BC0F-8250-4070-9FEA-8F8C0E07AAA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6" name="Text Box 605">
          <a:extLst>
            <a:ext uri="{FF2B5EF4-FFF2-40B4-BE49-F238E27FC236}">
              <a16:creationId xmlns:a16="http://schemas.microsoft.com/office/drawing/2014/main" id="{CD998064-7243-4598-9427-4AD9A0C05AE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7" name="Text Box 606">
          <a:extLst>
            <a:ext uri="{FF2B5EF4-FFF2-40B4-BE49-F238E27FC236}">
              <a16:creationId xmlns:a16="http://schemas.microsoft.com/office/drawing/2014/main" id="{C6B03E2D-2662-4094-B2E5-E9C081C6D71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8" name="Text Box 607">
          <a:extLst>
            <a:ext uri="{FF2B5EF4-FFF2-40B4-BE49-F238E27FC236}">
              <a16:creationId xmlns:a16="http://schemas.microsoft.com/office/drawing/2014/main" id="{CCFA3C88-C4F9-4F62-B4C8-DCE47195E86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9" name="Text Box 608">
          <a:extLst>
            <a:ext uri="{FF2B5EF4-FFF2-40B4-BE49-F238E27FC236}">
              <a16:creationId xmlns:a16="http://schemas.microsoft.com/office/drawing/2014/main" id="{18CD0A4A-3D88-4551-B9A1-9E7D81CF48E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0" name="Text Box 609">
          <a:extLst>
            <a:ext uri="{FF2B5EF4-FFF2-40B4-BE49-F238E27FC236}">
              <a16:creationId xmlns:a16="http://schemas.microsoft.com/office/drawing/2014/main" id="{6565BD98-C1B6-4673-9797-3909EC33259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1" name="Text Box 610">
          <a:extLst>
            <a:ext uri="{FF2B5EF4-FFF2-40B4-BE49-F238E27FC236}">
              <a16:creationId xmlns:a16="http://schemas.microsoft.com/office/drawing/2014/main" id="{15B498E2-9155-4A5D-885C-018990AACD3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2" name="Text Box 611">
          <a:extLst>
            <a:ext uri="{FF2B5EF4-FFF2-40B4-BE49-F238E27FC236}">
              <a16:creationId xmlns:a16="http://schemas.microsoft.com/office/drawing/2014/main" id="{97221040-5E4D-4B40-96EB-21C036B3920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3" name="Text Box 612">
          <a:extLst>
            <a:ext uri="{FF2B5EF4-FFF2-40B4-BE49-F238E27FC236}">
              <a16:creationId xmlns:a16="http://schemas.microsoft.com/office/drawing/2014/main" id="{BBBA3A55-5F7F-49F9-8A1F-CE0731DE1F3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4" name="Text Box 613">
          <a:extLst>
            <a:ext uri="{FF2B5EF4-FFF2-40B4-BE49-F238E27FC236}">
              <a16:creationId xmlns:a16="http://schemas.microsoft.com/office/drawing/2014/main" id="{D5BB11A0-1917-4B14-8037-4E4A01E1A22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5" name="Text Box 614">
          <a:extLst>
            <a:ext uri="{FF2B5EF4-FFF2-40B4-BE49-F238E27FC236}">
              <a16:creationId xmlns:a16="http://schemas.microsoft.com/office/drawing/2014/main" id="{A04B2FFC-9C50-4924-8680-6415386AC3F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6" name="Text Box 615">
          <a:extLst>
            <a:ext uri="{FF2B5EF4-FFF2-40B4-BE49-F238E27FC236}">
              <a16:creationId xmlns:a16="http://schemas.microsoft.com/office/drawing/2014/main" id="{435410A6-64E4-4490-A0B7-39522F5A4C0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7" name="Text Box 616">
          <a:extLst>
            <a:ext uri="{FF2B5EF4-FFF2-40B4-BE49-F238E27FC236}">
              <a16:creationId xmlns:a16="http://schemas.microsoft.com/office/drawing/2014/main" id="{55BFDB05-B8F2-45C8-B93B-11FBA0636C0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8" name="Text Box 617">
          <a:extLst>
            <a:ext uri="{FF2B5EF4-FFF2-40B4-BE49-F238E27FC236}">
              <a16:creationId xmlns:a16="http://schemas.microsoft.com/office/drawing/2014/main" id="{72B4A4BA-74B1-4BF7-9993-B24772EC719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9" name="Text Box 618">
          <a:extLst>
            <a:ext uri="{FF2B5EF4-FFF2-40B4-BE49-F238E27FC236}">
              <a16:creationId xmlns:a16="http://schemas.microsoft.com/office/drawing/2014/main" id="{CDE2168B-9C3B-4DD2-B2C5-9EA8F9477D1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0" name="Text Box 619">
          <a:extLst>
            <a:ext uri="{FF2B5EF4-FFF2-40B4-BE49-F238E27FC236}">
              <a16:creationId xmlns:a16="http://schemas.microsoft.com/office/drawing/2014/main" id="{A161C803-0747-401B-B26C-9C8CC613E19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1" name="Text Box 620">
          <a:extLst>
            <a:ext uri="{FF2B5EF4-FFF2-40B4-BE49-F238E27FC236}">
              <a16:creationId xmlns:a16="http://schemas.microsoft.com/office/drawing/2014/main" id="{99E74621-C2AD-43A1-B2CD-28E6F38A9AA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2" name="Text Box 621">
          <a:extLst>
            <a:ext uri="{FF2B5EF4-FFF2-40B4-BE49-F238E27FC236}">
              <a16:creationId xmlns:a16="http://schemas.microsoft.com/office/drawing/2014/main" id="{458E06E1-2662-4B16-B9D3-D8F88266955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3" name="Text Box 622">
          <a:extLst>
            <a:ext uri="{FF2B5EF4-FFF2-40B4-BE49-F238E27FC236}">
              <a16:creationId xmlns:a16="http://schemas.microsoft.com/office/drawing/2014/main" id="{DAA4D919-F2DD-4745-9D61-EA9D88EB8C9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4" name="Text Box 623">
          <a:extLst>
            <a:ext uri="{FF2B5EF4-FFF2-40B4-BE49-F238E27FC236}">
              <a16:creationId xmlns:a16="http://schemas.microsoft.com/office/drawing/2014/main" id="{A70F1E21-11DA-4243-87E8-8FC15BFB7FB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5" name="Text Box 624">
          <a:extLst>
            <a:ext uri="{FF2B5EF4-FFF2-40B4-BE49-F238E27FC236}">
              <a16:creationId xmlns:a16="http://schemas.microsoft.com/office/drawing/2014/main" id="{9AB1A09D-EDC9-488E-91A5-E3D12E62D10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6" name="Text Box 625">
          <a:extLst>
            <a:ext uri="{FF2B5EF4-FFF2-40B4-BE49-F238E27FC236}">
              <a16:creationId xmlns:a16="http://schemas.microsoft.com/office/drawing/2014/main" id="{20565092-A6CB-47AE-8412-4E8CD5E648E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7" name="Text Box 626">
          <a:extLst>
            <a:ext uri="{FF2B5EF4-FFF2-40B4-BE49-F238E27FC236}">
              <a16:creationId xmlns:a16="http://schemas.microsoft.com/office/drawing/2014/main" id="{31D421EA-99C7-4FD7-97EC-2014FFB2F7B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8" name="Text Box 627">
          <a:extLst>
            <a:ext uri="{FF2B5EF4-FFF2-40B4-BE49-F238E27FC236}">
              <a16:creationId xmlns:a16="http://schemas.microsoft.com/office/drawing/2014/main" id="{68D66DC4-67D1-4BFC-B3E5-04BBFE91407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9" name="Text Box 628">
          <a:extLst>
            <a:ext uri="{FF2B5EF4-FFF2-40B4-BE49-F238E27FC236}">
              <a16:creationId xmlns:a16="http://schemas.microsoft.com/office/drawing/2014/main" id="{897E880C-E7E4-4DD7-83C1-0DAC8ADFD89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0" name="Text Box 629">
          <a:extLst>
            <a:ext uri="{FF2B5EF4-FFF2-40B4-BE49-F238E27FC236}">
              <a16:creationId xmlns:a16="http://schemas.microsoft.com/office/drawing/2014/main" id="{8E88CF4B-E5E7-4C1B-8541-B191328DB51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1" name="Text Box 630">
          <a:extLst>
            <a:ext uri="{FF2B5EF4-FFF2-40B4-BE49-F238E27FC236}">
              <a16:creationId xmlns:a16="http://schemas.microsoft.com/office/drawing/2014/main" id="{59782FE6-7CB2-4D5F-906B-459FE639B1D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2" name="Text Box 631">
          <a:extLst>
            <a:ext uri="{FF2B5EF4-FFF2-40B4-BE49-F238E27FC236}">
              <a16:creationId xmlns:a16="http://schemas.microsoft.com/office/drawing/2014/main" id="{CC9B4B07-FBB1-4748-B072-7DBDFB025CB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3" name="Text Box 632">
          <a:extLst>
            <a:ext uri="{FF2B5EF4-FFF2-40B4-BE49-F238E27FC236}">
              <a16:creationId xmlns:a16="http://schemas.microsoft.com/office/drawing/2014/main" id="{8DC091EF-6F13-4348-9E69-5575E26002B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4" name="Text Box 633">
          <a:extLst>
            <a:ext uri="{FF2B5EF4-FFF2-40B4-BE49-F238E27FC236}">
              <a16:creationId xmlns:a16="http://schemas.microsoft.com/office/drawing/2014/main" id="{F28F98F3-216D-46C7-B5B6-18AE24B192D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5" name="Text Box 634">
          <a:extLst>
            <a:ext uri="{FF2B5EF4-FFF2-40B4-BE49-F238E27FC236}">
              <a16:creationId xmlns:a16="http://schemas.microsoft.com/office/drawing/2014/main" id="{668FA797-0D4D-4C75-8EE1-6B5A8E21B46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6" name="Text Box 635">
          <a:extLst>
            <a:ext uri="{FF2B5EF4-FFF2-40B4-BE49-F238E27FC236}">
              <a16:creationId xmlns:a16="http://schemas.microsoft.com/office/drawing/2014/main" id="{05E40D06-343B-4E24-A383-9BA3FBB4E17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7" name="Text Box 636">
          <a:extLst>
            <a:ext uri="{FF2B5EF4-FFF2-40B4-BE49-F238E27FC236}">
              <a16:creationId xmlns:a16="http://schemas.microsoft.com/office/drawing/2014/main" id="{2F246BB4-7A9E-48F9-B371-6B621876053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8" name="Text Box 637">
          <a:extLst>
            <a:ext uri="{FF2B5EF4-FFF2-40B4-BE49-F238E27FC236}">
              <a16:creationId xmlns:a16="http://schemas.microsoft.com/office/drawing/2014/main" id="{7C220839-E3DE-4C15-A477-5537C32AFAC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9" name="Text Box 638">
          <a:extLst>
            <a:ext uri="{FF2B5EF4-FFF2-40B4-BE49-F238E27FC236}">
              <a16:creationId xmlns:a16="http://schemas.microsoft.com/office/drawing/2014/main" id="{D1BB0A32-C601-490B-8860-91178C97B92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0" name="Text Box 639">
          <a:extLst>
            <a:ext uri="{FF2B5EF4-FFF2-40B4-BE49-F238E27FC236}">
              <a16:creationId xmlns:a16="http://schemas.microsoft.com/office/drawing/2014/main" id="{1E4B4F2F-5C85-4982-8A0D-6DEB2B239B7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1" name="Text Box 640">
          <a:extLst>
            <a:ext uri="{FF2B5EF4-FFF2-40B4-BE49-F238E27FC236}">
              <a16:creationId xmlns:a16="http://schemas.microsoft.com/office/drawing/2014/main" id="{91A26AEE-8F02-46B1-AD79-5FC4558C9FE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2" name="Text Box 641">
          <a:extLst>
            <a:ext uri="{FF2B5EF4-FFF2-40B4-BE49-F238E27FC236}">
              <a16:creationId xmlns:a16="http://schemas.microsoft.com/office/drawing/2014/main" id="{09F1FFBB-3040-4AC9-8154-0278D513534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3" name="Text Box 642">
          <a:extLst>
            <a:ext uri="{FF2B5EF4-FFF2-40B4-BE49-F238E27FC236}">
              <a16:creationId xmlns:a16="http://schemas.microsoft.com/office/drawing/2014/main" id="{C8AF2A5F-8D36-427A-A49A-68F843A4B05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4" name="Text Box 643">
          <a:extLst>
            <a:ext uri="{FF2B5EF4-FFF2-40B4-BE49-F238E27FC236}">
              <a16:creationId xmlns:a16="http://schemas.microsoft.com/office/drawing/2014/main" id="{F326A4F2-A86A-46B5-88A7-F762F963600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5" name="Text Box 644">
          <a:extLst>
            <a:ext uri="{FF2B5EF4-FFF2-40B4-BE49-F238E27FC236}">
              <a16:creationId xmlns:a16="http://schemas.microsoft.com/office/drawing/2014/main" id="{6F74A1D4-5F6B-4B31-B7B0-42781D5F16C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6" name="Text Box 645">
          <a:extLst>
            <a:ext uri="{FF2B5EF4-FFF2-40B4-BE49-F238E27FC236}">
              <a16:creationId xmlns:a16="http://schemas.microsoft.com/office/drawing/2014/main" id="{5515C92A-B117-43EE-A09F-00AEBDF19E9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7" name="Text Box 646">
          <a:extLst>
            <a:ext uri="{FF2B5EF4-FFF2-40B4-BE49-F238E27FC236}">
              <a16:creationId xmlns:a16="http://schemas.microsoft.com/office/drawing/2014/main" id="{0DF6DFF9-DAB8-4F43-BE60-851F1F5912C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8" name="Text Box 647">
          <a:extLst>
            <a:ext uri="{FF2B5EF4-FFF2-40B4-BE49-F238E27FC236}">
              <a16:creationId xmlns:a16="http://schemas.microsoft.com/office/drawing/2014/main" id="{26F3D40C-1E30-46B5-8925-32BA5C521DC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9" name="Text Box 648">
          <a:extLst>
            <a:ext uri="{FF2B5EF4-FFF2-40B4-BE49-F238E27FC236}">
              <a16:creationId xmlns:a16="http://schemas.microsoft.com/office/drawing/2014/main" id="{66098E68-30E5-49B3-82DE-97CDE051C75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0" name="Text Box 649">
          <a:extLst>
            <a:ext uri="{FF2B5EF4-FFF2-40B4-BE49-F238E27FC236}">
              <a16:creationId xmlns:a16="http://schemas.microsoft.com/office/drawing/2014/main" id="{CE4C2536-CD01-4023-A94B-324CCAE09F6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1" name="Text Box 650">
          <a:extLst>
            <a:ext uri="{FF2B5EF4-FFF2-40B4-BE49-F238E27FC236}">
              <a16:creationId xmlns:a16="http://schemas.microsoft.com/office/drawing/2014/main" id="{75A24DED-0BF1-419B-A71C-F8EE90FBD7B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2" name="Text Box 651">
          <a:extLst>
            <a:ext uri="{FF2B5EF4-FFF2-40B4-BE49-F238E27FC236}">
              <a16:creationId xmlns:a16="http://schemas.microsoft.com/office/drawing/2014/main" id="{D6304B7E-6084-4D63-BD0C-D9260762666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3" name="Text Box 652">
          <a:extLst>
            <a:ext uri="{FF2B5EF4-FFF2-40B4-BE49-F238E27FC236}">
              <a16:creationId xmlns:a16="http://schemas.microsoft.com/office/drawing/2014/main" id="{F8CF843B-460A-496C-8B80-DD1BBCB6150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4" name="Text Box 653">
          <a:extLst>
            <a:ext uri="{FF2B5EF4-FFF2-40B4-BE49-F238E27FC236}">
              <a16:creationId xmlns:a16="http://schemas.microsoft.com/office/drawing/2014/main" id="{816247A9-CF0E-4F14-A332-1AAEE41993F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5" name="Text Box 654">
          <a:extLst>
            <a:ext uri="{FF2B5EF4-FFF2-40B4-BE49-F238E27FC236}">
              <a16:creationId xmlns:a16="http://schemas.microsoft.com/office/drawing/2014/main" id="{CC4A9222-50C3-496D-8C40-572E52A0AC4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6" name="Text Box 655">
          <a:extLst>
            <a:ext uri="{FF2B5EF4-FFF2-40B4-BE49-F238E27FC236}">
              <a16:creationId xmlns:a16="http://schemas.microsoft.com/office/drawing/2014/main" id="{639200E1-423F-4FC1-B529-B35AEF9A8DB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7" name="Text Box 656">
          <a:extLst>
            <a:ext uri="{FF2B5EF4-FFF2-40B4-BE49-F238E27FC236}">
              <a16:creationId xmlns:a16="http://schemas.microsoft.com/office/drawing/2014/main" id="{F476CCCB-589D-491A-9836-83CCF227381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8" name="Text Box 657">
          <a:extLst>
            <a:ext uri="{FF2B5EF4-FFF2-40B4-BE49-F238E27FC236}">
              <a16:creationId xmlns:a16="http://schemas.microsoft.com/office/drawing/2014/main" id="{9CB87036-FBF2-4986-9247-F9664D6904D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9" name="Text Box 658">
          <a:extLst>
            <a:ext uri="{FF2B5EF4-FFF2-40B4-BE49-F238E27FC236}">
              <a16:creationId xmlns:a16="http://schemas.microsoft.com/office/drawing/2014/main" id="{CB0D5D54-3D77-4839-ADD3-4D6820F0A70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0" name="Text Box 659">
          <a:extLst>
            <a:ext uri="{FF2B5EF4-FFF2-40B4-BE49-F238E27FC236}">
              <a16:creationId xmlns:a16="http://schemas.microsoft.com/office/drawing/2014/main" id="{A6A9BB2E-67A0-4837-8E7D-3D137B6499E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1" name="Text Box 660">
          <a:extLst>
            <a:ext uri="{FF2B5EF4-FFF2-40B4-BE49-F238E27FC236}">
              <a16:creationId xmlns:a16="http://schemas.microsoft.com/office/drawing/2014/main" id="{3509CBF9-2587-4A7E-B2BE-AF36D166305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2" name="Text Box 661">
          <a:extLst>
            <a:ext uri="{FF2B5EF4-FFF2-40B4-BE49-F238E27FC236}">
              <a16:creationId xmlns:a16="http://schemas.microsoft.com/office/drawing/2014/main" id="{555C104D-A93A-4460-97EF-830DC2404A0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3" name="Text Box 662">
          <a:extLst>
            <a:ext uri="{FF2B5EF4-FFF2-40B4-BE49-F238E27FC236}">
              <a16:creationId xmlns:a16="http://schemas.microsoft.com/office/drawing/2014/main" id="{818B0C7D-CC3A-4C86-B457-85EC787602D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4" name="Text Box 663">
          <a:extLst>
            <a:ext uri="{FF2B5EF4-FFF2-40B4-BE49-F238E27FC236}">
              <a16:creationId xmlns:a16="http://schemas.microsoft.com/office/drawing/2014/main" id="{12DBBB3C-5A57-4284-AE79-963D25E4D5A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5" name="Text Box 664">
          <a:extLst>
            <a:ext uri="{FF2B5EF4-FFF2-40B4-BE49-F238E27FC236}">
              <a16:creationId xmlns:a16="http://schemas.microsoft.com/office/drawing/2014/main" id="{8340636E-42A9-4583-B64D-CF6898FE99C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6" name="Text Box 665">
          <a:extLst>
            <a:ext uri="{FF2B5EF4-FFF2-40B4-BE49-F238E27FC236}">
              <a16:creationId xmlns:a16="http://schemas.microsoft.com/office/drawing/2014/main" id="{1BF39832-4ECC-43F4-A537-18400448A1E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7" name="Text Box 666">
          <a:extLst>
            <a:ext uri="{FF2B5EF4-FFF2-40B4-BE49-F238E27FC236}">
              <a16:creationId xmlns:a16="http://schemas.microsoft.com/office/drawing/2014/main" id="{135894A8-6778-4660-975E-F3D7BBBF0E1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8" name="Text Box 667">
          <a:extLst>
            <a:ext uri="{FF2B5EF4-FFF2-40B4-BE49-F238E27FC236}">
              <a16:creationId xmlns:a16="http://schemas.microsoft.com/office/drawing/2014/main" id="{5047E718-E993-4E5D-A2EE-3B663EB9F04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9" name="Text Box 668">
          <a:extLst>
            <a:ext uri="{FF2B5EF4-FFF2-40B4-BE49-F238E27FC236}">
              <a16:creationId xmlns:a16="http://schemas.microsoft.com/office/drawing/2014/main" id="{E02245B1-0493-4CCC-BB9E-3B028A5F1E6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0" name="Text Box 669">
          <a:extLst>
            <a:ext uri="{FF2B5EF4-FFF2-40B4-BE49-F238E27FC236}">
              <a16:creationId xmlns:a16="http://schemas.microsoft.com/office/drawing/2014/main" id="{8BB36E4C-686C-4AE4-9668-05ACC48811F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1" name="Text Box 670">
          <a:extLst>
            <a:ext uri="{FF2B5EF4-FFF2-40B4-BE49-F238E27FC236}">
              <a16:creationId xmlns:a16="http://schemas.microsoft.com/office/drawing/2014/main" id="{E80AC6FF-3562-4067-B7EA-47F2DF48523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2" name="Text Box 671">
          <a:extLst>
            <a:ext uri="{FF2B5EF4-FFF2-40B4-BE49-F238E27FC236}">
              <a16:creationId xmlns:a16="http://schemas.microsoft.com/office/drawing/2014/main" id="{4950FF85-E982-442E-AA1A-FF067D2D891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3" name="Text Box 672">
          <a:extLst>
            <a:ext uri="{FF2B5EF4-FFF2-40B4-BE49-F238E27FC236}">
              <a16:creationId xmlns:a16="http://schemas.microsoft.com/office/drawing/2014/main" id="{D69CACA8-C90A-452F-9BED-8966DB0EEA7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4" name="Text Box 673">
          <a:extLst>
            <a:ext uri="{FF2B5EF4-FFF2-40B4-BE49-F238E27FC236}">
              <a16:creationId xmlns:a16="http://schemas.microsoft.com/office/drawing/2014/main" id="{5249C165-CEBF-4462-841B-EC1DD3BF3F3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5" name="Text Box 674">
          <a:extLst>
            <a:ext uri="{FF2B5EF4-FFF2-40B4-BE49-F238E27FC236}">
              <a16:creationId xmlns:a16="http://schemas.microsoft.com/office/drawing/2014/main" id="{9E15A730-A186-4E29-9369-D04CE0F542F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6" name="Text Box 675">
          <a:extLst>
            <a:ext uri="{FF2B5EF4-FFF2-40B4-BE49-F238E27FC236}">
              <a16:creationId xmlns:a16="http://schemas.microsoft.com/office/drawing/2014/main" id="{B0858955-E3A6-45DE-B1AC-F7177FFF794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7" name="Text Box 676">
          <a:extLst>
            <a:ext uri="{FF2B5EF4-FFF2-40B4-BE49-F238E27FC236}">
              <a16:creationId xmlns:a16="http://schemas.microsoft.com/office/drawing/2014/main" id="{8F6701E0-8446-40DF-B079-0E444D5F802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8" name="Text Box 677">
          <a:extLst>
            <a:ext uri="{FF2B5EF4-FFF2-40B4-BE49-F238E27FC236}">
              <a16:creationId xmlns:a16="http://schemas.microsoft.com/office/drawing/2014/main" id="{57AD6916-B83B-4C39-BEF6-765DCC407F8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9" name="Text Box 678">
          <a:extLst>
            <a:ext uri="{FF2B5EF4-FFF2-40B4-BE49-F238E27FC236}">
              <a16:creationId xmlns:a16="http://schemas.microsoft.com/office/drawing/2014/main" id="{D72111B2-37E4-4885-B7E3-009D7B49921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0" name="Text Box 679">
          <a:extLst>
            <a:ext uri="{FF2B5EF4-FFF2-40B4-BE49-F238E27FC236}">
              <a16:creationId xmlns:a16="http://schemas.microsoft.com/office/drawing/2014/main" id="{A86FE7F8-AA89-4E4A-8420-B67A62C7384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1" name="Text Box 680">
          <a:extLst>
            <a:ext uri="{FF2B5EF4-FFF2-40B4-BE49-F238E27FC236}">
              <a16:creationId xmlns:a16="http://schemas.microsoft.com/office/drawing/2014/main" id="{AF2C9FD6-B26F-4043-94BC-2784FDD705C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2" name="Text Box 681">
          <a:extLst>
            <a:ext uri="{FF2B5EF4-FFF2-40B4-BE49-F238E27FC236}">
              <a16:creationId xmlns:a16="http://schemas.microsoft.com/office/drawing/2014/main" id="{FF977044-590A-4388-944F-8CA7905D645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3" name="Text Box 682">
          <a:extLst>
            <a:ext uri="{FF2B5EF4-FFF2-40B4-BE49-F238E27FC236}">
              <a16:creationId xmlns:a16="http://schemas.microsoft.com/office/drawing/2014/main" id="{7BED4892-889F-4CF5-B558-3B400D1EB91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4" name="Text Box 683">
          <a:extLst>
            <a:ext uri="{FF2B5EF4-FFF2-40B4-BE49-F238E27FC236}">
              <a16:creationId xmlns:a16="http://schemas.microsoft.com/office/drawing/2014/main" id="{DB57C023-1A5F-4B0C-98C2-7830E0EA82C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5" name="Text Box 684">
          <a:extLst>
            <a:ext uri="{FF2B5EF4-FFF2-40B4-BE49-F238E27FC236}">
              <a16:creationId xmlns:a16="http://schemas.microsoft.com/office/drawing/2014/main" id="{CA32C76A-40F7-4DA4-AF1E-1A77109FC48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6" name="Text Box 685">
          <a:extLst>
            <a:ext uri="{FF2B5EF4-FFF2-40B4-BE49-F238E27FC236}">
              <a16:creationId xmlns:a16="http://schemas.microsoft.com/office/drawing/2014/main" id="{3A2EF16D-6C74-49A9-9A46-B14957F3A94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7" name="Text Box 686">
          <a:extLst>
            <a:ext uri="{FF2B5EF4-FFF2-40B4-BE49-F238E27FC236}">
              <a16:creationId xmlns:a16="http://schemas.microsoft.com/office/drawing/2014/main" id="{1D319C59-CACE-43BC-955A-210C5766CA7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8" name="Text Box 687">
          <a:extLst>
            <a:ext uri="{FF2B5EF4-FFF2-40B4-BE49-F238E27FC236}">
              <a16:creationId xmlns:a16="http://schemas.microsoft.com/office/drawing/2014/main" id="{85FC0055-8762-4DA6-B6B8-B410D843629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9" name="Text Box 688">
          <a:extLst>
            <a:ext uri="{FF2B5EF4-FFF2-40B4-BE49-F238E27FC236}">
              <a16:creationId xmlns:a16="http://schemas.microsoft.com/office/drawing/2014/main" id="{A1E1C472-7B63-4EC3-A22A-50BC0BC139F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0" name="Text Box 689">
          <a:extLst>
            <a:ext uri="{FF2B5EF4-FFF2-40B4-BE49-F238E27FC236}">
              <a16:creationId xmlns:a16="http://schemas.microsoft.com/office/drawing/2014/main" id="{FFA505F5-5CBC-4D9B-8A4E-66117A7C321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1" name="Text Box 690">
          <a:extLst>
            <a:ext uri="{FF2B5EF4-FFF2-40B4-BE49-F238E27FC236}">
              <a16:creationId xmlns:a16="http://schemas.microsoft.com/office/drawing/2014/main" id="{C4C2C766-C45A-4380-BE8A-1A2324CD0F7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2" name="Text Box 691">
          <a:extLst>
            <a:ext uri="{FF2B5EF4-FFF2-40B4-BE49-F238E27FC236}">
              <a16:creationId xmlns:a16="http://schemas.microsoft.com/office/drawing/2014/main" id="{E775D2FE-DF63-4EAB-8B59-07A34154CBB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3" name="Text Box 692">
          <a:extLst>
            <a:ext uri="{FF2B5EF4-FFF2-40B4-BE49-F238E27FC236}">
              <a16:creationId xmlns:a16="http://schemas.microsoft.com/office/drawing/2014/main" id="{2AFEF799-C931-40DC-8A98-482D7623E31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4" name="Text Box 693">
          <a:extLst>
            <a:ext uri="{FF2B5EF4-FFF2-40B4-BE49-F238E27FC236}">
              <a16:creationId xmlns:a16="http://schemas.microsoft.com/office/drawing/2014/main" id="{8F95B724-E4EE-45A8-92EE-04D24091CC9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5" name="Text Box 694">
          <a:extLst>
            <a:ext uri="{FF2B5EF4-FFF2-40B4-BE49-F238E27FC236}">
              <a16:creationId xmlns:a16="http://schemas.microsoft.com/office/drawing/2014/main" id="{FCF404A4-2306-43CF-B26E-2A5306EC917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6" name="Text Box 695">
          <a:extLst>
            <a:ext uri="{FF2B5EF4-FFF2-40B4-BE49-F238E27FC236}">
              <a16:creationId xmlns:a16="http://schemas.microsoft.com/office/drawing/2014/main" id="{82A6ABEC-288B-4261-99F1-CDE4E83E165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7" name="Text Box 696">
          <a:extLst>
            <a:ext uri="{FF2B5EF4-FFF2-40B4-BE49-F238E27FC236}">
              <a16:creationId xmlns:a16="http://schemas.microsoft.com/office/drawing/2014/main" id="{E79DA4BE-EA0A-4725-90BA-9CC19DBCB51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8" name="Text Box 697">
          <a:extLst>
            <a:ext uri="{FF2B5EF4-FFF2-40B4-BE49-F238E27FC236}">
              <a16:creationId xmlns:a16="http://schemas.microsoft.com/office/drawing/2014/main" id="{6A77A6CF-589D-4904-B74E-D4F7CA3B931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9" name="Text Box 698">
          <a:extLst>
            <a:ext uri="{FF2B5EF4-FFF2-40B4-BE49-F238E27FC236}">
              <a16:creationId xmlns:a16="http://schemas.microsoft.com/office/drawing/2014/main" id="{D58C0B52-6C84-43A0-8556-5F2AF0C15B5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0" name="Text Box 699">
          <a:extLst>
            <a:ext uri="{FF2B5EF4-FFF2-40B4-BE49-F238E27FC236}">
              <a16:creationId xmlns:a16="http://schemas.microsoft.com/office/drawing/2014/main" id="{DD6C221C-FA6A-4AF0-BFCA-976AAD1ECA7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1" name="Text Box 700">
          <a:extLst>
            <a:ext uri="{FF2B5EF4-FFF2-40B4-BE49-F238E27FC236}">
              <a16:creationId xmlns:a16="http://schemas.microsoft.com/office/drawing/2014/main" id="{8B0DDBB4-DC51-48A4-970A-E9185A4E958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2" name="Text Box 701">
          <a:extLst>
            <a:ext uri="{FF2B5EF4-FFF2-40B4-BE49-F238E27FC236}">
              <a16:creationId xmlns:a16="http://schemas.microsoft.com/office/drawing/2014/main" id="{ADC4AB18-7BD2-4183-9372-D44418AC7C1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3" name="Text Box 702">
          <a:extLst>
            <a:ext uri="{FF2B5EF4-FFF2-40B4-BE49-F238E27FC236}">
              <a16:creationId xmlns:a16="http://schemas.microsoft.com/office/drawing/2014/main" id="{88ABD776-7DA5-4DFD-B8A0-9136C586FCB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4" name="Text Box 703">
          <a:extLst>
            <a:ext uri="{FF2B5EF4-FFF2-40B4-BE49-F238E27FC236}">
              <a16:creationId xmlns:a16="http://schemas.microsoft.com/office/drawing/2014/main" id="{CC7F747F-3858-4E7E-949A-684A7717837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5" name="Text Box 704">
          <a:extLst>
            <a:ext uri="{FF2B5EF4-FFF2-40B4-BE49-F238E27FC236}">
              <a16:creationId xmlns:a16="http://schemas.microsoft.com/office/drawing/2014/main" id="{21194A9E-9748-45AF-ADFE-42232348941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6" name="Text Box 705">
          <a:extLst>
            <a:ext uri="{FF2B5EF4-FFF2-40B4-BE49-F238E27FC236}">
              <a16:creationId xmlns:a16="http://schemas.microsoft.com/office/drawing/2014/main" id="{1B5BEBBC-0E80-4D1A-BC76-4023E6B1293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7" name="Text Box 706">
          <a:extLst>
            <a:ext uri="{FF2B5EF4-FFF2-40B4-BE49-F238E27FC236}">
              <a16:creationId xmlns:a16="http://schemas.microsoft.com/office/drawing/2014/main" id="{0778799F-B7A3-4F5D-81E0-66EC71F7D21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8" name="Text Box 707">
          <a:extLst>
            <a:ext uri="{FF2B5EF4-FFF2-40B4-BE49-F238E27FC236}">
              <a16:creationId xmlns:a16="http://schemas.microsoft.com/office/drawing/2014/main" id="{17A212EC-5615-4BF9-AE4C-0728C316F9C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9" name="Text Box 708">
          <a:extLst>
            <a:ext uri="{FF2B5EF4-FFF2-40B4-BE49-F238E27FC236}">
              <a16:creationId xmlns:a16="http://schemas.microsoft.com/office/drawing/2014/main" id="{997F32A9-7523-4091-A337-00412667C7C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0" name="Text Box 709">
          <a:extLst>
            <a:ext uri="{FF2B5EF4-FFF2-40B4-BE49-F238E27FC236}">
              <a16:creationId xmlns:a16="http://schemas.microsoft.com/office/drawing/2014/main" id="{3544FE06-AACA-4B5F-9728-DBD69A00534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1" name="Text Box 710">
          <a:extLst>
            <a:ext uri="{FF2B5EF4-FFF2-40B4-BE49-F238E27FC236}">
              <a16:creationId xmlns:a16="http://schemas.microsoft.com/office/drawing/2014/main" id="{02869E51-F1D9-4983-A646-B9CD7FE5A68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2" name="Text Box 711">
          <a:extLst>
            <a:ext uri="{FF2B5EF4-FFF2-40B4-BE49-F238E27FC236}">
              <a16:creationId xmlns:a16="http://schemas.microsoft.com/office/drawing/2014/main" id="{525818F3-A827-4E9F-BDE7-6B959799471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3" name="Text Box 712">
          <a:extLst>
            <a:ext uri="{FF2B5EF4-FFF2-40B4-BE49-F238E27FC236}">
              <a16:creationId xmlns:a16="http://schemas.microsoft.com/office/drawing/2014/main" id="{09591727-A49A-48BB-B208-73024FEDB75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4" name="Text Box 713">
          <a:extLst>
            <a:ext uri="{FF2B5EF4-FFF2-40B4-BE49-F238E27FC236}">
              <a16:creationId xmlns:a16="http://schemas.microsoft.com/office/drawing/2014/main" id="{093C4590-DB2A-4A37-BA7D-58B11B8EC28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5" name="Text Box 714">
          <a:extLst>
            <a:ext uri="{FF2B5EF4-FFF2-40B4-BE49-F238E27FC236}">
              <a16:creationId xmlns:a16="http://schemas.microsoft.com/office/drawing/2014/main" id="{DE936961-BE68-4566-A044-4E3C7B39B0E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6" name="Text Box 715">
          <a:extLst>
            <a:ext uri="{FF2B5EF4-FFF2-40B4-BE49-F238E27FC236}">
              <a16:creationId xmlns:a16="http://schemas.microsoft.com/office/drawing/2014/main" id="{152AE264-67AD-466B-99B8-9A0C45F831C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7" name="Text Box 716">
          <a:extLst>
            <a:ext uri="{FF2B5EF4-FFF2-40B4-BE49-F238E27FC236}">
              <a16:creationId xmlns:a16="http://schemas.microsoft.com/office/drawing/2014/main" id="{E088B3A7-5A55-4155-9792-98881310683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8" name="Text Box 717">
          <a:extLst>
            <a:ext uri="{FF2B5EF4-FFF2-40B4-BE49-F238E27FC236}">
              <a16:creationId xmlns:a16="http://schemas.microsoft.com/office/drawing/2014/main" id="{7050C602-B8A6-4F9D-8774-1E5C69C9789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9" name="Text Box 718">
          <a:extLst>
            <a:ext uri="{FF2B5EF4-FFF2-40B4-BE49-F238E27FC236}">
              <a16:creationId xmlns:a16="http://schemas.microsoft.com/office/drawing/2014/main" id="{05C06F0A-7639-40B1-9191-396BB94B54C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0" name="Text Box 719">
          <a:extLst>
            <a:ext uri="{FF2B5EF4-FFF2-40B4-BE49-F238E27FC236}">
              <a16:creationId xmlns:a16="http://schemas.microsoft.com/office/drawing/2014/main" id="{51159C7C-85CE-4E2A-BE40-BCB2BB44945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1" name="Text Box 720">
          <a:extLst>
            <a:ext uri="{FF2B5EF4-FFF2-40B4-BE49-F238E27FC236}">
              <a16:creationId xmlns:a16="http://schemas.microsoft.com/office/drawing/2014/main" id="{866A46F1-5A43-4C6E-BBF5-1B160531EDA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2" name="Text Box 721">
          <a:extLst>
            <a:ext uri="{FF2B5EF4-FFF2-40B4-BE49-F238E27FC236}">
              <a16:creationId xmlns:a16="http://schemas.microsoft.com/office/drawing/2014/main" id="{DB108A12-D439-4373-9860-7944D671A55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3" name="Text Box 722">
          <a:extLst>
            <a:ext uri="{FF2B5EF4-FFF2-40B4-BE49-F238E27FC236}">
              <a16:creationId xmlns:a16="http://schemas.microsoft.com/office/drawing/2014/main" id="{F61E27EC-870D-493E-8486-9038F7C51BD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4" name="Text Box 723">
          <a:extLst>
            <a:ext uri="{FF2B5EF4-FFF2-40B4-BE49-F238E27FC236}">
              <a16:creationId xmlns:a16="http://schemas.microsoft.com/office/drawing/2014/main" id="{199A7A2B-3403-4DFA-B005-F12DCD24CC6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5" name="Text Box 724">
          <a:extLst>
            <a:ext uri="{FF2B5EF4-FFF2-40B4-BE49-F238E27FC236}">
              <a16:creationId xmlns:a16="http://schemas.microsoft.com/office/drawing/2014/main" id="{97B24A38-A4C8-48F8-8F0F-E3362A5C553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6" name="Text Box 725">
          <a:extLst>
            <a:ext uri="{FF2B5EF4-FFF2-40B4-BE49-F238E27FC236}">
              <a16:creationId xmlns:a16="http://schemas.microsoft.com/office/drawing/2014/main" id="{26BA75DA-A975-4021-A0FC-4A6985FDD0A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7" name="Text Box 726">
          <a:extLst>
            <a:ext uri="{FF2B5EF4-FFF2-40B4-BE49-F238E27FC236}">
              <a16:creationId xmlns:a16="http://schemas.microsoft.com/office/drawing/2014/main" id="{E9CA5B74-06FF-4E96-BB9F-1A735A72A2D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8" name="Text Box 727">
          <a:extLst>
            <a:ext uri="{FF2B5EF4-FFF2-40B4-BE49-F238E27FC236}">
              <a16:creationId xmlns:a16="http://schemas.microsoft.com/office/drawing/2014/main" id="{740760A7-9F1E-4CB6-98CE-1C0543BCEF0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9" name="Text Box 728">
          <a:extLst>
            <a:ext uri="{FF2B5EF4-FFF2-40B4-BE49-F238E27FC236}">
              <a16:creationId xmlns:a16="http://schemas.microsoft.com/office/drawing/2014/main" id="{ABE57BD9-EFF7-49C1-9306-4AA6397042E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0" name="Text Box 729">
          <a:extLst>
            <a:ext uri="{FF2B5EF4-FFF2-40B4-BE49-F238E27FC236}">
              <a16:creationId xmlns:a16="http://schemas.microsoft.com/office/drawing/2014/main" id="{DA0A2F40-3ED0-440E-8A72-6F3841530A9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1" name="Text Box 730">
          <a:extLst>
            <a:ext uri="{FF2B5EF4-FFF2-40B4-BE49-F238E27FC236}">
              <a16:creationId xmlns:a16="http://schemas.microsoft.com/office/drawing/2014/main" id="{6CC1BD2C-C5D6-43D6-896E-3FF83676500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2" name="Text Box 731">
          <a:extLst>
            <a:ext uri="{FF2B5EF4-FFF2-40B4-BE49-F238E27FC236}">
              <a16:creationId xmlns:a16="http://schemas.microsoft.com/office/drawing/2014/main" id="{3B1F7767-3343-490D-9D40-CB6C95AC837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3" name="Text Box 732">
          <a:extLst>
            <a:ext uri="{FF2B5EF4-FFF2-40B4-BE49-F238E27FC236}">
              <a16:creationId xmlns:a16="http://schemas.microsoft.com/office/drawing/2014/main" id="{D4139237-565E-4854-908A-958DEB3B2B1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4" name="Text Box 733">
          <a:extLst>
            <a:ext uri="{FF2B5EF4-FFF2-40B4-BE49-F238E27FC236}">
              <a16:creationId xmlns:a16="http://schemas.microsoft.com/office/drawing/2014/main" id="{16265758-C278-40B6-A119-7E7623AE047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5" name="Text Box 734">
          <a:extLst>
            <a:ext uri="{FF2B5EF4-FFF2-40B4-BE49-F238E27FC236}">
              <a16:creationId xmlns:a16="http://schemas.microsoft.com/office/drawing/2014/main" id="{586F8DDE-2988-47B2-B75C-19BC55BDB71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6" name="Text Box 735">
          <a:extLst>
            <a:ext uri="{FF2B5EF4-FFF2-40B4-BE49-F238E27FC236}">
              <a16:creationId xmlns:a16="http://schemas.microsoft.com/office/drawing/2014/main" id="{F5AD1F1D-967F-4F18-87D1-85774F7D47B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7" name="Text Box 736">
          <a:extLst>
            <a:ext uri="{FF2B5EF4-FFF2-40B4-BE49-F238E27FC236}">
              <a16:creationId xmlns:a16="http://schemas.microsoft.com/office/drawing/2014/main" id="{DE30EE21-92A5-49C0-9F08-998A0CCD6B6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8" name="Text Box 737">
          <a:extLst>
            <a:ext uri="{FF2B5EF4-FFF2-40B4-BE49-F238E27FC236}">
              <a16:creationId xmlns:a16="http://schemas.microsoft.com/office/drawing/2014/main" id="{B14FA9FD-93DD-4D72-A365-08FAC4FF1BF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9" name="Text Box 738">
          <a:extLst>
            <a:ext uri="{FF2B5EF4-FFF2-40B4-BE49-F238E27FC236}">
              <a16:creationId xmlns:a16="http://schemas.microsoft.com/office/drawing/2014/main" id="{037C47F6-75A9-4AC6-A830-9ECB0A610DF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0" name="Text Box 739">
          <a:extLst>
            <a:ext uri="{FF2B5EF4-FFF2-40B4-BE49-F238E27FC236}">
              <a16:creationId xmlns:a16="http://schemas.microsoft.com/office/drawing/2014/main" id="{6F823B6B-7AF2-4DD3-B269-2194F273E8E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1" name="Text Box 740">
          <a:extLst>
            <a:ext uri="{FF2B5EF4-FFF2-40B4-BE49-F238E27FC236}">
              <a16:creationId xmlns:a16="http://schemas.microsoft.com/office/drawing/2014/main" id="{6222E9E6-2E17-4A07-B763-06C3EC51813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2" name="Text Box 741">
          <a:extLst>
            <a:ext uri="{FF2B5EF4-FFF2-40B4-BE49-F238E27FC236}">
              <a16:creationId xmlns:a16="http://schemas.microsoft.com/office/drawing/2014/main" id="{50565783-1FE6-4BD7-A92E-BB94D7780DD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3" name="Text Box 742">
          <a:extLst>
            <a:ext uri="{FF2B5EF4-FFF2-40B4-BE49-F238E27FC236}">
              <a16:creationId xmlns:a16="http://schemas.microsoft.com/office/drawing/2014/main" id="{EA394681-2F98-4917-8A6E-DB21EE15A2D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4" name="Text Box 743">
          <a:extLst>
            <a:ext uri="{FF2B5EF4-FFF2-40B4-BE49-F238E27FC236}">
              <a16:creationId xmlns:a16="http://schemas.microsoft.com/office/drawing/2014/main" id="{14C5754F-2641-4B04-A018-0E83E0935D2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5" name="Text Box 744">
          <a:extLst>
            <a:ext uri="{FF2B5EF4-FFF2-40B4-BE49-F238E27FC236}">
              <a16:creationId xmlns:a16="http://schemas.microsoft.com/office/drawing/2014/main" id="{87AACB40-2E81-447F-B78B-7456FAA9536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6" name="Text Box 745">
          <a:extLst>
            <a:ext uri="{FF2B5EF4-FFF2-40B4-BE49-F238E27FC236}">
              <a16:creationId xmlns:a16="http://schemas.microsoft.com/office/drawing/2014/main" id="{50F6448E-4269-4EC1-8EA0-E4B77E07C71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7" name="Text Box 746">
          <a:extLst>
            <a:ext uri="{FF2B5EF4-FFF2-40B4-BE49-F238E27FC236}">
              <a16:creationId xmlns:a16="http://schemas.microsoft.com/office/drawing/2014/main" id="{8DED6D77-BBD9-4D60-8CD5-E0F2CD23281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8" name="Text Box 747">
          <a:extLst>
            <a:ext uri="{FF2B5EF4-FFF2-40B4-BE49-F238E27FC236}">
              <a16:creationId xmlns:a16="http://schemas.microsoft.com/office/drawing/2014/main" id="{5D3B5694-E9FB-4CD1-9D2B-162D9CDD678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9" name="Text Box 748">
          <a:extLst>
            <a:ext uri="{FF2B5EF4-FFF2-40B4-BE49-F238E27FC236}">
              <a16:creationId xmlns:a16="http://schemas.microsoft.com/office/drawing/2014/main" id="{BF5E1F52-20DE-47E3-A9FD-80B99B1A5E5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0" name="Text Box 749">
          <a:extLst>
            <a:ext uri="{FF2B5EF4-FFF2-40B4-BE49-F238E27FC236}">
              <a16:creationId xmlns:a16="http://schemas.microsoft.com/office/drawing/2014/main" id="{3AA93865-D91D-443D-A83A-880494CBD6B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1" name="Text Box 750">
          <a:extLst>
            <a:ext uri="{FF2B5EF4-FFF2-40B4-BE49-F238E27FC236}">
              <a16:creationId xmlns:a16="http://schemas.microsoft.com/office/drawing/2014/main" id="{D2963F9F-73CA-4858-A73E-D0D7C8FC3D7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2" name="Text Box 751">
          <a:extLst>
            <a:ext uri="{FF2B5EF4-FFF2-40B4-BE49-F238E27FC236}">
              <a16:creationId xmlns:a16="http://schemas.microsoft.com/office/drawing/2014/main" id="{1FCD1EFA-A443-41AC-B198-E98AD1C5BBE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3" name="Text Box 752">
          <a:extLst>
            <a:ext uri="{FF2B5EF4-FFF2-40B4-BE49-F238E27FC236}">
              <a16:creationId xmlns:a16="http://schemas.microsoft.com/office/drawing/2014/main" id="{A8250136-8F39-4C67-8322-9EFAE0B9804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4" name="Text Box 753">
          <a:extLst>
            <a:ext uri="{FF2B5EF4-FFF2-40B4-BE49-F238E27FC236}">
              <a16:creationId xmlns:a16="http://schemas.microsoft.com/office/drawing/2014/main" id="{B45E44FB-CBE1-4EC3-A80E-AAB2F4A1B5B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5" name="Text Box 754">
          <a:extLst>
            <a:ext uri="{FF2B5EF4-FFF2-40B4-BE49-F238E27FC236}">
              <a16:creationId xmlns:a16="http://schemas.microsoft.com/office/drawing/2014/main" id="{C4ADB03F-D92E-4191-B713-49991CEF9E3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6" name="Text Box 755">
          <a:extLst>
            <a:ext uri="{FF2B5EF4-FFF2-40B4-BE49-F238E27FC236}">
              <a16:creationId xmlns:a16="http://schemas.microsoft.com/office/drawing/2014/main" id="{E6D94A8A-DBB7-41F5-AE07-5310F1070BF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7" name="Text Box 756">
          <a:extLst>
            <a:ext uri="{FF2B5EF4-FFF2-40B4-BE49-F238E27FC236}">
              <a16:creationId xmlns:a16="http://schemas.microsoft.com/office/drawing/2014/main" id="{80ABE570-00C0-481C-801C-B2138A0A45A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8" name="Text Box 757">
          <a:extLst>
            <a:ext uri="{FF2B5EF4-FFF2-40B4-BE49-F238E27FC236}">
              <a16:creationId xmlns:a16="http://schemas.microsoft.com/office/drawing/2014/main" id="{DB199CAE-11E2-4A84-A3EF-0AEED523033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9" name="Text Box 758">
          <a:extLst>
            <a:ext uri="{FF2B5EF4-FFF2-40B4-BE49-F238E27FC236}">
              <a16:creationId xmlns:a16="http://schemas.microsoft.com/office/drawing/2014/main" id="{5695DFE6-A1E9-4C7A-ADEF-9F7EB86E618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0" name="Text Box 759">
          <a:extLst>
            <a:ext uri="{FF2B5EF4-FFF2-40B4-BE49-F238E27FC236}">
              <a16:creationId xmlns:a16="http://schemas.microsoft.com/office/drawing/2014/main" id="{756B008E-1A2B-4C94-B67D-46333FC9226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1" name="Text Box 760">
          <a:extLst>
            <a:ext uri="{FF2B5EF4-FFF2-40B4-BE49-F238E27FC236}">
              <a16:creationId xmlns:a16="http://schemas.microsoft.com/office/drawing/2014/main" id="{184F9D0E-0521-4C15-9416-B25F6944E02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2" name="Text Box 761">
          <a:extLst>
            <a:ext uri="{FF2B5EF4-FFF2-40B4-BE49-F238E27FC236}">
              <a16:creationId xmlns:a16="http://schemas.microsoft.com/office/drawing/2014/main" id="{5ADCB1A6-E008-470F-A831-F1FE8A1C142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3" name="Text Box 762">
          <a:extLst>
            <a:ext uri="{FF2B5EF4-FFF2-40B4-BE49-F238E27FC236}">
              <a16:creationId xmlns:a16="http://schemas.microsoft.com/office/drawing/2014/main" id="{481ACF5F-38F1-4057-A721-8157347349A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4" name="Text Box 763">
          <a:extLst>
            <a:ext uri="{FF2B5EF4-FFF2-40B4-BE49-F238E27FC236}">
              <a16:creationId xmlns:a16="http://schemas.microsoft.com/office/drawing/2014/main" id="{FD49D9ED-4570-4CF6-A81D-61441C96C2C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5" name="Text Box 764">
          <a:extLst>
            <a:ext uri="{FF2B5EF4-FFF2-40B4-BE49-F238E27FC236}">
              <a16:creationId xmlns:a16="http://schemas.microsoft.com/office/drawing/2014/main" id="{69B13E24-FADF-4D81-BA69-468771F6434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6" name="Text Box 765">
          <a:extLst>
            <a:ext uri="{FF2B5EF4-FFF2-40B4-BE49-F238E27FC236}">
              <a16:creationId xmlns:a16="http://schemas.microsoft.com/office/drawing/2014/main" id="{DB7235A5-CBA7-4AE9-84CA-470DAADE1D4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7" name="Text Box 766">
          <a:extLst>
            <a:ext uri="{FF2B5EF4-FFF2-40B4-BE49-F238E27FC236}">
              <a16:creationId xmlns:a16="http://schemas.microsoft.com/office/drawing/2014/main" id="{B493E363-E803-49A0-B40F-B92F7B09EF3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8" name="Text Box 767">
          <a:extLst>
            <a:ext uri="{FF2B5EF4-FFF2-40B4-BE49-F238E27FC236}">
              <a16:creationId xmlns:a16="http://schemas.microsoft.com/office/drawing/2014/main" id="{26EB785A-DAA3-4B70-82A3-8A44B344134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9" name="Text Box 768">
          <a:extLst>
            <a:ext uri="{FF2B5EF4-FFF2-40B4-BE49-F238E27FC236}">
              <a16:creationId xmlns:a16="http://schemas.microsoft.com/office/drawing/2014/main" id="{3558B628-D15B-43E1-8334-089752AE0DC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0" name="Text Box 769">
          <a:extLst>
            <a:ext uri="{FF2B5EF4-FFF2-40B4-BE49-F238E27FC236}">
              <a16:creationId xmlns:a16="http://schemas.microsoft.com/office/drawing/2014/main" id="{7E15EA70-5012-4583-BA32-F7B982C4FE3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1" name="Text Box 770">
          <a:extLst>
            <a:ext uri="{FF2B5EF4-FFF2-40B4-BE49-F238E27FC236}">
              <a16:creationId xmlns:a16="http://schemas.microsoft.com/office/drawing/2014/main" id="{7EC3A599-4D4E-484D-A2D2-D2049F45854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2" name="Text Box 771">
          <a:extLst>
            <a:ext uri="{FF2B5EF4-FFF2-40B4-BE49-F238E27FC236}">
              <a16:creationId xmlns:a16="http://schemas.microsoft.com/office/drawing/2014/main" id="{C000C84D-C448-4A93-AAC5-7E559CCD61F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3" name="Text Box 772">
          <a:extLst>
            <a:ext uri="{FF2B5EF4-FFF2-40B4-BE49-F238E27FC236}">
              <a16:creationId xmlns:a16="http://schemas.microsoft.com/office/drawing/2014/main" id="{E5B71CDD-318A-45FB-B68F-A52C7DE8EE2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4" name="Text Box 773">
          <a:extLst>
            <a:ext uri="{FF2B5EF4-FFF2-40B4-BE49-F238E27FC236}">
              <a16:creationId xmlns:a16="http://schemas.microsoft.com/office/drawing/2014/main" id="{1C16C595-86BB-4A11-B6A9-23D261CB37B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5" name="Text Box 774">
          <a:extLst>
            <a:ext uri="{FF2B5EF4-FFF2-40B4-BE49-F238E27FC236}">
              <a16:creationId xmlns:a16="http://schemas.microsoft.com/office/drawing/2014/main" id="{4A549E9F-386C-4F5D-9866-F3A1490FC1E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6" name="Text Box 775">
          <a:extLst>
            <a:ext uri="{FF2B5EF4-FFF2-40B4-BE49-F238E27FC236}">
              <a16:creationId xmlns:a16="http://schemas.microsoft.com/office/drawing/2014/main" id="{BE592903-C0AB-4B32-BB90-90226CD0595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7" name="Text Box 776">
          <a:extLst>
            <a:ext uri="{FF2B5EF4-FFF2-40B4-BE49-F238E27FC236}">
              <a16:creationId xmlns:a16="http://schemas.microsoft.com/office/drawing/2014/main" id="{8CC5C93C-B930-4B73-9EEE-35F908D868E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8" name="Text Box 777">
          <a:extLst>
            <a:ext uri="{FF2B5EF4-FFF2-40B4-BE49-F238E27FC236}">
              <a16:creationId xmlns:a16="http://schemas.microsoft.com/office/drawing/2014/main" id="{DD738F2D-0F90-488D-95C7-8C39DFA9413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9" name="Text Box 778">
          <a:extLst>
            <a:ext uri="{FF2B5EF4-FFF2-40B4-BE49-F238E27FC236}">
              <a16:creationId xmlns:a16="http://schemas.microsoft.com/office/drawing/2014/main" id="{392376B9-FC9E-4A31-B745-B379A235336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0" name="Text Box 779">
          <a:extLst>
            <a:ext uri="{FF2B5EF4-FFF2-40B4-BE49-F238E27FC236}">
              <a16:creationId xmlns:a16="http://schemas.microsoft.com/office/drawing/2014/main" id="{3D4808B5-190D-4E07-8156-2FC5CE6F04C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1" name="Text Box 780">
          <a:extLst>
            <a:ext uri="{FF2B5EF4-FFF2-40B4-BE49-F238E27FC236}">
              <a16:creationId xmlns:a16="http://schemas.microsoft.com/office/drawing/2014/main" id="{740D11DF-DD8D-4733-A15D-075121AE3A8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2" name="Text Box 781">
          <a:extLst>
            <a:ext uri="{FF2B5EF4-FFF2-40B4-BE49-F238E27FC236}">
              <a16:creationId xmlns:a16="http://schemas.microsoft.com/office/drawing/2014/main" id="{6067FC1B-3B53-4AED-A48C-A85FAF3BBFF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3" name="Text Box 782">
          <a:extLst>
            <a:ext uri="{FF2B5EF4-FFF2-40B4-BE49-F238E27FC236}">
              <a16:creationId xmlns:a16="http://schemas.microsoft.com/office/drawing/2014/main" id="{EEFBC985-2D3C-41AD-9D2D-418FD613C05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4" name="Text Box 783">
          <a:extLst>
            <a:ext uri="{FF2B5EF4-FFF2-40B4-BE49-F238E27FC236}">
              <a16:creationId xmlns:a16="http://schemas.microsoft.com/office/drawing/2014/main" id="{F9B37371-B71D-4849-83CE-D7567046930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5" name="Text Box 784">
          <a:extLst>
            <a:ext uri="{FF2B5EF4-FFF2-40B4-BE49-F238E27FC236}">
              <a16:creationId xmlns:a16="http://schemas.microsoft.com/office/drawing/2014/main" id="{81C82F6C-C0FC-45EF-A6A9-506A8382AE1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6" name="Text Box 785">
          <a:extLst>
            <a:ext uri="{FF2B5EF4-FFF2-40B4-BE49-F238E27FC236}">
              <a16:creationId xmlns:a16="http://schemas.microsoft.com/office/drawing/2014/main" id="{0F2BBC19-3961-4B0B-8EB7-E08F204DAFA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7" name="Text Box 786">
          <a:extLst>
            <a:ext uri="{FF2B5EF4-FFF2-40B4-BE49-F238E27FC236}">
              <a16:creationId xmlns:a16="http://schemas.microsoft.com/office/drawing/2014/main" id="{6A6D79CA-9F0A-4D34-AB04-B053F9CF462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8" name="Text Box 787">
          <a:extLst>
            <a:ext uri="{FF2B5EF4-FFF2-40B4-BE49-F238E27FC236}">
              <a16:creationId xmlns:a16="http://schemas.microsoft.com/office/drawing/2014/main" id="{9925836C-FB76-4CAE-8FCD-A989BEE37E2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9" name="Text Box 788">
          <a:extLst>
            <a:ext uri="{FF2B5EF4-FFF2-40B4-BE49-F238E27FC236}">
              <a16:creationId xmlns:a16="http://schemas.microsoft.com/office/drawing/2014/main" id="{621D8CDD-4E01-484F-9ADD-0A4B1B0853A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0" name="Text Box 789">
          <a:extLst>
            <a:ext uri="{FF2B5EF4-FFF2-40B4-BE49-F238E27FC236}">
              <a16:creationId xmlns:a16="http://schemas.microsoft.com/office/drawing/2014/main" id="{379CCA78-D114-46E5-94CF-BFB795B8854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1" name="Text Box 790">
          <a:extLst>
            <a:ext uri="{FF2B5EF4-FFF2-40B4-BE49-F238E27FC236}">
              <a16:creationId xmlns:a16="http://schemas.microsoft.com/office/drawing/2014/main" id="{FE8F8BCB-0F71-4AD1-A572-0E7EFC009BC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2" name="Text Box 791">
          <a:extLst>
            <a:ext uri="{FF2B5EF4-FFF2-40B4-BE49-F238E27FC236}">
              <a16:creationId xmlns:a16="http://schemas.microsoft.com/office/drawing/2014/main" id="{A3150021-CD87-4EA2-AA27-3DAFB9BDB60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3" name="Text Box 792">
          <a:extLst>
            <a:ext uri="{FF2B5EF4-FFF2-40B4-BE49-F238E27FC236}">
              <a16:creationId xmlns:a16="http://schemas.microsoft.com/office/drawing/2014/main" id="{56C91965-52F9-4C16-9379-7CE0B2BA84C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4" name="Text Box 793">
          <a:extLst>
            <a:ext uri="{FF2B5EF4-FFF2-40B4-BE49-F238E27FC236}">
              <a16:creationId xmlns:a16="http://schemas.microsoft.com/office/drawing/2014/main" id="{96DC4441-B325-4299-A1C8-6A18AB2A415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5" name="Text Box 794">
          <a:extLst>
            <a:ext uri="{FF2B5EF4-FFF2-40B4-BE49-F238E27FC236}">
              <a16:creationId xmlns:a16="http://schemas.microsoft.com/office/drawing/2014/main" id="{C1032602-8C26-49CE-9371-10A17445837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6" name="Text Box 795">
          <a:extLst>
            <a:ext uri="{FF2B5EF4-FFF2-40B4-BE49-F238E27FC236}">
              <a16:creationId xmlns:a16="http://schemas.microsoft.com/office/drawing/2014/main" id="{E8D1A1CE-9BA0-45E4-BC8B-9C902E32736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7" name="Text Box 796">
          <a:extLst>
            <a:ext uri="{FF2B5EF4-FFF2-40B4-BE49-F238E27FC236}">
              <a16:creationId xmlns:a16="http://schemas.microsoft.com/office/drawing/2014/main" id="{DB3400E8-4846-4419-AF9A-6904CEE8916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8" name="Text Box 797">
          <a:extLst>
            <a:ext uri="{FF2B5EF4-FFF2-40B4-BE49-F238E27FC236}">
              <a16:creationId xmlns:a16="http://schemas.microsoft.com/office/drawing/2014/main" id="{5D664A3F-9C73-40ED-B7AF-B0D8A588A37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9" name="Text Box 798">
          <a:extLst>
            <a:ext uri="{FF2B5EF4-FFF2-40B4-BE49-F238E27FC236}">
              <a16:creationId xmlns:a16="http://schemas.microsoft.com/office/drawing/2014/main" id="{8D1ED2AF-6EED-4D98-8923-815D78A8E20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0" name="Text Box 799">
          <a:extLst>
            <a:ext uri="{FF2B5EF4-FFF2-40B4-BE49-F238E27FC236}">
              <a16:creationId xmlns:a16="http://schemas.microsoft.com/office/drawing/2014/main" id="{2A242BF6-D080-4912-8596-AE548914B25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1" name="Text Box 800">
          <a:extLst>
            <a:ext uri="{FF2B5EF4-FFF2-40B4-BE49-F238E27FC236}">
              <a16:creationId xmlns:a16="http://schemas.microsoft.com/office/drawing/2014/main" id="{8C877B96-A8CC-40FD-A6C7-C5BAB4F1400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2" name="Text Box 801">
          <a:extLst>
            <a:ext uri="{FF2B5EF4-FFF2-40B4-BE49-F238E27FC236}">
              <a16:creationId xmlns:a16="http://schemas.microsoft.com/office/drawing/2014/main" id="{663AF5C5-2E1E-487D-948D-225C5871900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3" name="Text Box 802">
          <a:extLst>
            <a:ext uri="{FF2B5EF4-FFF2-40B4-BE49-F238E27FC236}">
              <a16:creationId xmlns:a16="http://schemas.microsoft.com/office/drawing/2014/main" id="{9274D2B7-7135-4C24-AD2A-BDCB3CBC02B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4" name="Text Box 803">
          <a:extLst>
            <a:ext uri="{FF2B5EF4-FFF2-40B4-BE49-F238E27FC236}">
              <a16:creationId xmlns:a16="http://schemas.microsoft.com/office/drawing/2014/main" id="{11951EEA-8671-40EB-9C54-7BE1892048C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5" name="Text Box 804">
          <a:extLst>
            <a:ext uri="{FF2B5EF4-FFF2-40B4-BE49-F238E27FC236}">
              <a16:creationId xmlns:a16="http://schemas.microsoft.com/office/drawing/2014/main" id="{C9AB952C-198B-4C77-93E9-0EFBC0E5A60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6" name="Text Box 805">
          <a:extLst>
            <a:ext uri="{FF2B5EF4-FFF2-40B4-BE49-F238E27FC236}">
              <a16:creationId xmlns:a16="http://schemas.microsoft.com/office/drawing/2014/main" id="{1E0DDD07-5E62-4A57-B872-4DBD056EB17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7" name="Text Box 806">
          <a:extLst>
            <a:ext uri="{FF2B5EF4-FFF2-40B4-BE49-F238E27FC236}">
              <a16:creationId xmlns:a16="http://schemas.microsoft.com/office/drawing/2014/main" id="{4AA5502F-28A5-44A3-B209-45EFB45FCB8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8" name="Text Box 807">
          <a:extLst>
            <a:ext uri="{FF2B5EF4-FFF2-40B4-BE49-F238E27FC236}">
              <a16:creationId xmlns:a16="http://schemas.microsoft.com/office/drawing/2014/main" id="{272391FA-7E72-4364-9257-F95301914F3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9" name="Text Box 808">
          <a:extLst>
            <a:ext uri="{FF2B5EF4-FFF2-40B4-BE49-F238E27FC236}">
              <a16:creationId xmlns:a16="http://schemas.microsoft.com/office/drawing/2014/main" id="{2B0C7BB9-8F8E-408D-85B7-6496583FF41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0" name="Text Box 809">
          <a:extLst>
            <a:ext uri="{FF2B5EF4-FFF2-40B4-BE49-F238E27FC236}">
              <a16:creationId xmlns:a16="http://schemas.microsoft.com/office/drawing/2014/main" id="{B8FA644A-246D-4B6C-A9B2-4690ED8943D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1" name="Text Box 810">
          <a:extLst>
            <a:ext uri="{FF2B5EF4-FFF2-40B4-BE49-F238E27FC236}">
              <a16:creationId xmlns:a16="http://schemas.microsoft.com/office/drawing/2014/main" id="{AB5EFC36-EE08-4B34-8721-1DA43A56D6D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2" name="Text Box 811">
          <a:extLst>
            <a:ext uri="{FF2B5EF4-FFF2-40B4-BE49-F238E27FC236}">
              <a16:creationId xmlns:a16="http://schemas.microsoft.com/office/drawing/2014/main" id="{A06002B4-B516-4C76-A9CC-AB23090ADD2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3" name="Text Box 812">
          <a:extLst>
            <a:ext uri="{FF2B5EF4-FFF2-40B4-BE49-F238E27FC236}">
              <a16:creationId xmlns:a16="http://schemas.microsoft.com/office/drawing/2014/main" id="{77C6B77A-EA5A-4A28-A497-4078CD8F068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4" name="Text Box 813">
          <a:extLst>
            <a:ext uri="{FF2B5EF4-FFF2-40B4-BE49-F238E27FC236}">
              <a16:creationId xmlns:a16="http://schemas.microsoft.com/office/drawing/2014/main" id="{5A3768AA-3AFA-4593-BB33-3995BE12E88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5" name="Text Box 814">
          <a:extLst>
            <a:ext uri="{FF2B5EF4-FFF2-40B4-BE49-F238E27FC236}">
              <a16:creationId xmlns:a16="http://schemas.microsoft.com/office/drawing/2014/main" id="{CD920F62-F5B6-4A1C-A9D9-97EE4DF8BDE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6" name="Text Box 815">
          <a:extLst>
            <a:ext uri="{FF2B5EF4-FFF2-40B4-BE49-F238E27FC236}">
              <a16:creationId xmlns:a16="http://schemas.microsoft.com/office/drawing/2014/main" id="{7EFF942A-8B44-42CC-A51D-44C9D77616B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7" name="Text Box 816">
          <a:extLst>
            <a:ext uri="{FF2B5EF4-FFF2-40B4-BE49-F238E27FC236}">
              <a16:creationId xmlns:a16="http://schemas.microsoft.com/office/drawing/2014/main" id="{0C3DE0C5-1FD3-4A39-BA18-3FB22071DDF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8" name="Text Box 817">
          <a:extLst>
            <a:ext uri="{FF2B5EF4-FFF2-40B4-BE49-F238E27FC236}">
              <a16:creationId xmlns:a16="http://schemas.microsoft.com/office/drawing/2014/main" id="{241C2216-9820-4DCC-B4E7-C523FD86376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9" name="Text Box 818">
          <a:extLst>
            <a:ext uri="{FF2B5EF4-FFF2-40B4-BE49-F238E27FC236}">
              <a16:creationId xmlns:a16="http://schemas.microsoft.com/office/drawing/2014/main" id="{D54A5211-20DF-4F94-844A-1418BB04C25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0" name="Text Box 819">
          <a:extLst>
            <a:ext uri="{FF2B5EF4-FFF2-40B4-BE49-F238E27FC236}">
              <a16:creationId xmlns:a16="http://schemas.microsoft.com/office/drawing/2014/main" id="{59AECCD5-17F0-4633-B198-1EC9227C517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1" name="Text Box 820">
          <a:extLst>
            <a:ext uri="{FF2B5EF4-FFF2-40B4-BE49-F238E27FC236}">
              <a16:creationId xmlns:a16="http://schemas.microsoft.com/office/drawing/2014/main" id="{6249C862-AEC1-441B-865A-130535D489C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2" name="Text Box 821">
          <a:extLst>
            <a:ext uri="{FF2B5EF4-FFF2-40B4-BE49-F238E27FC236}">
              <a16:creationId xmlns:a16="http://schemas.microsoft.com/office/drawing/2014/main" id="{857B1936-B0C5-48C3-96F5-CB3A4F9BB8A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3" name="Text Box 822">
          <a:extLst>
            <a:ext uri="{FF2B5EF4-FFF2-40B4-BE49-F238E27FC236}">
              <a16:creationId xmlns:a16="http://schemas.microsoft.com/office/drawing/2014/main" id="{42D5255B-BB10-45EA-9D1D-95FA877CF02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4" name="Text Box 823">
          <a:extLst>
            <a:ext uri="{FF2B5EF4-FFF2-40B4-BE49-F238E27FC236}">
              <a16:creationId xmlns:a16="http://schemas.microsoft.com/office/drawing/2014/main" id="{F627EFA5-72E0-4A91-B733-DDFF2929F05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5" name="Text Box 824">
          <a:extLst>
            <a:ext uri="{FF2B5EF4-FFF2-40B4-BE49-F238E27FC236}">
              <a16:creationId xmlns:a16="http://schemas.microsoft.com/office/drawing/2014/main" id="{B7783FDA-9754-408E-8648-B0730F0743A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6" name="Text Box 825">
          <a:extLst>
            <a:ext uri="{FF2B5EF4-FFF2-40B4-BE49-F238E27FC236}">
              <a16:creationId xmlns:a16="http://schemas.microsoft.com/office/drawing/2014/main" id="{E660805B-244B-4236-AE21-AFA52DAFE5F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7" name="Text Box 826">
          <a:extLst>
            <a:ext uri="{FF2B5EF4-FFF2-40B4-BE49-F238E27FC236}">
              <a16:creationId xmlns:a16="http://schemas.microsoft.com/office/drawing/2014/main" id="{5C7B0C71-329F-48AC-81C9-771528C11D9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8" name="Text Box 827">
          <a:extLst>
            <a:ext uri="{FF2B5EF4-FFF2-40B4-BE49-F238E27FC236}">
              <a16:creationId xmlns:a16="http://schemas.microsoft.com/office/drawing/2014/main" id="{38D9FF75-FEB0-4439-8B5F-904564FED3B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9" name="Text Box 828">
          <a:extLst>
            <a:ext uri="{FF2B5EF4-FFF2-40B4-BE49-F238E27FC236}">
              <a16:creationId xmlns:a16="http://schemas.microsoft.com/office/drawing/2014/main" id="{D703D347-537F-415B-A9D5-B8F23DEC143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0" name="Text Box 829">
          <a:extLst>
            <a:ext uri="{FF2B5EF4-FFF2-40B4-BE49-F238E27FC236}">
              <a16:creationId xmlns:a16="http://schemas.microsoft.com/office/drawing/2014/main" id="{8D05C846-81A6-4372-8957-1B38F8F9483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1" name="Text Box 830">
          <a:extLst>
            <a:ext uri="{FF2B5EF4-FFF2-40B4-BE49-F238E27FC236}">
              <a16:creationId xmlns:a16="http://schemas.microsoft.com/office/drawing/2014/main" id="{EBD3DA37-1CBA-4AD9-87ED-F9A09D1715C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2" name="Text Box 831">
          <a:extLst>
            <a:ext uri="{FF2B5EF4-FFF2-40B4-BE49-F238E27FC236}">
              <a16:creationId xmlns:a16="http://schemas.microsoft.com/office/drawing/2014/main" id="{43291836-6A91-43A8-B3C5-B6DA7DBB9BF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3" name="Text Box 832">
          <a:extLst>
            <a:ext uri="{FF2B5EF4-FFF2-40B4-BE49-F238E27FC236}">
              <a16:creationId xmlns:a16="http://schemas.microsoft.com/office/drawing/2014/main" id="{15580AAD-45FB-4305-ADB4-7FEC307AF71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4" name="Text Box 833">
          <a:extLst>
            <a:ext uri="{FF2B5EF4-FFF2-40B4-BE49-F238E27FC236}">
              <a16:creationId xmlns:a16="http://schemas.microsoft.com/office/drawing/2014/main" id="{273052C8-7180-4474-9767-47D602483D8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5" name="Text Box 834">
          <a:extLst>
            <a:ext uri="{FF2B5EF4-FFF2-40B4-BE49-F238E27FC236}">
              <a16:creationId xmlns:a16="http://schemas.microsoft.com/office/drawing/2014/main" id="{81D65ADD-BEB4-4EBC-A0EC-4355E897C0C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6" name="Text Box 835">
          <a:extLst>
            <a:ext uri="{FF2B5EF4-FFF2-40B4-BE49-F238E27FC236}">
              <a16:creationId xmlns:a16="http://schemas.microsoft.com/office/drawing/2014/main" id="{9D58ACC4-D002-454A-B353-A12864A63F9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7" name="Text Box 836">
          <a:extLst>
            <a:ext uri="{FF2B5EF4-FFF2-40B4-BE49-F238E27FC236}">
              <a16:creationId xmlns:a16="http://schemas.microsoft.com/office/drawing/2014/main" id="{8696A3BC-6A97-4D66-B3EE-A66636CA1D9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8" name="Text Box 837">
          <a:extLst>
            <a:ext uri="{FF2B5EF4-FFF2-40B4-BE49-F238E27FC236}">
              <a16:creationId xmlns:a16="http://schemas.microsoft.com/office/drawing/2014/main" id="{4636E305-555B-4885-A572-6614E767916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9" name="Text Box 838">
          <a:extLst>
            <a:ext uri="{FF2B5EF4-FFF2-40B4-BE49-F238E27FC236}">
              <a16:creationId xmlns:a16="http://schemas.microsoft.com/office/drawing/2014/main" id="{9AC32A5B-111E-454C-9DDE-7D0396F82ED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0" name="Text Box 839">
          <a:extLst>
            <a:ext uri="{FF2B5EF4-FFF2-40B4-BE49-F238E27FC236}">
              <a16:creationId xmlns:a16="http://schemas.microsoft.com/office/drawing/2014/main" id="{AAF6C68D-52D2-47E6-AA31-3FFD53C94F5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1" name="Text Box 840">
          <a:extLst>
            <a:ext uri="{FF2B5EF4-FFF2-40B4-BE49-F238E27FC236}">
              <a16:creationId xmlns:a16="http://schemas.microsoft.com/office/drawing/2014/main" id="{94D63105-F610-4994-8BDD-8E3EDDD1363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2" name="Text Box 841">
          <a:extLst>
            <a:ext uri="{FF2B5EF4-FFF2-40B4-BE49-F238E27FC236}">
              <a16:creationId xmlns:a16="http://schemas.microsoft.com/office/drawing/2014/main" id="{4D74C98D-99FA-4185-B60E-F57A11F7BBD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3" name="Text Box 842">
          <a:extLst>
            <a:ext uri="{FF2B5EF4-FFF2-40B4-BE49-F238E27FC236}">
              <a16:creationId xmlns:a16="http://schemas.microsoft.com/office/drawing/2014/main" id="{20B46E5D-ACF0-4004-A9AB-E435082AFD2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4" name="Text Box 843">
          <a:extLst>
            <a:ext uri="{FF2B5EF4-FFF2-40B4-BE49-F238E27FC236}">
              <a16:creationId xmlns:a16="http://schemas.microsoft.com/office/drawing/2014/main" id="{94649C36-FBEA-466A-A9C2-78532F88640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5" name="Text Box 844">
          <a:extLst>
            <a:ext uri="{FF2B5EF4-FFF2-40B4-BE49-F238E27FC236}">
              <a16:creationId xmlns:a16="http://schemas.microsoft.com/office/drawing/2014/main" id="{94A36DF1-80C4-48D2-A314-F86399451A8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6" name="Text Box 845">
          <a:extLst>
            <a:ext uri="{FF2B5EF4-FFF2-40B4-BE49-F238E27FC236}">
              <a16:creationId xmlns:a16="http://schemas.microsoft.com/office/drawing/2014/main" id="{683501B2-B9BF-4848-BF7C-840498E865F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7" name="Text Box 846">
          <a:extLst>
            <a:ext uri="{FF2B5EF4-FFF2-40B4-BE49-F238E27FC236}">
              <a16:creationId xmlns:a16="http://schemas.microsoft.com/office/drawing/2014/main" id="{446FEA86-0CD8-4874-9F49-DFC4F81982C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8" name="Text Box 847">
          <a:extLst>
            <a:ext uri="{FF2B5EF4-FFF2-40B4-BE49-F238E27FC236}">
              <a16:creationId xmlns:a16="http://schemas.microsoft.com/office/drawing/2014/main" id="{F67ED3D0-E597-4692-8EB6-F43BC0CFEA9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9" name="Text Box 848">
          <a:extLst>
            <a:ext uri="{FF2B5EF4-FFF2-40B4-BE49-F238E27FC236}">
              <a16:creationId xmlns:a16="http://schemas.microsoft.com/office/drawing/2014/main" id="{E57C9D9D-E05B-4FE7-BDAC-4CAD637C02A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0" name="Text Box 849">
          <a:extLst>
            <a:ext uri="{FF2B5EF4-FFF2-40B4-BE49-F238E27FC236}">
              <a16:creationId xmlns:a16="http://schemas.microsoft.com/office/drawing/2014/main" id="{B738D710-642D-4966-93E3-83FCE01AC75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1" name="Text Box 850">
          <a:extLst>
            <a:ext uri="{FF2B5EF4-FFF2-40B4-BE49-F238E27FC236}">
              <a16:creationId xmlns:a16="http://schemas.microsoft.com/office/drawing/2014/main" id="{C59D7AF8-6FB0-43DE-B903-33FCB2FB579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2" name="Text Box 851">
          <a:extLst>
            <a:ext uri="{FF2B5EF4-FFF2-40B4-BE49-F238E27FC236}">
              <a16:creationId xmlns:a16="http://schemas.microsoft.com/office/drawing/2014/main" id="{7443F88C-591D-49E3-96A6-CC16D31E3B7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3" name="Text Box 852">
          <a:extLst>
            <a:ext uri="{FF2B5EF4-FFF2-40B4-BE49-F238E27FC236}">
              <a16:creationId xmlns:a16="http://schemas.microsoft.com/office/drawing/2014/main" id="{A6CE7A9F-092C-4F31-BD1A-0C29DA9321F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4" name="Text Box 853">
          <a:extLst>
            <a:ext uri="{FF2B5EF4-FFF2-40B4-BE49-F238E27FC236}">
              <a16:creationId xmlns:a16="http://schemas.microsoft.com/office/drawing/2014/main" id="{D19100A1-9BE9-400C-8FC4-0FCBA125867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5" name="Text Box 854">
          <a:extLst>
            <a:ext uri="{FF2B5EF4-FFF2-40B4-BE49-F238E27FC236}">
              <a16:creationId xmlns:a16="http://schemas.microsoft.com/office/drawing/2014/main" id="{0E9E9446-C8C7-4C23-8449-9B0AD34E443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6" name="Text Box 855">
          <a:extLst>
            <a:ext uri="{FF2B5EF4-FFF2-40B4-BE49-F238E27FC236}">
              <a16:creationId xmlns:a16="http://schemas.microsoft.com/office/drawing/2014/main" id="{D94B58C2-8C1B-40CD-BC61-6CDAB64BA05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7" name="Text Box 856">
          <a:extLst>
            <a:ext uri="{FF2B5EF4-FFF2-40B4-BE49-F238E27FC236}">
              <a16:creationId xmlns:a16="http://schemas.microsoft.com/office/drawing/2014/main" id="{C277DE19-A24D-43E8-8FD6-2086FCB75EC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8" name="Text Box 857">
          <a:extLst>
            <a:ext uri="{FF2B5EF4-FFF2-40B4-BE49-F238E27FC236}">
              <a16:creationId xmlns:a16="http://schemas.microsoft.com/office/drawing/2014/main" id="{639C956D-F1B3-4054-8631-81FBC5E4FE8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9" name="Text Box 858">
          <a:extLst>
            <a:ext uri="{FF2B5EF4-FFF2-40B4-BE49-F238E27FC236}">
              <a16:creationId xmlns:a16="http://schemas.microsoft.com/office/drawing/2014/main" id="{C21A0759-479B-489D-A2C9-1D455F011A6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0" name="Text Box 859">
          <a:extLst>
            <a:ext uri="{FF2B5EF4-FFF2-40B4-BE49-F238E27FC236}">
              <a16:creationId xmlns:a16="http://schemas.microsoft.com/office/drawing/2014/main" id="{051B2CB2-8C07-4E7C-9A04-039474BFE67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1" name="Text Box 860">
          <a:extLst>
            <a:ext uri="{FF2B5EF4-FFF2-40B4-BE49-F238E27FC236}">
              <a16:creationId xmlns:a16="http://schemas.microsoft.com/office/drawing/2014/main" id="{39FC7213-455E-4036-B26F-F87EDF91CD2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2" name="Text Box 861">
          <a:extLst>
            <a:ext uri="{FF2B5EF4-FFF2-40B4-BE49-F238E27FC236}">
              <a16:creationId xmlns:a16="http://schemas.microsoft.com/office/drawing/2014/main" id="{CF1BF22F-7BF7-4A90-AA6A-FA1DAD5927D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3" name="Text Box 862">
          <a:extLst>
            <a:ext uri="{FF2B5EF4-FFF2-40B4-BE49-F238E27FC236}">
              <a16:creationId xmlns:a16="http://schemas.microsoft.com/office/drawing/2014/main" id="{05598EC2-4D66-4CF7-A86B-258F45AFD78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4" name="Text Box 863">
          <a:extLst>
            <a:ext uri="{FF2B5EF4-FFF2-40B4-BE49-F238E27FC236}">
              <a16:creationId xmlns:a16="http://schemas.microsoft.com/office/drawing/2014/main" id="{5F09D9C2-B82E-476B-B99E-70DCA9BE4AF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5" name="Text Box 864">
          <a:extLst>
            <a:ext uri="{FF2B5EF4-FFF2-40B4-BE49-F238E27FC236}">
              <a16:creationId xmlns:a16="http://schemas.microsoft.com/office/drawing/2014/main" id="{A887D419-1AF5-48F9-B2EA-F19150B0D57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6" name="Text Box 865">
          <a:extLst>
            <a:ext uri="{FF2B5EF4-FFF2-40B4-BE49-F238E27FC236}">
              <a16:creationId xmlns:a16="http://schemas.microsoft.com/office/drawing/2014/main" id="{E31413B5-9CCE-4E47-B83D-DDBECF77322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7" name="Text Box 866">
          <a:extLst>
            <a:ext uri="{FF2B5EF4-FFF2-40B4-BE49-F238E27FC236}">
              <a16:creationId xmlns:a16="http://schemas.microsoft.com/office/drawing/2014/main" id="{995B331F-C59D-48EB-BE78-1CE1E89E27F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8" name="Text Box 867">
          <a:extLst>
            <a:ext uri="{FF2B5EF4-FFF2-40B4-BE49-F238E27FC236}">
              <a16:creationId xmlns:a16="http://schemas.microsoft.com/office/drawing/2014/main" id="{80A6517C-9F40-4523-94A2-A19386CB176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9" name="Text Box 868">
          <a:extLst>
            <a:ext uri="{FF2B5EF4-FFF2-40B4-BE49-F238E27FC236}">
              <a16:creationId xmlns:a16="http://schemas.microsoft.com/office/drawing/2014/main" id="{DF64C92B-4C0F-4419-B6EE-9AC797E0586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0" name="Text Box 869">
          <a:extLst>
            <a:ext uri="{FF2B5EF4-FFF2-40B4-BE49-F238E27FC236}">
              <a16:creationId xmlns:a16="http://schemas.microsoft.com/office/drawing/2014/main" id="{3E361283-452A-43EA-B81C-BFA4C7DC886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1" name="Text Box 870">
          <a:extLst>
            <a:ext uri="{FF2B5EF4-FFF2-40B4-BE49-F238E27FC236}">
              <a16:creationId xmlns:a16="http://schemas.microsoft.com/office/drawing/2014/main" id="{44DD6ED0-6BD2-4FA4-BDF6-B6A2BF43D05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2" name="Text Box 871">
          <a:extLst>
            <a:ext uri="{FF2B5EF4-FFF2-40B4-BE49-F238E27FC236}">
              <a16:creationId xmlns:a16="http://schemas.microsoft.com/office/drawing/2014/main" id="{E5F9F906-28E9-4229-9913-314B60F8CB4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3" name="Text Box 872">
          <a:extLst>
            <a:ext uri="{FF2B5EF4-FFF2-40B4-BE49-F238E27FC236}">
              <a16:creationId xmlns:a16="http://schemas.microsoft.com/office/drawing/2014/main" id="{BF5A29E0-C8D1-4879-8D4A-FB702DB0F2E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4" name="Text Box 873">
          <a:extLst>
            <a:ext uri="{FF2B5EF4-FFF2-40B4-BE49-F238E27FC236}">
              <a16:creationId xmlns:a16="http://schemas.microsoft.com/office/drawing/2014/main" id="{A2183F0D-6A55-4368-81AC-93B3E284F4A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5" name="Text Box 874">
          <a:extLst>
            <a:ext uri="{FF2B5EF4-FFF2-40B4-BE49-F238E27FC236}">
              <a16:creationId xmlns:a16="http://schemas.microsoft.com/office/drawing/2014/main" id="{CF346008-C35D-424C-A260-36E6BB23AB3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6" name="Text Box 875">
          <a:extLst>
            <a:ext uri="{FF2B5EF4-FFF2-40B4-BE49-F238E27FC236}">
              <a16:creationId xmlns:a16="http://schemas.microsoft.com/office/drawing/2014/main" id="{6D7E621D-E279-4AE6-BF13-6D870D65285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7" name="Text Box 876">
          <a:extLst>
            <a:ext uri="{FF2B5EF4-FFF2-40B4-BE49-F238E27FC236}">
              <a16:creationId xmlns:a16="http://schemas.microsoft.com/office/drawing/2014/main" id="{142D2ECC-5B60-458B-8954-FC2924CD317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8" name="Text Box 877">
          <a:extLst>
            <a:ext uri="{FF2B5EF4-FFF2-40B4-BE49-F238E27FC236}">
              <a16:creationId xmlns:a16="http://schemas.microsoft.com/office/drawing/2014/main" id="{E9296ACF-B4B4-4960-A02A-619AB32D0BD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9" name="Text Box 878">
          <a:extLst>
            <a:ext uri="{FF2B5EF4-FFF2-40B4-BE49-F238E27FC236}">
              <a16:creationId xmlns:a16="http://schemas.microsoft.com/office/drawing/2014/main" id="{F3797816-A9C5-4CCF-AA6F-8D9F64FEF46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0" name="Text Box 879">
          <a:extLst>
            <a:ext uri="{FF2B5EF4-FFF2-40B4-BE49-F238E27FC236}">
              <a16:creationId xmlns:a16="http://schemas.microsoft.com/office/drawing/2014/main" id="{88A72F1D-C2AF-4F7B-B842-D218014C8E0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1" name="Text Box 880">
          <a:extLst>
            <a:ext uri="{FF2B5EF4-FFF2-40B4-BE49-F238E27FC236}">
              <a16:creationId xmlns:a16="http://schemas.microsoft.com/office/drawing/2014/main" id="{95913E7F-AD7C-4C50-822C-ADA904A0E96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2" name="Text Box 881">
          <a:extLst>
            <a:ext uri="{FF2B5EF4-FFF2-40B4-BE49-F238E27FC236}">
              <a16:creationId xmlns:a16="http://schemas.microsoft.com/office/drawing/2014/main" id="{59380498-A692-4716-9F9A-E74C3E5AA9F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3" name="Text Box 882">
          <a:extLst>
            <a:ext uri="{FF2B5EF4-FFF2-40B4-BE49-F238E27FC236}">
              <a16:creationId xmlns:a16="http://schemas.microsoft.com/office/drawing/2014/main" id="{560C5874-60A5-46E7-AFC1-ED5A684E4EE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4" name="Text Box 883">
          <a:extLst>
            <a:ext uri="{FF2B5EF4-FFF2-40B4-BE49-F238E27FC236}">
              <a16:creationId xmlns:a16="http://schemas.microsoft.com/office/drawing/2014/main" id="{1B72D9FA-C332-4EB8-9746-F3740A2EA7E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5" name="Text Box 884">
          <a:extLst>
            <a:ext uri="{FF2B5EF4-FFF2-40B4-BE49-F238E27FC236}">
              <a16:creationId xmlns:a16="http://schemas.microsoft.com/office/drawing/2014/main" id="{34E94636-2D2F-495D-9AD6-9A01AC0C47C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6" name="Text Box 885">
          <a:extLst>
            <a:ext uri="{FF2B5EF4-FFF2-40B4-BE49-F238E27FC236}">
              <a16:creationId xmlns:a16="http://schemas.microsoft.com/office/drawing/2014/main" id="{F4970F27-8FD4-4877-8730-AE88AC20055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7" name="Text Box 886">
          <a:extLst>
            <a:ext uri="{FF2B5EF4-FFF2-40B4-BE49-F238E27FC236}">
              <a16:creationId xmlns:a16="http://schemas.microsoft.com/office/drawing/2014/main" id="{971FB760-4B8E-4746-9383-E37C9971F67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8" name="Text Box 887">
          <a:extLst>
            <a:ext uri="{FF2B5EF4-FFF2-40B4-BE49-F238E27FC236}">
              <a16:creationId xmlns:a16="http://schemas.microsoft.com/office/drawing/2014/main" id="{49947EFA-5E7C-4068-9623-591CA77EB11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9" name="Text Box 888">
          <a:extLst>
            <a:ext uri="{FF2B5EF4-FFF2-40B4-BE49-F238E27FC236}">
              <a16:creationId xmlns:a16="http://schemas.microsoft.com/office/drawing/2014/main" id="{1E406D5C-8C47-4CFD-A67E-0D09325DE50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0" name="Text Box 889">
          <a:extLst>
            <a:ext uri="{FF2B5EF4-FFF2-40B4-BE49-F238E27FC236}">
              <a16:creationId xmlns:a16="http://schemas.microsoft.com/office/drawing/2014/main" id="{7F78EB5E-39D4-45CF-9F69-30921CF1C50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1" name="Text Box 890">
          <a:extLst>
            <a:ext uri="{FF2B5EF4-FFF2-40B4-BE49-F238E27FC236}">
              <a16:creationId xmlns:a16="http://schemas.microsoft.com/office/drawing/2014/main" id="{8D4B433E-CE0A-4166-8E5E-87230A5DE46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2" name="Text Box 891">
          <a:extLst>
            <a:ext uri="{FF2B5EF4-FFF2-40B4-BE49-F238E27FC236}">
              <a16:creationId xmlns:a16="http://schemas.microsoft.com/office/drawing/2014/main" id="{F36EFADB-7E39-40F6-9EFF-98EA6848467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3" name="Text Box 892">
          <a:extLst>
            <a:ext uri="{FF2B5EF4-FFF2-40B4-BE49-F238E27FC236}">
              <a16:creationId xmlns:a16="http://schemas.microsoft.com/office/drawing/2014/main" id="{25B746ED-6FF5-4B81-A1B7-4BB28E53F13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4" name="Text Box 893">
          <a:extLst>
            <a:ext uri="{FF2B5EF4-FFF2-40B4-BE49-F238E27FC236}">
              <a16:creationId xmlns:a16="http://schemas.microsoft.com/office/drawing/2014/main" id="{70F81DDA-6538-4AE6-B342-BCE49E475A8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5" name="Text Box 894">
          <a:extLst>
            <a:ext uri="{FF2B5EF4-FFF2-40B4-BE49-F238E27FC236}">
              <a16:creationId xmlns:a16="http://schemas.microsoft.com/office/drawing/2014/main" id="{A85CCE0C-6F68-48D6-ABFE-9934F3E2FA8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6" name="Text Box 895">
          <a:extLst>
            <a:ext uri="{FF2B5EF4-FFF2-40B4-BE49-F238E27FC236}">
              <a16:creationId xmlns:a16="http://schemas.microsoft.com/office/drawing/2014/main" id="{CCCE5061-A80B-4A9B-9104-C94B1B17112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7" name="Text Box 896">
          <a:extLst>
            <a:ext uri="{FF2B5EF4-FFF2-40B4-BE49-F238E27FC236}">
              <a16:creationId xmlns:a16="http://schemas.microsoft.com/office/drawing/2014/main" id="{3F64CF89-9177-4D86-A20C-19894FC0970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8" name="Text Box 897">
          <a:extLst>
            <a:ext uri="{FF2B5EF4-FFF2-40B4-BE49-F238E27FC236}">
              <a16:creationId xmlns:a16="http://schemas.microsoft.com/office/drawing/2014/main" id="{EC86B39F-5FE1-4B90-9530-3C9DFB4C407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9" name="Text Box 898">
          <a:extLst>
            <a:ext uri="{FF2B5EF4-FFF2-40B4-BE49-F238E27FC236}">
              <a16:creationId xmlns:a16="http://schemas.microsoft.com/office/drawing/2014/main" id="{70FCB261-9F96-43DD-B493-B13EE0FCF77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0" name="Text Box 899">
          <a:extLst>
            <a:ext uri="{FF2B5EF4-FFF2-40B4-BE49-F238E27FC236}">
              <a16:creationId xmlns:a16="http://schemas.microsoft.com/office/drawing/2014/main" id="{E9ED19F1-BFF3-4DE4-9AF2-49C90E2F37E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1" name="Text Box 900">
          <a:extLst>
            <a:ext uri="{FF2B5EF4-FFF2-40B4-BE49-F238E27FC236}">
              <a16:creationId xmlns:a16="http://schemas.microsoft.com/office/drawing/2014/main" id="{4833D7AE-CA26-4DFC-85BC-8459591B3B7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2" name="Text Box 901">
          <a:extLst>
            <a:ext uri="{FF2B5EF4-FFF2-40B4-BE49-F238E27FC236}">
              <a16:creationId xmlns:a16="http://schemas.microsoft.com/office/drawing/2014/main" id="{FEBF2383-638D-43DA-A5CA-3F3A828BD2D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3" name="Text Box 902">
          <a:extLst>
            <a:ext uri="{FF2B5EF4-FFF2-40B4-BE49-F238E27FC236}">
              <a16:creationId xmlns:a16="http://schemas.microsoft.com/office/drawing/2014/main" id="{C406C571-A85F-4F68-BB4F-30E7CE36D1F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4" name="Text Box 903">
          <a:extLst>
            <a:ext uri="{FF2B5EF4-FFF2-40B4-BE49-F238E27FC236}">
              <a16:creationId xmlns:a16="http://schemas.microsoft.com/office/drawing/2014/main" id="{8A8C469F-AC4F-4ADF-A186-07319B6F335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5" name="Text Box 904">
          <a:extLst>
            <a:ext uri="{FF2B5EF4-FFF2-40B4-BE49-F238E27FC236}">
              <a16:creationId xmlns:a16="http://schemas.microsoft.com/office/drawing/2014/main" id="{6AAD31CF-A9B2-451F-BDE8-C0E8945D38F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6" name="Text Box 905">
          <a:extLst>
            <a:ext uri="{FF2B5EF4-FFF2-40B4-BE49-F238E27FC236}">
              <a16:creationId xmlns:a16="http://schemas.microsoft.com/office/drawing/2014/main" id="{9115491F-659A-4917-B4A6-9A9F7CB0D5C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7" name="Text Box 906">
          <a:extLst>
            <a:ext uri="{FF2B5EF4-FFF2-40B4-BE49-F238E27FC236}">
              <a16:creationId xmlns:a16="http://schemas.microsoft.com/office/drawing/2014/main" id="{781914AF-F04B-4065-8E68-13E3F2011B3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8" name="Text Box 907">
          <a:extLst>
            <a:ext uri="{FF2B5EF4-FFF2-40B4-BE49-F238E27FC236}">
              <a16:creationId xmlns:a16="http://schemas.microsoft.com/office/drawing/2014/main" id="{EA10B1A4-F807-4513-A152-559DF06ABB2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9" name="Text Box 908">
          <a:extLst>
            <a:ext uri="{FF2B5EF4-FFF2-40B4-BE49-F238E27FC236}">
              <a16:creationId xmlns:a16="http://schemas.microsoft.com/office/drawing/2014/main" id="{EFADE6EF-19E6-4332-A6BB-36FD119B4D0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0" name="Text Box 909">
          <a:extLst>
            <a:ext uri="{FF2B5EF4-FFF2-40B4-BE49-F238E27FC236}">
              <a16:creationId xmlns:a16="http://schemas.microsoft.com/office/drawing/2014/main" id="{A036110F-C814-4842-870D-10C969B9406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1" name="Text Box 910">
          <a:extLst>
            <a:ext uri="{FF2B5EF4-FFF2-40B4-BE49-F238E27FC236}">
              <a16:creationId xmlns:a16="http://schemas.microsoft.com/office/drawing/2014/main" id="{BC578D44-EE84-4DD3-B110-8E089D8A27F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2" name="Text Box 911">
          <a:extLst>
            <a:ext uri="{FF2B5EF4-FFF2-40B4-BE49-F238E27FC236}">
              <a16:creationId xmlns:a16="http://schemas.microsoft.com/office/drawing/2014/main" id="{29D5DF77-96BF-4D2A-B7B2-1B13F132C59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3" name="Text Box 912">
          <a:extLst>
            <a:ext uri="{FF2B5EF4-FFF2-40B4-BE49-F238E27FC236}">
              <a16:creationId xmlns:a16="http://schemas.microsoft.com/office/drawing/2014/main" id="{5B34FD42-7200-4682-AA12-FCACFF576B3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4" name="Text Box 913">
          <a:extLst>
            <a:ext uri="{FF2B5EF4-FFF2-40B4-BE49-F238E27FC236}">
              <a16:creationId xmlns:a16="http://schemas.microsoft.com/office/drawing/2014/main" id="{7096A30D-00D1-485A-AB43-434D760AD57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5" name="Text Box 914">
          <a:extLst>
            <a:ext uri="{FF2B5EF4-FFF2-40B4-BE49-F238E27FC236}">
              <a16:creationId xmlns:a16="http://schemas.microsoft.com/office/drawing/2014/main" id="{C7B4294A-581D-4B49-BA30-83021015A35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6" name="Text Box 915">
          <a:extLst>
            <a:ext uri="{FF2B5EF4-FFF2-40B4-BE49-F238E27FC236}">
              <a16:creationId xmlns:a16="http://schemas.microsoft.com/office/drawing/2014/main" id="{C6DE971C-DE5A-4CFD-A112-D3EC29062FD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7" name="Text Box 916">
          <a:extLst>
            <a:ext uri="{FF2B5EF4-FFF2-40B4-BE49-F238E27FC236}">
              <a16:creationId xmlns:a16="http://schemas.microsoft.com/office/drawing/2014/main" id="{4251DF32-080A-451F-9562-F035D69A965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8" name="Text Box 917">
          <a:extLst>
            <a:ext uri="{FF2B5EF4-FFF2-40B4-BE49-F238E27FC236}">
              <a16:creationId xmlns:a16="http://schemas.microsoft.com/office/drawing/2014/main" id="{33718DA9-CE19-4326-8D29-E4F6F674062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9" name="Text Box 918">
          <a:extLst>
            <a:ext uri="{FF2B5EF4-FFF2-40B4-BE49-F238E27FC236}">
              <a16:creationId xmlns:a16="http://schemas.microsoft.com/office/drawing/2014/main" id="{0F0AC3D2-7B5A-4DD1-9B7B-7323BFD4EB3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0" name="Text Box 919">
          <a:extLst>
            <a:ext uri="{FF2B5EF4-FFF2-40B4-BE49-F238E27FC236}">
              <a16:creationId xmlns:a16="http://schemas.microsoft.com/office/drawing/2014/main" id="{B5CA70B0-E5D1-4B40-9D56-537F343668C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1" name="Text Box 920">
          <a:extLst>
            <a:ext uri="{FF2B5EF4-FFF2-40B4-BE49-F238E27FC236}">
              <a16:creationId xmlns:a16="http://schemas.microsoft.com/office/drawing/2014/main" id="{C345F0D1-EBAC-469C-83BA-C11DF749BB7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2" name="Text Box 921">
          <a:extLst>
            <a:ext uri="{FF2B5EF4-FFF2-40B4-BE49-F238E27FC236}">
              <a16:creationId xmlns:a16="http://schemas.microsoft.com/office/drawing/2014/main" id="{A455E68D-AEAF-4032-A880-646CB3BEB41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3" name="Text Box 922">
          <a:extLst>
            <a:ext uri="{FF2B5EF4-FFF2-40B4-BE49-F238E27FC236}">
              <a16:creationId xmlns:a16="http://schemas.microsoft.com/office/drawing/2014/main" id="{91351572-5D2A-48BB-BEC3-9A80AAC50FB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4" name="Text Box 923">
          <a:extLst>
            <a:ext uri="{FF2B5EF4-FFF2-40B4-BE49-F238E27FC236}">
              <a16:creationId xmlns:a16="http://schemas.microsoft.com/office/drawing/2014/main" id="{FC0BDD8A-38BE-4F3E-A7D4-A5E019BF0E3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5" name="Text Box 924">
          <a:extLst>
            <a:ext uri="{FF2B5EF4-FFF2-40B4-BE49-F238E27FC236}">
              <a16:creationId xmlns:a16="http://schemas.microsoft.com/office/drawing/2014/main" id="{E9CB7A52-E12B-46C6-84F2-C456A4B8857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6" name="Text Box 925">
          <a:extLst>
            <a:ext uri="{FF2B5EF4-FFF2-40B4-BE49-F238E27FC236}">
              <a16:creationId xmlns:a16="http://schemas.microsoft.com/office/drawing/2014/main" id="{BC3D850C-3B6C-499E-B63A-0EF6E87E2DE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7" name="Text Box 926">
          <a:extLst>
            <a:ext uri="{FF2B5EF4-FFF2-40B4-BE49-F238E27FC236}">
              <a16:creationId xmlns:a16="http://schemas.microsoft.com/office/drawing/2014/main" id="{415C3D65-A794-4C77-B8BB-2B93EB87BB3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8" name="Text Box 927">
          <a:extLst>
            <a:ext uri="{FF2B5EF4-FFF2-40B4-BE49-F238E27FC236}">
              <a16:creationId xmlns:a16="http://schemas.microsoft.com/office/drawing/2014/main" id="{1EE65EFB-098C-4921-8E3A-EB02C48DF94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9" name="Text Box 928">
          <a:extLst>
            <a:ext uri="{FF2B5EF4-FFF2-40B4-BE49-F238E27FC236}">
              <a16:creationId xmlns:a16="http://schemas.microsoft.com/office/drawing/2014/main" id="{19D4BFB1-1E48-4520-AB3A-B0A8F8A270F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0" name="Text Box 929">
          <a:extLst>
            <a:ext uri="{FF2B5EF4-FFF2-40B4-BE49-F238E27FC236}">
              <a16:creationId xmlns:a16="http://schemas.microsoft.com/office/drawing/2014/main" id="{D93F453B-AF4B-4390-A678-00BCABF70D2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1" name="Text Box 930">
          <a:extLst>
            <a:ext uri="{FF2B5EF4-FFF2-40B4-BE49-F238E27FC236}">
              <a16:creationId xmlns:a16="http://schemas.microsoft.com/office/drawing/2014/main" id="{AA9818B4-C5E2-46B0-AB5A-86F5A22D9A2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2" name="Text Box 931">
          <a:extLst>
            <a:ext uri="{FF2B5EF4-FFF2-40B4-BE49-F238E27FC236}">
              <a16:creationId xmlns:a16="http://schemas.microsoft.com/office/drawing/2014/main" id="{E8FD37DF-2C68-4EAE-9D89-D65CC843F25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3" name="Text Box 932">
          <a:extLst>
            <a:ext uri="{FF2B5EF4-FFF2-40B4-BE49-F238E27FC236}">
              <a16:creationId xmlns:a16="http://schemas.microsoft.com/office/drawing/2014/main" id="{57820BB9-1759-4098-997C-D82A9A31095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4" name="Text Box 933">
          <a:extLst>
            <a:ext uri="{FF2B5EF4-FFF2-40B4-BE49-F238E27FC236}">
              <a16:creationId xmlns:a16="http://schemas.microsoft.com/office/drawing/2014/main" id="{B30D3900-9E1B-480E-A83C-4002C7874AA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5" name="Text Box 934">
          <a:extLst>
            <a:ext uri="{FF2B5EF4-FFF2-40B4-BE49-F238E27FC236}">
              <a16:creationId xmlns:a16="http://schemas.microsoft.com/office/drawing/2014/main" id="{571BFA91-583C-42C9-A7E4-2C6D93FEF29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6" name="Text Box 935">
          <a:extLst>
            <a:ext uri="{FF2B5EF4-FFF2-40B4-BE49-F238E27FC236}">
              <a16:creationId xmlns:a16="http://schemas.microsoft.com/office/drawing/2014/main" id="{4542B47F-72E7-4768-AFFF-4051D78E4E7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7" name="Text Box 936">
          <a:extLst>
            <a:ext uri="{FF2B5EF4-FFF2-40B4-BE49-F238E27FC236}">
              <a16:creationId xmlns:a16="http://schemas.microsoft.com/office/drawing/2014/main" id="{EB817475-AD23-4AA2-82D4-51A361B1943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8" name="Text Box 937">
          <a:extLst>
            <a:ext uri="{FF2B5EF4-FFF2-40B4-BE49-F238E27FC236}">
              <a16:creationId xmlns:a16="http://schemas.microsoft.com/office/drawing/2014/main" id="{1BB15C40-1A24-4C86-986B-A7DB3C9E113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9" name="Text Box 938">
          <a:extLst>
            <a:ext uri="{FF2B5EF4-FFF2-40B4-BE49-F238E27FC236}">
              <a16:creationId xmlns:a16="http://schemas.microsoft.com/office/drawing/2014/main" id="{B64BC2CD-E753-45B2-BA64-25720DA36B5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0" name="Text Box 939">
          <a:extLst>
            <a:ext uri="{FF2B5EF4-FFF2-40B4-BE49-F238E27FC236}">
              <a16:creationId xmlns:a16="http://schemas.microsoft.com/office/drawing/2014/main" id="{7D7254F8-1837-48AA-B02E-ADE6D70D6E2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1" name="Text Box 940">
          <a:extLst>
            <a:ext uri="{FF2B5EF4-FFF2-40B4-BE49-F238E27FC236}">
              <a16:creationId xmlns:a16="http://schemas.microsoft.com/office/drawing/2014/main" id="{969594C9-7403-4BDB-8616-7DC3A7F8F31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2" name="Text Box 941">
          <a:extLst>
            <a:ext uri="{FF2B5EF4-FFF2-40B4-BE49-F238E27FC236}">
              <a16:creationId xmlns:a16="http://schemas.microsoft.com/office/drawing/2014/main" id="{AFDBE851-AD06-4C01-AD67-BF7B13C3799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3" name="Text Box 942">
          <a:extLst>
            <a:ext uri="{FF2B5EF4-FFF2-40B4-BE49-F238E27FC236}">
              <a16:creationId xmlns:a16="http://schemas.microsoft.com/office/drawing/2014/main" id="{A73852F6-ECB4-4F83-8161-6A57848BA54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4" name="Text Box 943">
          <a:extLst>
            <a:ext uri="{FF2B5EF4-FFF2-40B4-BE49-F238E27FC236}">
              <a16:creationId xmlns:a16="http://schemas.microsoft.com/office/drawing/2014/main" id="{56FEA815-447E-4604-B877-985EC4EC3B4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5" name="Text Box 944">
          <a:extLst>
            <a:ext uri="{FF2B5EF4-FFF2-40B4-BE49-F238E27FC236}">
              <a16:creationId xmlns:a16="http://schemas.microsoft.com/office/drawing/2014/main" id="{F775F852-0D4C-4DA4-BF9A-01277F96274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6" name="Text Box 945">
          <a:extLst>
            <a:ext uri="{FF2B5EF4-FFF2-40B4-BE49-F238E27FC236}">
              <a16:creationId xmlns:a16="http://schemas.microsoft.com/office/drawing/2014/main" id="{CD16F8DD-D81C-4EB1-AB3B-A7956087E36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7" name="Text Box 946">
          <a:extLst>
            <a:ext uri="{FF2B5EF4-FFF2-40B4-BE49-F238E27FC236}">
              <a16:creationId xmlns:a16="http://schemas.microsoft.com/office/drawing/2014/main" id="{07AF0F12-012D-4141-9ACE-112B01B1A1F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8" name="Text Box 947">
          <a:extLst>
            <a:ext uri="{FF2B5EF4-FFF2-40B4-BE49-F238E27FC236}">
              <a16:creationId xmlns:a16="http://schemas.microsoft.com/office/drawing/2014/main" id="{DD2C00F0-7568-4E96-A4C5-B943DB9BEB7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9" name="Text Box 948">
          <a:extLst>
            <a:ext uri="{FF2B5EF4-FFF2-40B4-BE49-F238E27FC236}">
              <a16:creationId xmlns:a16="http://schemas.microsoft.com/office/drawing/2014/main" id="{372A9123-A36D-49A8-95A0-175EA17844B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0" name="Text Box 949">
          <a:extLst>
            <a:ext uri="{FF2B5EF4-FFF2-40B4-BE49-F238E27FC236}">
              <a16:creationId xmlns:a16="http://schemas.microsoft.com/office/drawing/2014/main" id="{24E93CF2-417C-4A1D-927C-99E6DE469B3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1" name="Text Box 950">
          <a:extLst>
            <a:ext uri="{FF2B5EF4-FFF2-40B4-BE49-F238E27FC236}">
              <a16:creationId xmlns:a16="http://schemas.microsoft.com/office/drawing/2014/main" id="{7173A73D-F3F6-41E6-A4BF-98F4B14D675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2" name="Text Box 951">
          <a:extLst>
            <a:ext uri="{FF2B5EF4-FFF2-40B4-BE49-F238E27FC236}">
              <a16:creationId xmlns:a16="http://schemas.microsoft.com/office/drawing/2014/main" id="{719A8ECB-0112-4824-8D4F-EF8D716E872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3" name="Text Box 952">
          <a:extLst>
            <a:ext uri="{FF2B5EF4-FFF2-40B4-BE49-F238E27FC236}">
              <a16:creationId xmlns:a16="http://schemas.microsoft.com/office/drawing/2014/main" id="{15031902-DA4C-4155-9FBD-D14EB8635EC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4" name="Text Box 953">
          <a:extLst>
            <a:ext uri="{FF2B5EF4-FFF2-40B4-BE49-F238E27FC236}">
              <a16:creationId xmlns:a16="http://schemas.microsoft.com/office/drawing/2014/main" id="{89B8A370-9000-4C6E-B34C-1CB52F27E97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5" name="Text Box 954">
          <a:extLst>
            <a:ext uri="{FF2B5EF4-FFF2-40B4-BE49-F238E27FC236}">
              <a16:creationId xmlns:a16="http://schemas.microsoft.com/office/drawing/2014/main" id="{BA04CBD2-EF83-448E-ACBA-48159E8F160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6" name="Text Box 955">
          <a:extLst>
            <a:ext uri="{FF2B5EF4-FFF2-40B4-BE49-F238E27FC236}">
              <a16:creationId xmlns:a16="http://schemas.microsoft.com/office/drawing/2014/main" id="{96086FCD-620C-42F2-BCFB-6DF0160C502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7" name="Text Box 956">
          <a:extLst>
            <a:ext uri="{FF2B5EF4-FFF2-40B4-BE49-F238E27FC236}">
              <a16:creationId xmlns:a16="http://schemas.microsoft.com/office/drawing/2014/main" id="{310E4DF3-59D8-41C6-BBD1-57447A57AF2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8" name="Text Box 957">
          <a:extLst>
            <a:ext uri="{FF2B5EF4-FFF2-40B4-BE49-F238E27FC236}">
              <a16:creationId xmlns:a16="http://schemas.microsoft.com/office/drawing/2014/main" id="{FE102F2E-DB1D-4166-B33A-D683CDCFDBB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9" name="Text Box 958">
          <a:extLst>
            <a:ext uri="{FF2B5EF4-FFF2-40B4-BE49-F238E27FC236}">
              <a16:creationId xmlns:a16="http://schemas.microsoft.com/office/drawing/2014/main" id="{DE414436-DC1B-47E8-A0DB-E80A83A94CD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0" name="Text Box 959">
          <a:extLst>
            <a:ext uri="{FF2B5EF4-FFF2-40B4-BE49-F238E27FC236}">
              <a16:creationId xmlns:a16="http://schemas.microsoft.com/office/drawing/2014/main" id="{B437B972-9524-402E-9C5B-8B5C960E61B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1" name="Text Box 960">
          <a:extLst>
            <a:ext uri="{FF2B5EF4-FFF2-40B4-BE49-F238E27FC236}">
              <a16:creationId xmlns:a16="http://schemas.microsoft.com/office/drawing/2014/main" id="{481D93EE-03BB-4194-B1E9-79B60F353D7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2" name="Text Box 961">
          <a:extLst>
            <a:ext uri="{FF2B5EF4-FFF2-40B4-BE49-F238E27FC236}">
              <a16:creationId xmlns:a16="http://schemas.microsoft.com/office/drawing/2014/main" id="{9114DD25-54C6-448F-AA87-D0C3020903F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3" name="Text Box 962">
          <a:extLst>
            <a:ext uri="{FF2B5EF4-FFF2-40B4-BE49-F238E27FC236}">
              <a16:creationId xmlns:a16="http://schemas.microsoft.com/office/drawing/2014/main" id="{33E28926-995C-4153-A0F9-26CC02AF7B8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4" name="Text Box 963">
          <a:extLst>
            <a:ext uri="{FF2B5EF4-FFF2-40B4-BE49-F238E27FC236}">
              <a16:creationId xmlns:a16="http://schemas.microsoft.com/office/drawing/2014/main" id="{E5760CDB-D24D-412E-8BB0-8612962AF61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5" name="Text Box 964">
          <a:extLst>
            <a:ext uri="{FF2B5EF4-FFF2-40B4-BE49-F238E27FC236}">
              <a16:creationId xmlns:a16="http://schemas.microsoft.com/office/drawing/2014/main" id="{E2C19A01-237C-489A-991A-E5AA8B304A6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6" name="Text Box 965">
          <a:extLst>
            <a:ext uri="{FF2B5EF4-FFF2-40B4-BE49-F238E27FC236}">
              <a16:creationId xmlns:a16="http://schemas.microsoft.com/office/drawing/2014/main" id="{C02D7086-F063-432C-83F7-F55D4DE0A03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7" name="Text Box 966">
          <a:extLst>
            <a:ext uri="{FF2B5EF4-FFF2-40B4-BE49-F238E27FC236}">
              <a16:creationId xmlns:a16="http://schemas.microsoft.com/office/drawing/2014/main" id="{65BEACA7-1B42-40E4-A06B-AE08606283B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8" name="Text Box 967">
          <a:extLst>
            <a:ext uri="{FF2B5EF4-FFF2-40B4-BE49-F238E27FC236}">
              <a16:creationId xmlns:a16="http://schemas.microsoft.com/office/drawing/2014/main" id="{35002A1E-2C76-4498-A404-4E3DA5036F0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9" name="Text Box 968">
          <a:extLst>
            <a:ext uri="{FF2B5EF4-FFF2-40B4-BE49-F238E27FC236}">
              <a16:creationId xmlns:a16="http://schemas.microsoft.com/office/drawing/2014/main" id="{21AE03B3-4E7C-4E52-BB91-F8EE4594A88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0" name="Text Box 969">
          <a:extLst>
            <a:ext uri="{FF2B5EF4-FFF2-40B4-BE49-F238E27FC236}">
              <a16:creationId xmlns:a16="http://schemas.microsoft.com/office/drawing/2014/main" id="{44356F84-4031-454D-A5A9-3C9B4A19413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1" name="Text Box 970">
          <a:extLst>
            <a:ext uri="{FF2B5EF4-FFF2-40B4-BE49-F238E27FC236}">
              <a16:creationId xmlns:a16="http://schemas.microsoft.com/office/drawing/2014/main" id="{BD5286D6-0F3C-4B11-93A3-B2A75C29A53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2" name="Text Box 971">
          <a:extLst>
            <a:ext uri="{FF2B5EF4-FFF2-40B4-BE49-F238E27FC236}">
              <a16:creationId xmlns:a16="http://schemas.microsoft.com/office/drawing/2014/main" id="{EABE44D1-7829-41D5-9A5E-CE352E131EB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3" name="Text Box 972">
          <a:extLst>
            <a:ext uri="{FF2B5EF4-FFF2-40B4-BE49-F238E27FC236}">
              <a16:creationId xmlns:a16="http://schemas.microsoft.com/office/drawing/2014/main" id="{417FB37F-276D-4894-BE7F-540C423DF19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4" name="Text Box 973">
          <a:extLst>
            <a:ext uri="{FF2B5EF4-FFF2-40B4-BE49-F238E27FC236}">
              <a16:creationId xmlns:a16="http://schemas.microsoft.com/office/drawing/2014/main" id="{AEAF60FC-BCBB-4C92-A5CB-373FB66BD0D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5" name="Text Box 974">
          <a:extLst>
            <a:ext uri="{FF2B5EF4-FFF2-40B4-BE49-F238E27FC236}">
              <a16:creationId xmlns:a16="http://schemas.microsoft.com/office/drawing/2014/main" id="{C9406184-6058-4278-9604-5ADEBEE70F2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6" name="Text Box 975">
          <a:extLst>
            <a:ext uri="{FF2B5EF4-FFF2-40B4-BE49-F238E27FC236}">
              <a16:creationId xmlns:a16="http://schemas.microsoft.com/office/drawing/2014/main" id="{067C0835-B070-414E-A57C-DA4FD4649C4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7" name="Text Box 976">
          <a:extLst>
            <a:ext uri="{FF2B5EF4-FFF2-40B4-BE49-F238E27FC236}">
              <a16:creationId xmlns:a16="http://schemas.microsoft.com/office/drawing/2014/main" id="{F5F24143-EE4B-4583-9133-538DC32A490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8" name="Text Box 977">
          <a:extLst>
            <a:ext uri="{FF2B5EF4-FFF2-40B4-BE49-F238E27FC236}">
              <a16:creationId xmlns:a16="http://schemas.microsoft.com/office/drawing/2014/main" id="{8C177351-B523-4709-86A6-FAB3A017BD7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9" name="Text Box 978">
          <a:extLst>
            <a:ext uri="{FF2B5EF4-FFF2-40B4-BE49-F238E27FC236}">
              <a16:creationId xmlns:a16="http://schemas.microsoft.com/office/drawing/2014/main" id="{8D9C9F6A-C286-4B3B-B44E-68A5863073F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0" name="Text Box 979">
          <a:extLst>
            <a:ext uri="{FF2B5EF4-FFF2-40B4-BE49-F238E27FC236}">
              <a16:creationId xmlns:a16="http://schemas.microsoft.com/office/drawing/2014/main" id="{D1085055-8E2C-4A8F-8A07-A5606105F37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1" name="Text Box 980">
          <a:extLst>
            <a:ext uri="{FF2B5EF4-FFF2-40B4-BE49-F238E27FC236}">
              <a16:creationId xmlns:a16="http://schemas.microsoft.com/office/drawing/2014/main" id="{23D23D52-DE0F-4DE7-9E4D-7FF31A45BA0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2" name="Text Box 981">
          <a:extLst>
            <a:ext uri="{FF2B5EF4-FFF2-40B4-BE49-F238E27FC236}">
              <a16:creationId xmlns:a16="http://schemas.microsoft.com/office/drawing/2014/main" id="{3967E138-B69C-4AEB-B5C6-255115E7E45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3" name="Text Box 982">
          <a:extLst>
            <a:ext uri="{FF2B5EF4-FFF2-40B4-BE49-F238E27FC236}">
              <a16:creationId xmlns:a16="http://schemas.microsoft.com/office/drawing/2014/main" id="{2F37F53A-8D96-4656-BF2F-C064E33CDF2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4" name="Text Box 983">
          <a:extLst>
            <a:ext uri="{FF2B5EF4-FFF2-40B4-BE49-F238E27FC236}">
              <a16:creationId xmlns:a16="http://schemas.microsoft.com/office/drawing/2014/main" id="{C611655A-C720-41CA-AF07-40A1E13A742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5" name="Text Box 984">
          <a:extLst>
            <a:ext uri="{FF2B5EF4-FFF2-40B4-BE49-F238E27FC236}">
              <a16:creationId xmlns:a16="http://schemas.microsoft.com/office/drawing/2014/main" id="{2680CCD9-BDA3-428C-8F2F-88C1A2F76FA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6" name="Text Box 985">
          <a:extLst>
            <a:ext uri="{FF2B5EF4-FFF2-40B4-BE49-F238E27FC236}">
              <a16:creationId xmlns:a16="http://schemas.microsoft.com/office/drawing/2014/main" id="{0D6F1840-6B97-4213-80C4-1CA951D3108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7" name="Text Box 986">
          <a:extLst>
            <a:ext uri="{FF2B5EF4-FFF2-40B4-BE49-F238E27FC236}">
              <a16:creationId xmlns:a16="http://schemas.microsoft.com/office/drawing/2014/main" id="{C0EBACA9-0C6F-45C5-AEFA-D6B9E758EB9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8" name="Text Box 987">
          <a:extLst>
            <a:ext uri="{FF2B5EF4-FFF2-40B4-BE49-F238E27FC236}">
              <a16:creationId xmlns:a16="http://schemas.microsoft.com/office/drawing/2014/main" id="{EAC116FA-2D48-400C-A96E-5A363A2951E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9" name="Text Box 988">
          <a:extLst>
            <a:ext uri="{FF2B5EF4-FFF2-40B4-BE49-F238E27FC236}">
              <a16:creationId xmlns:a16="http://schemas.microsoft.com/office/drawing/2014/main" id="{4D11FA28-F4C4-4459-AC77-8C91A864285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0" name="Text Box 989">
          <a:extLst>
            <a:ext uri="{FF2B5EF4-FFF2-40B4-BE49-F238E27FC236}">
              <a16:creationId xmlns:a16="http://schemas.microsoft.com/office/drawing/2014/main" id="{D250E9A9-FB3B-4D10-829D-B64095F7B35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1" name="Text Box 990">
          <a:extLst>
            <a:ext uri="{FF2B5EF4-FFF2-40B4-BE49-F238E27FC236}">
              <a16:creationId xmlns:a16="http://schemas.microsoft.com/office/drawing/2014/main" id="{0341C93F-24FA-4111-AFBC-4A738A70F94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2" name="Text Box 991">
          <a:extLst>
            <a:ext uri="{FF2B5EF4-FFF2-40B4-BE49-F238E27FC236}">
              <a16:creationId xmlns:a16="http://schemas.microsoft.com/office/drawing/2014/main" id="{A11709B0-6058-4E70-B97C-FBDB707EDAA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3" name="Text Box 992">
          <a:extLst>
            <a:ext uri="{FF2B5EF4-FFF2-40B4-BE49-F238E27FC236}">
              <a16:creationId xmlns:a16="http://schemas.microsoft.com/office/drawing/2014/main" id="{DCA8989C-ACD6-48EA-875D-9F8AEA76804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4" name="Text Box 993">
          <a:extLst>
            <a:ext uri="{FF2B5EF4-FFF2-40B4-BE49-F238E27FC236}">
              <a16:creationId xmlns:a16="http://schemas.microsoft.com/office/drawing/2014/main" id="{7E74D45A-8996-45AA-A777-86F91E09D34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5" name="Text Box 994">
          <a:extLst>
            <a:ext uri="{FF2B5EF4-FFF2-40B4-BE49-F238E27FC236}">
              <a16:creationId xmlns:a16="http://schemas.microsoft.com/office/drawing/2014/main" id="{195CDAE0-10FF-46D3-8337-693D965379C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6" name="Text Box 995">
          <a:extLst>
            <a:ext uri="{FF2B5EF4-FFF2-40B4-BE49-F238E27FC236}">
              <a16:creationId xmlns:a16="http://schemas.microsoft.com/office/drawing/2014/main" id="{21782684-EABC-42D7-BE0B-A890250DA21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7" name="Text Box 996">
          <a:extLst>
            <a:ext uri="{FF2B5EF4-FFF2-40B4-BE49-F238E27FC236}">
              <a16:creationId xmlns:a16="http://schemas.microsoft.com/office/drawing/2014/main" id="{55F458E4-F329-41B4-B393-9D52442F918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8" name="Text Box 997">
          <a:extLst>
            <a:ext uri="{FF2B5EF4-FFF2-40B4-BE49-F238E27FC236}">
              <a16:creationId xmlns:a16="http://schemas.microsoft.com/office/drawing/2014/main" id="{C6ECCCEA-C178-4A13-926C-FEF814E10F7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9" name="Text Box 998">
          <a:extLst>
            <a:ext uri="{FF2B5EF4-FFF2-40B4-BE49-F238E27FC236}">
              <a16:creationId xmlns:a16="http://schemas.microsoft.com/office/drawing/2014/main" id="{A048503C-1BE7-4E0B-A981-F40881AB06E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0" name="Text Box 999">
          <a:extLst>
            <a:ext uri="{FF2B5EF4-FFF2-40B4-BE49-F238E27FC236}">
              <a16:creationId xmlns:a16="http://schemas.microsoft.com/office/drawing/2014/main" id="{6F173505-B6D1-4D54-B2E8-F25F9C25BC3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1" name="Text Box 1000">
          <a:extLst>
            <a:ext uri="{FF2B5EF4-FFF2-40B4-BE49-F238E27FC236}">
              <a16:creationId xmlns:a16="http://schemas.microsoft.com/office/drawing/2014/main" id="{D77197A6-66A2-42FC-8DDE-0BAC4ED7E01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2" name="Text Box 1001">
          <a:extLst>
            <a:ext uri="{FF2B5EF4-FFF2-40B4-BE49-F238E27FC236}">
              <a16:creationId xmlns:a16="http://schemas.microsoft.com/office/drawing/2014/main" id="{B9A6F18D-2560-4498-BDEE-6192E81774F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3" name="Text Box 1002">
          <a:extLst>
            <a:ext uri="{FF2B5EF4-FFF2-40B4-BE49-F238E27FC236}">
              <a16:creationId xmlns:a16="http://schemas.microsoft.com/office/drawing/2014/main" id="{5FCAB721-3360-45A0-880F-C4DD9C10EED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4" name="Text Box 1003">
          <a:extLst>
            <a:ext uri="{FF2B5EF4-FFF2-40B4-BE49-F238E27FC236}">
              <a16:creationId xmlns:a16="http://schemas.microsoft.com/office/drawing/2014/main" id="{633F2B97-92DC-404E-8D94-B55F752B788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5" name="Text Box 1004">
          <a:extLst>
            <a:ext uri="{FF2B5EF4-FFF2-40B4-BE49-F238E27FC236}">
              <a16:creationId xmlns:a16="http://schemas.microsoft.com/office/drawing/2014/main" id="{1519F933-EF27-4CFC-A958-255786FB3B5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6" name="Text Box 1005">
          <a:extLst>
            <a:ext uri="{FF2B5EF4-FFF2-40B4-BE49-F238E27FC236}">
              <a16:creationId xmlns:a16="http://schemas.microsoft.com/office/drawing/2014/main" id="{A515EE9E-C032-49A8-BAED-64AB40CAE02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7" name="Text Box 1006">
          <a:extLst>
            <a:ext uri="{FF2B5EF4-FFF2-40B4-BE49-F238E27FC236}">
              <a16:creationId xmlns:a16="http://schemas.microsoft.com/office/drawing/2014/main" id="{3453F5AB-6B49-4CFB-80D3-5C5DFDFF8B7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8" name="Text Box 1007">
          <a:extLst>
            <a:ext uri="{FF2B5EF4-FFF2-40B4-BE49-F238E27FC236}">
              <a16:creationId xmlns:a16="http://schemas.microsoft.com/office/drawing/2014/main" id="{A1C807BB-6232-46F9-8346-C5827277A4B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9" name="Text Box 1008">
          <a:extLst>
            <a:ext uri="{FF2B5EF4-FFF2-40B4-BE49-F238E27FC236}">
              <a16:creationId xmlns:a16="http://schemas.microsoft.com/office/drawing/2014/main" id="{B0943C5A-BBCB-4459-80CA-9A41E46B20F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0" name="Text Box 1009">
          <a:extLst>
            <a:ext uri="{FF2B5EF4-FFF2-40B4-BE49-F238E27FC236}">
              <a16:creationId xmlns:a16="http://schemas.microsoft.com/office/drawing/2014/main" id="{C5C65218-1AAD-4E33-BE95-1246C923833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1" name="Text Box 1010">
          <a:extLst>
            <a:ext uri="{FF2B5EF4-FFF2-40B4-BE49-F238E27FC236}">
              <a16:creationId xmlns:a16="http://schemas.microsoft.com/office/drawing/2014/main" id="{F440B5AD-D8CC-4518-A8F2-B5848A4AE23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2" name="Text Box 1011">
          <a:extLst>
            <a:ext uri="{FF2B5EF4-FFF2-40B4-BE49-F238E27FC236}">
              <a16:creationId xmlns:a16="http://schemas.microsoft.com/office/drawing/2014/main" id="{C64C08E9-E0BA-4D37-9925-1FC93BEB89A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3" name="Text Box 1012">
          <a:extLst>
            <a:ext uri="{FF2B5EF4-FFF2-40B4-BE49-F238E27FC236}">
              <a16:creationId xmlns:a16="http://schemas.microsoft.com/office/drawing/2014/main" id="{3D351D77-D1E5-4809-BDF9-52884EE044A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4" name="Text Box 1013">
          <a:extLst>
            <a:ext uri="{FF2B5EF4-FFF2-40B4-BE49-F238E27FC236}">
              <a16:creationId xmlns:a16="http://schemas.microsoft.com/office/drawing/2014/main" id="{854C0887-F3C1-4866-8EB3-48BEF1AC023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5" name="Text Box 1014">
          <a:extLst>
            <a:ext uri="{FF2B5EF4-FFF2-40B4-BE49-F238E27FC236}">
              <a16:creationId xmlns:a16="http://schemas.microsoft.com/office/drawing/2014/main" id="{59DC1BF2-A81D-4125-9895-60504B11BE2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6" name="Text Box 1015">
          <a:extLst>
            <a:ext uri="{FF2B5EF4-FFF2-40B4-BE49-F238E27FC236}">
              <a16:creationId xmlns:a16="http://schemas.microsoft.com/office/drawing/2014/main" id="{C9B1AE77-BFB8-43A5-832F-90097D17808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7" name="Text Box 1016">
          <a:extLst>
            <a:ext uri="{FF2B5EF4-FFF2-40B4-BE49-F238E27FC236}">
              <a16:creationId xmlns:a16="http://schemas.microsoft.com/office/drawing/2014/main" id="{F84BDC5C-B53A-433A-BC80-B600F860A5E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8" name="Text Box 1017">
          <a:extLst>
            <a:ext uri="{FF2B5EF4-FFF2-40B4-BE49-F238E27FC236}">
              <a16:creationId xmlns:a16="http://schemas.microsoft.com/office/drawing/2014/main" id="{7A4C642B-EC01-470D-9218-4D8134DD063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9" name="Text Box 1018">
          <a:extLst>
            <a:ext uri="{FF2B5EF4-FFF2-40B4-BE49-F238E27FC236}">
              <a16:creationId xmlns:a16="http://schemas.microsoft.com/office/drawing/2014/main" id="{E4D7A562-7243-4BE8-83E5-628C6D4F9AD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0" name="Text Box 1019">
          <a:extLst>
            <a:ext uri="{FF2B5EF4-FFF2-40B4-BE49-F238E27FC236}">
              <a16:creationId xmlns:a16="http://schemas.microsoft.com/office/drawing/2014/main" id="{1F944C98-C77A-4896-94D2-8193D5B3057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1" name="Text Box 1020">
          <a:extLst>
            <a:ext uri="{FF2B5EF4-FFF2-40B4-BE49-F238E27FC236}">
              <a16:creationId xmlns:a16="http://schemas.microsoft.com/office/drawing/2014/main" id="{AD95EBCE-9111-4A97-A43C-565C8E746E1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2" name="Text Box 1021">
          <a:extLst>
            <a:ext uri="{FF2B5EF4-FFF2-40B4-BE49-F238E27FC236}">
              <a16:creationId xmlns:a16="http://schemas.microsoft.com/office/drawing/2014/main" id="{3E71FDC5-B9A1-4B78-8D17-8E1EFC4C3C3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3" name="Text Box 1022">
          <a:extLst>
            <a:ext uri="{FF2B5EF4-FFF2-40B4-BE49-F238E27FC236}">
              <a16:creationId xmlns:a16="http://schemas.microsoft.com/office/drawing/2014/main" id="{EF3C31B4-F922-49E2-A99A-DC8537FCE55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4" name="Text Box 1023">
          <a:extLst>
            <a:ext uri="{FF2B5EF4-FFF2-40B4-BE49-F238E27FC236}">
              <a16:creationId xmlns:a16="http://schemas.microsoft.com/office/drawing/2014/main" id="{7108CEAB-8CAD-43F7-8696-22B3EAC497D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5" name="Text Box 1024">
          <a:extLst>
            <a:ext uri="{FF2B5EF4-FFF2-40B4-BE49-F238E27FC236}">
              <a16:creationId xmlns:a16="http://schemas.microsoft.com/office/drawing/2014/main" id="{9CB43F31-608A-44AB-8980-17B7D500BC7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6" name="Text Box 1025">
          <a:extLst>
            <a:ext uri="{FF2B5EF4-FFF2-40B4-BE49-F238E27FC236}">
              <a16:creationId xmlns:a16="http://schemas.microsoft.com/office/drawing/2014/main" id="{F02D10A2-0F94-4565-917D-5E9E4968FAE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7" name="Text Box 1026">
          <a:extLst>
            <a:ext uri="{FF2B5EF4-FFF2-40B4-BE49-F238E27FC236}">
              <a16:creationId xmlns:a16="http://schemas.microsoft.com/office/drawing/2014/main" id="{93218447-8724-40DA-AE3A-61ABDB291A3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8" name="Text Box 1027">
          <a:extLst>
            <a:ext uri="{FF2B5EF4-FFF2-40B4-BE49-F238E27FC236}">
              <a16:creationId xmlns:a16="http://schemas.microsoft.com/office/drawing/2014/main" id="{CD6EAED4-4598-47D1-9758-A5AD53B361F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9" name="Text Box 1028">
          <a:extLst>
            <a:ext uri="{FF2B5EF4-FFF2-40B4-BE49-F238E27FC236}">
              <a16:creationId xmlns:a16="http://schemas.microsoft.com/office/drawing/2014/main" id="{D8FD67FC-CFC5-4572-8087-95E52D09932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0" name="Text Box 1029">
          <a:extLst>
            <a:ext uri="{FF2B5EF4-FFF2-40B4-BE49-F238E27FC236}">
              <a16:creationId xmlns:a16="http://schemas.microsoft.com/office/drawing/2014/main" id="{3EA7AB5E-8447-40C1-85ED-128E5071BE6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1" name="Text Box 1030">
          <a:extLst>
            <a:ext uri="{FF2B5EF4-FFF2-40B4-BE49-F238E27FC236}">
              <a16:creationId xmlns:a16="http://schemas.microsoft.com/office/drawing/2014/main" id="{C853030F-8B67-4623-977C-0B7113DE4F4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2" name="Text Box 1031">
          <a:extLst>
            <a:ext uri="{FF2B5EF4-FFF2-40B4-BE49-F238E27FC236}">
              <a16:creationId xmlns:a16="http://schemas.microsoft.com/office/drawing/2014/main" id="{A9204670-8555-4A60-8081-6AEF3C1D002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3" name="Text Box 1032">
          <a:extLst>
            <a:ext uri="{FF2B5EF4-FFF2-40B4-BE49-F238E27FC236}">
              <a16:creationId xmlns:a16="http://schemas.microsoft.com/office/drawing/2014/main" id="{C3604C0F-91F7-4376-ABC3-7BD45F07D6C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4" name="Text Box 1033">
          <a:extLst>
            <a:ext uri="{FF2B5EF4-FFF2-40B4-BE49-F238E27FC236}">
              <a16:creationId xmlns:a16="http://schemas.microsoft.com/office/drawing/2014/main" id="{53ADB2F1-FAA3-450C-B9E9-3E94798EAA2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5" name="Text Box 1034">
          <a:extLst>
            <a:ext uri="{FF2B5EF4-FFF2-40B4-BE49-F238E27FC236}">
              <a16:creationId xmlns:a16="http://schemas.microsoft.com/office/drawing/2014/main" id="{C96FF484-7D7C-42D8-8CA5-700FCC4214A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6" name="Text Box 1035">
          <a:extLst>
            <a:ext uri="{FF2B5EF4-FFF2-40B4-BE49-F238E27FC236}">
              <a16:creationId xmlns:a16="http://schemas.microsoft.com/office/drawing/2014/main" id="{F30D9B24-DC80-4B58-8F06-A652FF3D536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7" name="Text Box 1036">
          <a:extLst>
            <a:ext uri="{FF2B5EF4-FFF2-40B4-BE49-F238E27FC236}">
              <a16:creationId xmlns:a16="http://schemas.microsoft.com/office/drawing/2014/main" id="{F7012D68-CC1D-420F-ADEB-5A52B0CC6F1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8" name="Text Box 1037">
          <a:extLst>
            <a:ext uri="{FF2B5EF4-FFF2-40B4-BE49-F238E27FC236}">
              <a16:creationId xmlns:a16="http://schemas.microsoft.com/office/drawing/2014/main" id="{29DDCB02-C5E5-4CB6-81AB-987633C43E6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9" name="Text Box 1038">
          <a:extLst>
            <a:ext uri="{FF2B5EF4-FFF2-40B4-BE49-F238E27FC236}">
              <a16:creationId xmlns:a16="http://schemas.microsoft.com/office/drawing/2014/main" id="{D6B639FF-3D98-48C1-A2AD-E3F06CD977C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0" name="Text Box 1039">
          <a:extLst>
            <a:ext uri="{FF2B5EF4-FFF2-40B4-BE49-F238E27FC236}">
              <a16:creationId xmlns:a16="http://schemas.microsoft.com/office/drawing/2014/main" id="{7FEEFEF6-6D16-4A6F-8BE3-0B351235B86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1" name="Text Box 1040">
          <a:extLst>
            <a:ext uri="{FF2B5EF4-FFF2-40B4-BE49-F238E27FC236}">
              <a16:creationId xmlns:a16="http://schemas.microsoft.com/office/drawing/2014/main" id="{440852A0-78F1-4B8C-ADB3-41BC1386AF1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2" name="Text Box 1041">
          <a:extLst>
            <a:ext uri="{FF2B5EF4-FFF2-40B4-BE49-F238E27FC236}">
              <a16:creationId xmlns:a16="http://schemas.microsoft.com/office/drawing/2014/main" id="{3609BD07-AF8B-4134-B337-22D92D9F7D6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3" name="Text Box 1042">
          <a:extLst>
            <a:ext uri="{FF2B5EF4-FFF2-40B4-BE49-F238E27FC236}">
              <a16:creationId xmlns:a16="http://schemas.microsoft.com/office/drawing/2014/main" id="{F54143D9-1344-4628-B86F-597D6268209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4" name="Text Box 1043">
          <a:extLst>
            <a:ext uri="{FF2B5EF4-FFF2-40B4-BE49-F238E27FC236}">
              <a16:creationId xmlns:a16="http://schemas.microsoft.com/office/drawing/2014/main" id="{BD9C4F97-8F99-4B98-A380-7F34059550F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5" name="Text Box 1044">
          <a:extLst>
            <a:ext uri="{FF2B5EF4-FFF2-40B4-BE49-F238E27FC236}">
              <a16:creationId xmlns:a16="http://schemas.microsoft.com/office/drawing/2014/main" id="{98883818-11AA-4A70-B66B-DC4F55A67E8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6" name="Text Box 1045">
          <a:extLst>
            <a:ext uri="{FF2B5EF4-FFF2-40B4-BE49-F238E27FC236}">
              <a16:creationId xmlns:a16="http://schemas.microsoft.com/office/drawing/2014/main" id="{D14F7537-851B-4C28-AC41-5A711A774E7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7" name="Text Box 1046">
          <a:extLst>
            <a:ext uri="{FF2B5EF4-FFF2-40B4-BE49-F238E27FC236}">
              <a16:creationId xmlns:a16="http://schemas.microsoft.com/office/drawing/2014/main" id="{D660A3EB-696C-48C5-A1CC-3BF34B36452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8" name="Text Box 1047">
          <a:extLst>
            <a:ext uri="{FF2B5EF4-FFF2-40B4-BE49-F238E27FC236}">
              <a16:creationId xmlns:a16="http://schemas.microsoft.com/office/drawing/2014/main" id="{E49A8D8E-FEB1-4FAD-90E8-F6BB41D83CD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9" name="Text Box 1048">
          <a:extLst>
            <a:ext uri="{FF2B5EF4-FFF2-40B4-BE49-F238E27FC236}">
              <a16:creationId xmlns:a16="http://schemas.microsoft.com/office/drawing/2014/main" id="{67C15188-65B9-4175-9AAA-5C69F105848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0" name="Text Box 1049">
          <a:extLst>
            <a:ext uri="{FF2B5EF4-FFF2-40B4-BE49-F238E27FC236}">
              <a16:creationId xmlns:a16="http://schemas.microsoft.com/office/drawing/2014/main" id="{8E88271E-5236-4E7C-8F72-871951D5827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1" name="Text Box 1050">
          <a:extLst>
            <a:ext uri="{FF2B5EF4-FFF2-40B4-BE49-F238E27FC236}">
              <a16:creationId xmlns:a16="http://schemas.microsoft.com/office/drawing/2014/main" id="{82477606-0242-4A62-8F68-B0CF2EE4B25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2" name="Text Box 1051">
          <a:extLst>
            <a:ext uri="{FF2B5EF4-FFF2-40B4-BE49-F238E27FC236}">
              <a16:creationId xmlns:a16="http://schemas.microsoft.com/office/drawing/2014/main" id="{EF582B1D-5FA2-48E0-B7BE-EBE5A0AB79E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3" name="Text Box 1052">
          <a:extLst>
            <a:ext uri="{FF2B5EF4-FFF2-40B4-BE49-F238E27FC236}">
              <a16:creationId xmlns:a16="http://schemas.microsoft.com/office/drawing/2014/main" id="{6B914E4F-5006-4220-840A-3E64AC04556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4" name="Text Box 1053">
          <a:extLst>
            <a:ext uri="{FF2B5EF4-FFF2-40B4-BE49-F238E27FC236}">
              <a16:creationId xmlns:a16="http://schemas.microsoft.com/office/drawing/2014/main" id="{16D67B4B-60EA-4B2E-BB02-58E1AE4261E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5" name="Text Box 1054">
          <a:extLst>
            <a:ext uri="{FF2B5EF4-FFF2-40B4-BE49-F238E27FC236}">
              <a16:creationId xmlns:a16="http://schemas.microsoft.com/office/drawing/2014/main" id="{E87FD206-4C33-4ADF-B852-AA8C6A783C9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6" name="Text Box 1055">
          <a:extLst>
            <a:ext uri="{FF2B5EF4-FFF2-40B4-BE49-F238E27FC236}">
              <a16:creationId xmlns:a16="http://schemas.microsoft.com/office/drawing/2014/main" id="{3505CB87-62B9-414B-89F6-D4BD1F58074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7" name="Text Box 1056">
          <a:extLst>
            <a:ext uri="{FF2B5EF4-FFF2-40B4-BE49-F238E27FC236}">
              <a16:creationId xmlns:a16="http://schemas.microsoft.com/office/drawing/2014/main" id="{C4CBE6F8-EC1C-41A4-AEE5-CAB03C834AF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8" name="Text Box 1057">
          <a:extLst>
            <a:ext uri="{FF2B5EF4-FFF2-40B4-BE49-F238E27FC236}">
              <a16:creationId xmlns:a16="http://schemas.microsoft.com/office/drawing/2014/main" id="{8513FD2B-E4D9-4036-AE57-4B1B1FF1B06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9" name="Text Box 1058">
          <a:extLst>
            <a:ext uri="{FF2B5EF4-FFF2-40B4-BE49-F238E27FC236}">
              <a16:creationId xmlns:a16="http://schemas.microsoft.com/office/drawing/2014/main" id="{22A0637B-3FBC-448F-B514-E10781BEF47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0" name="Text Box 1059">
          <a:extLst>
            <a:ext uri="{FF2B5EF4-FFF2-40B4-BE49-F238E27FC236}">
              <a16:creationId xmlns:a16="http://schemas.microsoft.com/office/drawing/2014/main" id="{E404CDC4-35D7-46E9-BEBE-070FFD2970F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1" name="Text Box 1060">
          <a:extLst>
            <a:ext uri="{FF2B5EF4-FFF2-40B4-BE49-F238E27FC236}">
              <a16:creationId xmlns:a16="http://schemas.microsoft.com/office/drawing/2014/main" id="{7C3D50CC-20C8-403A-95DE-FB15B75F90D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2" name="Text Box 1061">
          <a:extLst>
            <a:ext uri="{FF2B5EF4-FFF2-40B4-BE49-F238E27FC236}">
              <a16:creationId xmlns:a16="http://schemas.microsoft.com/office/drawing/2014/main" id="{E24C1280-FDAE-4F4A-8EB6-F5ECDE5EFC7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3" name="Text Box 1062">
          <a:extLst>
            <a:ext uri="{FF2B5EF4-FFF2-40B4-BE49-F238E27FC236}">
              <a16:creationId xmlns:a16="http://schemas.microsoft.com/office/drawing/2014/main" id="{5FE761FE-4C0A-4D66-B74B-7EF3846891F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4" name="Text Box 1063">
          <a:extLst>
            <a:ext uri="{FF2B5EF4-FFF2-40B4-BE49-F238E27FC236}">
              <a16:creationId xmlns:a16="http://schemas.microsoft.com/office/drawing/2014/main" id="{8EAE2038-D20A-46B1-AFE9-C9C0A8BC172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5" name="Text Box 1064">
          <a:extLst>
            <a:ext uri="{FF2B5EF4-FFF2-40B4-BE49-F238E27FC236}">
              <a16:creationId xmlns:a16="http://schemas.microsoft.com/office/drawing/2014/main" id="{727A399E-E4E4-40B6-B340-B517C07F350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6" name="Text Box 1065">
          <a:extLst>
            <a:ext uri="{FF2B5EF4-FFF2-40B4-BE49-F238E27FC236}">
              <a16:creationId xmlns:a16="http://schemas.microsoft.com/office/drawing/2014/main" id="{7E8E424B-4A3D-4530-9144-15FFC691A07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7" name="Text Box 1066">
          <a:extLst>
            <a:ext uri="{FF2B5EF4-FFF2-40B4-BE49-F238E27FC236}">
              <a16:creationId xmlns:a16="http://schemas.microsoft.com/office/drawing/2014/main" id="{F76860E8-66A5-442C-A0F8-C27143B4745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8" name="Text Box 1067">
          <a:extLst>
            <a:ext uri="{FF2B5EF4-FFF2-40B4-BE49-F238E27FC236}">
              <a16:creationId xmlns:a16="http://schemas.microsoft.com/office/drawing/2014/main" id="{2D56504C-16ED-44FB-964B-49FF3A7862B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9" name="Text Box 1068">
          <a:extLst>
            <a:ext uri="{FF2B5EF4-FFF2-40B4-BE49-F238E27FC236}">
              <a16:creationId xmlns:a16="http://schemas.microsoft.com/office/drawing/2014/main" id="{71CF7D09-D3CA-49A1-9627-E9F1E428B53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0" name="Text Box 1069">
          <a:extLst>
            <a:ext uri="{FF2B5EF4-FFF2-40B4-BE49-F238E27FC236}">
              <a16:creationId xmlns:a16="http://schemas.microsoft.com/office/drawing/2014/main" id="{51B552FF-350A-433A-AB0A-34818F14368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1" name="Text Box 1070">
          <a:extLst>
            <a:ext uri="{FF2B5EF4-FFF2-40B4-BE49-F238E27FC236}">
              <a16:creationId xmlns:a16="http://schemas.microsoft.com/office/drawing/2014/main" id="{DFE50A2F-44D0-46D1-A417-35E3F89ED83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2" name="Text Box 1071">
          <a:extLst>
            <a:ext uri="{FF2B5EF4-FFF2-40B4-BE49-F238E27FC236}">
              <a16:creationId xmlns:a16="http://schemas.microsoft.com/office/drawing/2014/main" id="{33E5D7B6-B242-45AD-A9A2-AF4E53D9485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3" name="Text Box 1072">
          <a:extLst>
            <a:ext uri="{FF2B5EF4-FFF2-40B4-BE49-F238E27FC236}">
              <a16:creationId xmlns:a16="http://schemas.microsoft.com/office/drawing/2014/main" id="{E8D1C7E4-7B3A-483E-A528-1642E982457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4" name="Text Box 1073">
          <a:extLst>
            <a:ext uri="{FF2B5EF4-FFF2-40B4-BE49-F238E27FC236}">
              <a16:creationId xmlns:a16="http://schemas.microsoft.com/office/drawing/2014/main" id="{3B596FE9-574C-4994-A5B5-3E300D2337C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5" name="Text Box 1074">
          <a:extLst>
            <a:ext uri="{FF2B5EF4-FFF2-40B4-BE49-F238E27FC236}">
              <a16:creationId xmlns:a16="http://schemas.microsoft.com/office/drawing/2014/main" id="{C0EE676A-883C-4010-980D-ABE1487526D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6" name="Text Box 1075">
          <a:extLst>
            <a:ext uri="{FF2B5EF4-FFF2-40B4-BE49-F238E27FC236}">
              <a16:creationId xmlns:a16="http://schemas.microsoft.com/office/drawing/2014/main" id="{D18BB6B1-370C-4097-8573-1BB3B9CC811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7" name="Text Box 1076">
          <a:extLst>
            <a:ext uri="{FF2B5EF4-FFF2-40B4-BE49-F238E27FC236}">
              <a16:creationId xmlns:a16="http://schemas.microsoft.com/office/drawing/2014/main" id="{19409597-5305-496D-BFF8-B7ECE8809F4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8" name="Text Box 1077">
          <a:extLst>
            <a:ext uri="{FF2B5EF4-FFF2-40B4-BE49-F238E27FC236}">
              <a16:creationId xmlns:a16="http://schemas.microsoft.com/office/drawing/2014/main" id="{BCA1D102-0D21-4DE0-945D-43546FA6737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9" name="Text Box 1078">
          <a:extLst>
            <a:ext uri="{FF2B5EF4-FFF2-40B4-BE49-F238E27FC236}">
              <a16:creationId xmlns:a16="http://schemas.microsoft.com/office/drawing/2014/main" id="{77B47210-1CFD-4C16-9BA1-9070CD03F71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0" name="Text Box 1079">
          <a:extLst>
            <a:ext uri="{FF2B5EF4-FFF2-40B4-BE49-F238E27FC236}">
              <a16:creationId xmlns:a16="http://schemas.microsoft.com/office/drawing/2014/main" id="{A8624176-689A-471C-844D-228BBCE7228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1" name="Text Box 1080">
          <a:extLst>
            <a:ext uri="{FF2B5EF4-FFF2-40B4-BE49-F238E27FC236}">
              <a16:creationId xmlns:a16="http://schemas.microsoft.com/office/drawing/2014/main" id="{D6FF97F0-9265-446D-8747-0C6C5F23A7B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2" name="Text Box 1081">
          <a:extLst>
            <a:ext uri="{FF2B5EF4-FFF2-40B4-BE49-F238E27FC236}">
              <a16:creationId xmlns:a16="http://schemas.microsoft.com/office/drawing/2014/main" id="{A9AF6264-A7A3-4FB5-9313-79D1BFC2D2A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3" name="Text Box 1082">
          <a:extLst>
            <a:ext uri="{FF2B5EF4-FFF2-40B4-BE49-F238E27FC236}">
              <a16:creationId xmlns:a16="http://schemas.microsoft.com/office/drawing/2014/main" id="{EB9026E3-0CBD-4E3C-8476-B87743C70A1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4" name="Text Box 1083">
          <a:extLst>
            <a:ext uri="{FF2B5EF4-FFF2-40B4-BE49-F238E27FC236}">
              <a16:creationId xmlns:a16="http://schemas.microsoft.com/office/drawing/2014/main" id="{F7A69F88-3AA5-4F00-B9DF-0BEEE43189C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5" name="Text Box 1084">
          <a:extLst>
            <a:ext uri="{FF2B5EF4-FFF2-40B4-BE49-F238E27FC236}">
              <a16:creationId xmlns:a16="http://schemas.microsoft.com/office/drawing/2014/main" id="{70E33D15-7293-4F7E-9A7E-28C58A4A981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6" name="Text Box 1085">
          <a:extLst>
            <a:ext uri="{FF2B5EF4-FFF2-40B4-BE49-F238E27FC236}">
              <a16:creationId xmlns:a16="http://schemas.microsoft.com/office/drawing/2014/main" id="{BD9A9D09-BB91-4ED4-B5D6-39109804F92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7" name="Text Box 1086">
          <a:extLst>
            <a:ext uri="{FF2B5EF4-FFF2-40B4-BE49-F238E27FC236}">
              <a16:creationId xmlns:a16="http://schemas.microsoft.com/office/drawing/2014/main" id="{628E64BA-84C7-43A5-994C-C47812EFF2B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8" name="Text Box 1087">
          <a:extLst>
            <a:ext uri="{FF2B5EF4-FFF2-40B4-BE49-F238E27FC236}">
              <a16:creationId xmlns:a16="http://schemas.microsoft.com/office/drawing/2014/main" id="{EC2BFBCE-25CF-4EFD-8B76-CBAD91AAC3E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9" name="Text Box 1088">
          <a:extLst>
            <a:ext uri="{FF2B5EF4-FFF2-40B4-BE49-F238E27FC236}">
              <a16:creationId xmlns:a16="http://schemas.microsoft.com/office/drawing/2014/main" id="{DB77ECA9-3AF2-4DC1-A440-6E75A063CF7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0" name="Text Box 1089">
          <a:extLst>
            <a:ext uri="{FF2B5EF4-FFF2-40B4-BE49-F238E27FC236}">
              <a16:creationId xmlns:a16="http://schemas.microsoft.com/office/drawing/2014/main" id="{D6361DE2-B012-42DE-98C1-1E2CF7600F3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1" name="Text Box 1090">
          <a:extLst>
            <a:ext uri="{FF2B5EF4-FFF2-40B4-BE49-F238E27FC236}">
              <a16:creationId xmlns:a16="http://schemas.microsoft.com/office/drawing/2014/main" id="{84C57C07-A435-486B-9709-F71A0BF7CC4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2" name="Text Box 1091">
          <a:extLst>
            <a:ext uri="{FF2B5EF4-FFF2-40B4-BE49-F238E27FC236}">
              <a16:creationId xmlns:a16="http://schemas.microsoft.com/office/drawing/2014/main" id="{4A0BB844-B1EC-490E-AE9E-FD65DD299E9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3" name="Text Box 1092">
          <a:extLst>
            <a:ext uri="{FF2B5EF4-FFF2-40B4-BE49-F238E27FC236}">
              <a16:creationId xmlns:a16="http://schemas.microsoft.com/office/drawing/2014/main" id="{4E3B7987-C6D4-4B50-89FB-5338B56640F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4" name="Text Box 1093">
          <a:extLst>
            <a:ext uri="{FF2B5EF4-FFF2-40B4-BE49-F238E27FC236}">
              <a16:creationId xmlns:a16="http://schemas.microsoft.com/office/drawing/2014/main" id="{AE884C87-8C19-488C-A4A9-6BF829018D3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5" name="Text Box 1094">
          <a:extLst>
            <a:ext uri="{FF2B5EF4-FFF2-40B4-BE49-F238E27FC236}">
              <a16:creationId xmlns:a16="http://schemas.microsoft.com/office/drawing/2014/main" id="{ACB612DB-660C-4150-BE8D-CA1DE11B5E0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6" name="Text Box 1095">
          <a:extLst>
            <a:ext uri="{FF2B5EF4-FFF2-40B4-BE49-F238E27FC236}">
              <a16:creationId xmlns:a16="http://schemas.microsoft.com/office/drawing/2014/main" id="{019FB15E-FB9E-4DA1-B618-1097F0FAC07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7" name="Text Box 1096">
          <a:extLst>
            <a:ext uri="{FF2B5EF4-FFF2-40B4-BE49-F238E27FC236}">
              <a16:creationId xmlns:a16="http://schemas.microsoft.com/office/drawing/2014/main" id="{059A0F20-10F9-4AB4-9BB3-072E7197CFE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8" name="Text Box 1097">
          <a:extLst>
            <a:ext uri="{FF2B5EF4-FFF2-40B4-BE49-F238E27FC236}">
              <a16:creationId xmlns:a16="http://schemas.microsoft.com/office/drawing/2014/main" id="{7E261A2C-50AF-45DD-A4DE-63A2F4D71F0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9" name="Text Box 1098">
          <a:extLst>
            <a:ext uri="{FF2B5EF4-FFF2-40B4-BE49-F238E27FC236}">
              <a16:creationId xmlns:a16="http://schemas.microsoft.com/office/drawing/2014/main" id="{C12C82E3-BE95-49BD-8670-3754DCD5E10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0" name="Text Box 1099">
          <a:extLst>
            <a:ext uri="{FF2B5EF4-FFF2-40B4-BE49-F238E27FC236}">
              <a16:creationId xmlns:a16="http://schemas.microsoft.com/office/drawing/2014/main" id="{277E3677-16D3-4BEA-B094-D823C1097AB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1" name="Text Box 1100">
          <a:extLst>
            <a:ext uri="{FF2B5EF4-FFF2-40B4-BE49-F238E27FC236}">
              <a16:creationId xmlns:a16="http://schemas.microsoft.com/office/drawing/2014/main" id="{58431BEE-2B38-45D5-9B5A-9E039AB19BE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2" name="Text Box 1101">
          <a:extLst>
            <a:ext uri="{FF2B5EF4-FFF2-40B4-BE49-F238E27FC236}">
              <a16:creationId xmlns:a16="http://schemas.microsoft.com/office/drawing/2014/main" id="{5C64CAB8-DE6E-4F99-A821-BDAB4FC6F97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3" name="Text Box 1102">
          <a:extLst>
            <a:ext uri="{FF2B5EF4-FFF2-40B4-BE49-F238E27FC236}">
              <a16:creationId xmlns:a16="http://schemas.microsoft.com/office/drawing/2014/main" id="{CA09DEE3-328D-468C-8176-D6414A190CE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4" name="Text Box 1103">
          <a:extLst>
            <a:ext uri="{FF2B5EF4-FFF2-40B4-BE49-F238E27FC236}">
              <a16:creationId xmlns:a16="http://schemas.microsoft.com/office/drawing/2014/main" id="{C665E9E6-5C93-4529-8395-F8CD872DA3A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5" name="Text Box 1104">
          <a:extLst>
            <a:ext uri="{FF2B5EF4-FFF2-40B4-BE49-F238E27FC236}">
              <a16:creationId xmlns:a16="http://schemas.microsoft.com/office/drawing/2014/main" id="{5644BDC4-601B-41F4-8119-F6403F37399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6" name="Text Box 1105">
          <a:extLst>
            <a:ext uri="{FF2B5EF4-FFF2-40B4-BE49-F238E27FC236}">
              <a16:creationId xmlns:a16="http://schemas.microsoft.com/office/drawing/2014/main" id="{ECB20792-00E2-4A0E-BAC3-977F232314A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7" name="Text Box 1106">
          <a:extLst>
            <a:ext uri="{FF2B5EF4-FFF2-40B4-BE49-F238E27FC236}">
              <a16:creationId xmlns:a16="http://schemas.microsoft.com/office/drawing/2014/main" id="{CCC7BDDD-E309-44D9-9896-F49AB8B260E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8" name="Text Box 1107">
          <a:extLst>
            <a:ext uri="{FF2B5EF4-FFF2-40B4-BE49-F238E27FC236}">
              <a16:creationId xmlns:a16="http://schemas.microsoft.com/office/drawing/2014/main" id="{348385C9-B38E-470E-89B2-536E707A8A0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9" name="Text Box 1108">
          <a:extLst>
            <a:ext uri="{FF2B5EF4-FFF2-40B4-BE49-F238E27FC236}">
              <a16:creationId xmlns:a16="http://schemas.microsoft.com/office/drawing/2014/main" id="{77C1B47D-831E-49E5-9A95-DD101314CB6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0" name="Text Box 1109">
          <a:extLst>
            <a:ext uri="{FF2B5EF4-FFF2-40B4-BE49-F238E27FC236}">
              <a16:creationId xmlns:a16="http://schemas.microsoft.com/office/drawing/2014/main" id="{2BBC1748-E835-418D-90DF-2EE712434E1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1" name="Text Box 1110">
          <a:extLst>
            <a:ext uri="{FF2B5EF4-FFF2-40B4-BE49-F238E27FC236}">
              <a16:creationId xmlns:a16="http://schemas.microsoft.com/office/drawing/2014/main" id="{CDCDC349-4AD3-4A96-9C25-74E28DED917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2" name="Text Box 1111">
          <a:extLst>
            <a:ext uri="{FF2B5EF4-FFF2-40B4-BE49-F238E27FC236}">
              <a16:creationId xmlns:a16="http://schemas.microsoft.com/office/drawing/2014/main" id="{2AA9C968-E771-477C-91FC-A8404A4B125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3" name="Text Box 1112">
          <a:extLst>
            <a:ext uri="{FF2B5EF4-FFF2-40B4-BE49-F238E27FC236}">
              <a16:creationId xmlns:a16="http://schemas.microsoft.com/office/drawing/2014/main" id="{9D750E78-1898-4F6E-AF50-0B21FD6F708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4" name="Text Box 1113">
          <a:extLst>
            <a:ext uri="{FF2B5EF4-FFF2-40B4-BE49-F238E27FC236}">
              <a16:creationId xmlns:a16="http://schemas.microsoft.com/office/drawing/2014/main" id="{D8C6DC2E-4C30-4DF5-9DAE-0DA07B90AB0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5" name="Text Box 1114">
          <a:extLst>
            <a:ext uri="{FF2B5EF4-FFF2-40B4-BE49-F238E27FC236}">
              <a16:creationId xmlns:a16="http://schemas.microsoft.com/office/drawing/2014/main" id="{45A06390-6F76-4AF0-B144-C84CCA31719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6" name="Text Box 1115">
          <a:extLst>
            <a:ext uri="{FF2B5EF4-FFF2-40B4-BE49-F238E27FC236}">
              <a16:creationId xmlns:a16="http://schemas.microsoft.com/office/drawing/2014/main" id="{62ADF37D-9B5C-4588-902A-F6AC9CF7CAE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7" name="Text Box 1116">
          <a:extLst>
            <a:ext uri="{FF2B5EF4-FFF2-40B4-BE49-F238E27FC236}">
              <a16:creationId xmlns:a16="http://schemas.microsoft.com/office/drawing/2014/main" id="{A15C085D-58BC-42D4-8DEA-377B4C6694B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8" name="Text Box 1117">
          <a:extLst>
            <a:ext uri="{FF2B5EF4-FFF2-40B4-BE49-F238E27FC236}">
              <a16:creationId xmlns:a16="http://schemas.microsoft.com/office/drawing/2014/main" id="{1D506CEF-CBE6-4C37-9EA0-23D6444748B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9" name="Text Box 1118">
          <a:extLst>
            <a:ext uri="{FF2B5EF4-FFF2-40B4-BE49-F238E27FC236}">
              <a16:creationId xmlns:a16="http://schemas.microsoft.com/office/drawing/2014/main" id="{52B01AC8-8261-41F5-BCCB-8121F2EF9CA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0" name="Text Box 1119">
          <a:extLst>
            <a:ext uri="{FF2B5EF4-FFF2-40B4-BE49-F238E27FC236}">
              <a16:creationId xmlns:a16="http://schemas.microsoft.com/office/drawing/2014/main" id="{699B5BE4-5DCB-4D8B-8624-4BF34984825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1" name="Text Box 1120">
          <a:extLst>
            <a:ext uri="{FF2B5EF4-FFF2-40B4-BE49-F238E27FC236}">
              <a16:creationId xmlns:a16="http://schemas.microsoft.com/office/drawing/2014/main" id="{DA8609FD-3B43-4116-850F-38A1B21E7B6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2" name="Text Box 1121">
          <a:extLst>
            <a:ext uri="{FF2B5EF4-FFF2-40B4-BE49-F238E27FC236}">
              <a16:creationId xmlns:a16="http://schemas.microsoft.com/office/drawing/2014/main" id="{18B6E383-E3FA-49CD-921E-7CD117FEFBD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3" name="Text Box 1122">
          <a:extLst>
            <a:ext uri="{FF2B5EF4-FFF2-40B4-BE49-F238E27FC236}">
              <a16:creationId xmlns:a16="http://schemas.microsoft.com/office/drawing/2014/main" id="{9EF0C06E-B59E-43FA-9488-6B7864813DA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4" name="Text Box 1123">
          <a:extLst>
            <a:ext uri="{FF2B5EF4-FFF2-40B4-BE49-F238E27FC236}">
              <a16:creationId xmlns:a16="http://schemas.microsoft.com/office/drawing/2014/main" id="{41BD4056-3137-4272-A0F4-B0A8898DD1D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5" name="Text Box 1124">
          <a:extLst>
            <a:ext uri="{FF2B5EF4-FFF2-40B4-BE49-F238E27FC236}">
              <a16:creationId xmlns:a16="http://schemas.microsoft.com/office/drawing/2014/main" id="{4C39AC87-717B-44CD-BA7A-6E7A85B7089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6" name="Text Box 1125">
          <a:extLst>
            <a:ext uri="{FF2B5EF4-FFF2-40B4-BE49-F238E27FC236}">
              <a16:creationId xmlns:a16="http://schemas.microsoft.com/office/drawing/2014/main" id="{ED4CABF5-3297-4EFD-A406-6683AC157EB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7" name="Text Box 1126">
          <a:extLst>
            <a:ext uri="{FF2B5EF4-FFF2-40B4-BE49-F238E27FC236}">
              <a16:creationId xmlns:a16="http://schemas.microsoft.com/office/drawing/2014/main" id="{CADB6C63-59AF-4D98-8F08-54D97A17021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8" name="Text Box 1127">
          <a:extLst>
            <a:ext uri="{FF2B5EF4-FFF2-40B4-BE49-F238E27FC236}">
              <a16:creationId xmlns:a16="http://schemas.microsoft.com/office/drawing/2014/main" id="{A20585C4-E647-41A4-9822-873767E70EF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9" name="Text Box 1128">
          <a:extLst>
            <a:ext uri="{FF2B5EF4-FFF2-40B4-BE49-F238E27FC236}">
              <a16:creationId xmlns:a16="http://schemas.microsoft.com/office/drawing/2014/main" id="{12358FB1-1D1A-4AE2-823E-374A098F87F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0" name="Text Box 1129">
          <a:extLst>
            <a:ext uri="{FF2B5EF4-FFF2-40B4-BE49-F238E27FC236}">
              <a16:creationId xmlns:a16="http://schemas.microsoft.com/office/drawing/2014/main" id="{B3D9FBA1-6020-49A9-8002-30FEE83B8D4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1" name="Text Box 1130">
          <a:extLst>
            <a:ext uri="{FF2B5EF4-FFF2-40B4-BE49-F238E27FC236}">
              <a16:creationId xmlns:a16="http://schemas.microsoft.com/office/drawing/2014/main" id="{A1F7D04C-B9C4-4FC2-A73D-4386A7D2687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2" name="Text Box 1131">
          <a:extLst>
            <a:ext uri="{FF2B5EF4-FFF2-40B4-BE49-F238E27FC236}">
              <a16:creationId xmlns:a16="http://schemas.microsoft.com/office/drawing/2014/main" id="{8BF494FE-58B5-4A80-89E0-4FC60086AE5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3" name="Text Box 1132">
          <a:extLst>
            <a:ext uri="{FF2B5EF4-FFF2-40B4-BE49-F238E27FC236}">
              <a16:creationId xmlns:a16="http://schemas.microsoft.com/office/drawing/2014/main" id="{95C69D1F-DACA-4B2E-9E6E-365DB787526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4" name="Text Box 1133">
          <a:extLst>
            <a:ext uri="{FF2B5EF4-FFF2-40B4-BE49-F238E27FC236}">
              <a16:creationId xmlns:a16="http://schemas.microsoft.com/office/drawing/2014/main" id="{080676AD-5430-407C-B5CA-93407DDBB52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5" name="Text Box 1134">
          <a:extLst>
            <a:ext uri="{FF2B5EF4-FFF2-40B4-BE49-F238E27FC236}">
              <a16:creationId xmlns:a16="http://schemas.microsoft.com/office/drawing/2014/main" id="{38CC657D-DCC1-4FC5-9FF3-61E0E6C8C11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6" name="Text Box 1135">
          <a:extLst>
            <a:ext uri="{FF2B5EF4-FFF2-40B4-BE49-F238E27FC236}">
              <a16:creationId xmlns:a16="http://schemas.microsoft.com/office/drawing/2014/main" id="{5654F24A-99C9-450F-B3D3-D3E00EBBF64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7" name="Text Box 1136">
          <a:extLst>
            <a:ext uri="{FF2B5EF4-FFF2-40B4-BE49-F238E27FC236}">
              <a16:creationId xmlns:a16="http://schemas.microsoft.com/office/drawing/2014/main" id="{18FE0710-F52E-4248-B28F-2359EBED365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8" name="Text Box 1137">
          <a:extLst>
            <a:ext uri="{FF2B5EF4-FFF2-40B4-BE49-F238E27FC236}">
              <a16:creationId xmlns:a16="http://schemas.microsoft.com/office/drawing/2014/main" id="{97866F9D-80C9-4CC3-823E-89F6D145CCA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9" name="Text Box 1138">
          <a:extLst>
            <a:ext uri="{FF2B5EF4-FFF2-40B4-BE49-F238E27FC236}">
              <a16:creationId xmlns:a16="http://schemas.microsoft.com/office/drawing/2014/main" id="{FE0CBB66-2A05-4A34-BBF8-0E196C053E4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0" name="Text Box 1139">
          <a:extLst>
            <a:ext uri="{FF2B5EF4-FFF2-40B4-BE49-F238E27FC236}">
              <a16:creationId xmlns:a16="http://schemas.microsoft.com/office/drawing/2014/main" id="{C5EF0102-9721-46C5-B94F-498D81CD2FC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1" name="Text Box 1140">
          <a:extLst>
            <a:ext uri="{FF2B5EF4-FFF2-40B4-BE49-F238E27FC236}">
              <a16:creationId xmlns:a16="http://schemas.microsoft.com/office/drawing/2014/main" id="{4C7B3CE7-8956-4201-8F81-DF3A74813B5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2" name="Text Box 1141">
          <a:extLst>
            <a:ext uri="{FF2B5EF4-FFF2-40B4-BE49-F238E27FC236}">
              <a16:creationId xmlns:a16="http://schemas.microsoft.com/office/drawing/2014/main" id="{E5D3240E-D3C1-4B23-952B-F14B164A5A9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3" name="Text Box 1142">
          <a:extLst>
            <a:ext uri="{FF2B5EF4-FFF2-40B4-BE49-F238E27FC236}">
              <a16:creationId xmlns:a16="http://schemas.microsoft.com/office/drawing/2014/main" id="{EEB13B33-BB81-4418-A48D-F09B738CDD3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4" name="Text Box 1143">
          <a:extLst>
            <a:ext uri="{FF2B5EF4-FFF2-40B4-BE49-F238E27FC236}">
              <a16:creationId xmlns:a16="http://schemas.microsoft.com/office/drawing/2014/main" id="{C79D5626-83D1-43A6-81D2-8AA30218E3D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5" name="Text Box 1144">
          <a:extLst>
            <a:ext uri="{FF2B5EF4-FFF2-40B4-BE49-F238E27FC236}">
              <a16:creationId xmlns:a16="http://schemas.microsoft.com/office/drawing/2014/main" id="{2D7E1A15-D6F3-44AC-BCFB-41F227A5203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6" name="Text Box 1145">
          <a:extLst>
            <a:ext uri="{FF2B5EF4-FFF2-40B4-BE49-F238E27FC236}">
              <a16:creationId xmlns:a16="http://schemas.microsoft.com/office/drawing/2014/main" id="{3DE98D81-0270-400D-8103-399B52EA627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7" name="Text Box 1146">
          <a:extLst>
            <a:ext uri="{FF2B5EF4-FFF2-40B4-BE49-F238E27FC236}">
              <a16:creationId xmlns:a16="http://schemas.microsoft.com/office/drawing/2014/main" id="{5BEEF26E-72B2-4ACB-9B6F-D94F3CEA62E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8" name="Text Box 1147">
          <a:extLst>
            <a:ext uri="{FF2B5EF4-FFF2-40B4-BE49-F238E27FC236}">
              <a16:creationId xmlns:a16="http://schemas.microsoft.com/office/drawing/2014/main" id="{A740ACD0-F71D-4871-9E4E-14731B0B0CA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9" name="Text Box 1148">
          <a:extLst>
            <a:ext uri="{FF2B5EF4-FFF2-40B4-BE49-F238E27FC236}">
              <a16:creationId xmlns:a16="http://schemas.microsoft.com/office/drawing/2014/main" id="{B9AFDC94-949B-4F0D-9905-ED1DE4C8DB7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0" name="Text Box 1149">
          <a:extLst>
            <a:ext uri="{FF2B5EF4-FFF2-40B4-BE49-F238E27FC236}">
              <a16:creationId xmlns:a16="http://schemas.microsoft.com/office/drawing/2014/main" id="{DEF04DE4-5606-49D0-B5E5-C77F4157035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1" name="Text Box 1150">
          <a:extLst>
            <a:ext uri="{FF2B5EF4-FFF2-40B4-BE49-F238E27FC236}">
              <a16:creationId xmlns:a16="http://schemas.microsoft.com/office/drawing/2014/main" id="{7A7029C6-737C-4066-A310-3B3BBDA0E8A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2" name="Text Box 1151">
          <a:extLst>
            <a:ext uri="{FF2B5EF4-FFF2-40B4-BE49-F238E27FC236}">
              <a16:creationId xmlns:a16="http://schemas.microsoft.com/office/drawing/2014/main" id="{67F215E8-514F-4F11-A303-D9F4ECE5C75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3" name="Text Box 1152">
          <a:extLst>
            <a:ext uri="{FF2B5EF4-FFF2-40B4-BE49-F238E27FC236}">
              <a16:creationId xmlns:a16="http://schemas.microsoft.com/office/drawing/2014/main" id="{C5027B72-025D-45ED-8F6B-F3336D1D6D3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4" name="Text Box 1153">
          <a:extLst>
            <a:ext uri="{FF2B5EF4-FFF2-40B4-BE49-F238E27FC236}">
              <a16:creationId xmlns:a16="http://schemas.microsoft.com/office/drawing/2014/main" id="{F628CBA9-3255-4E0E-AAF4-5916C897227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5" name="Text Box 1154">
          <a:extLst>
            <a:ext uri="{FF2B5EF4-FFF2-40B4-BE49-F238E27FC236}">
              <a16:creationId xmlns:a16="http://schemas.microsoft.com/office/drawing/2014/main" id="{AC6531E8-9577-4C86-9924-FCD7CEAE9D5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6" name="Text Box 1155">
          <a:extLst>
            <a:ext uri="{FF2B5EF4-FFF2-40B4-BE49-F238E27FC236}">
              <a16:creationId xmlns:a16="http://schemas.microsoft.com/office/drawing/2014/main" id="{14BC1EB2-5862-4CC1-872C-AD6B1001539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7" name="Text Box 1156">
          <a:extLst>
            <a:ext uri="{FF2B5EF4-FFF2-40B4-BE49-F238E27FC236}">
              <a16:creationId xmlns:a16="http://schemas.microsoft.com/office/drawing/2014/main" id="{01FAF161-C8AB-4F34-A19C-AD58DD476E8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8" name="Text Box 1157">
          <a:extLst>
            <a:ext uri="{FF2B5EF4-FFF2-40B4-BE49-F238E27FC236}">
              <a16:creationId xmlns:a16="http://schemas.microsoft.com/office/drawing/2014/main" id="{D9F1E122-C6F2-4DDF-85E2-553F6BCE184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9" name="Text Box 1158">
          <a:extLst>
            <a:ext uri="{FF2B5EF4-FFF2-40B4-BE49-F238E27FC236}">
              <a16:creationId xmlns:a16="http://schemas.microsoft.com/office/drawing/2014/main" id="{2D9E0B45-C437-4309-B955-B47CA18453B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0" name="Text Box 1159">
          <a:extLst>
            <a:ext uri="{FF2B5EF4-FFF2-40B4-BE49-F238E27FC236}">
              <a16:creationId xmlns:a16="http://schemas.microsoft.com/office/drawing/2014/main" id="{EA31D8E8-4A3F-4408-AC85-930B0992877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1" name="Text Box 1160">
          <a:extLst>
            <a:ext uri="{FF2B5EF4-FFF2-40B4-BE49-F238E27FC236}">
              <a16:creationId xmlns:a16="http://schemas.microsoft.com/office/drawing/2014/main" id="{82A74AF9-C475-4C74-AF66-06D37A5256A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2" name="Text Box 1161">
          <a:extLst>
            <a:ext uri="{FF2B5EF4-FFF2-40B4-BE49-F238E27FC236}">
              <a16:creationId xmlns:a16="http://schemas.microsoft.com/office/drawing/2014/main" id="{2C0176B9-03B7-470D-830F-60E82B54094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3" name="Text Box 1162">
          <a:extLst>
            <a:ext uri="{FF2B5EF4-FFF2-40B4-BE49-F238E27FC236}">
              <a16:creationId xmlns:a16="http://schemas.microsoft.com/office/drawing/2014/main" id="{44A97571-638C-483D-AAF6-881A4AC6B78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4" name="Text Box 1163">
          <a:extLst>
            <a:ext uri="{FF2B5EF4-FFF2-40B4-BE49-F238E27FC236}">
              <a16:creationId xmlns:a16="http://schemas.microsoft.com/office/drawing/2014/main" id="{4CA38CB4-1AC8-4D27-B35A-EAF5829993E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5" name="Text Box 1164">
          <a:extLst>
            <a:ext uri="{FF2B5EF4-FFF2-40B4-BE49-F238E27FC236}">
              <a16:creationId xmlns:a16="http://schemas.microsoft.com/office/drawing/2014/main" id="{8DA2E3BC-362A-4EF6-A610-40DFBF4A27D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6" name="Text Box 1165">
          <a:extLst>
            <a:ext uri="{FF2B5EF4-FFF2-40B4-BE49-F238E27FC236}">
              <a16:creationId xmlns:a16="http://schemas.microsoft.com/office/drawing/2014/main" id="{790ED16F-5CBE-4870-91AC-BFAE72F1EEB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7" name="Text Box 1166">
          <a:extLst>
            <a:ext uri="{FF2B5EF4-FFF2-40B4-BE49-F238E27FC236}">
              <a16:creationId xmlns:a16="http://schemas.microsoft.com/office/drawing/2014/main" id="{D440D70E-84C8-4F00-8122-B1B245D8D1F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8" name="Text Box 1167">
          <a:extLst>
            <a:ext uri="{FF2B5EF4-FFF2-40B4-BE49-F238E27FC236}">
              <a16:creationId xmlns:a16="http://schemas.microsoft.com/office/drawing/2014/main" id="{8D75C2AA-2CF8-4A26-A6D7-6236D2ABB76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9" name="Text Box 1168">
          <a:extLst>
            <a:ext uri="{FF2B5EF4-FFF2-40B4-BE49-F238E27FC236}">
              <a16:creationId xmlns:a16="http://schemas.microsoft.com/office/drawing/2014/main" id="{77D60B83-EE52-41D2-88F8-786045241E6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0" name="Text Box 1169">
          <a:extLst>
            <a:ext uri="{FF2B5EF4-FFF2-40B4-BE49-F238E27FC236}">
              <a16:creationId xmlns:a16="http://schemas.microsoft.com/office/drawing/2014/main" id="{3D512788-558D-4F94-8148-E84D47BB393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1" name="Text Box 1170">
          <a:extLst>
            <a:ext uri="{FF2B5EF4-FFF2-40B4-BE49-F238E27FC236}">
              <a16:creationId xmlns:a16="http://schemas.microsoft.com/office/drawing/2014/main" id="{43364DD9-C78F-4942-A744-945721FF895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2" name="Text Box 1171">
          <a:extLst>
            <a:ext uri="{FF2B5EF4-FFF2-40B4-BE49-F238E27FC236}">
              <a16:creationId xmlns:a16="http://schemas.microsoft.com/office/drawing/2014/main" id="{03AA73B3-2E9B-4619-8DD4-0CC1493B933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3" name="Text Box 1172">
          <a:extLst>
            <a:ext uri="{FF2B5EF4-FFF2-40B4-BE49-F238E27FC236}">
              <a16:creationId xmlns:a16="http://schemas.microsoft.com/office/drawing/2014/main" id="{5D206A02-9F61-44B3-9978-2219584A335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4" name="Text Box 1173">
          <a:extLst>
            <a:ext uri="{FF2B5EF4-FFF2-40B4-BE49-F238E27FC236}">
              <a16:creationId xmlns:a16="http://schemas.microsoft.com/office/drawing/2014/main" id="{618FE6D4-484C-4406-A1D2-B7056FA93F4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5" name="Text Box 1174">
          <a:extLst>
            <a:ext uri="{FF2B5EF4-FFF2-40B4-BE49-F238E27FC236}">
              <a16:creationId xmlns:a16="http://schemas.microsoft.com/office/drawing/2014/main" id="{455579CE-A045-43D7-B3F2-B1F98B6B1FB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6" name="Text Box 1175">
          <a:extLst>
            <a:ext uri="{FF2B5EF4-FFF2-40B4-BE49-F238E27FC236}">
              <a16:creationId xmlns:a16="http://schemas.microsoft.com/office/drawing/2014/main" id="{FEBB141F-7B72-4580-B177-0D2969C08E1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7" name="Text Box 1176">
          <a:extLst>
            <a:ext uri="{FF2B5EF4-FFF2-40B4-BE49-F238E27FC236}">
              <a16:creationId xmlns:a16="http://schemas.microsoft.com/office/drawing/2014/main" id="{A4F92A3D-A4A9-4D70-8ACB-44E229FCB50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8" name="Text Box 1177">
          <a:extLst>
            <a:ext uri="{FF2B5EF4-FFF2-40B4-BE49-F238E27FC236}">
              <a16:creationId xmlns:a16="http://schemas.microsoft.com/office/drawing/2014/main" id="{CF58908D-5F59-4339-AD9C-2A74D326A85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9" name="Text Box 1178">
          <a:extLst>
            <a:ext uri="{FF2B5EF4-FFF2-40B4-BE49-F238E27FC236}">
              <a16:creationId xmlns:a16="http://schemas.microsoft.com/office/drawing/2014/main" id="{9D89A12D-ECCD-45FF-97A0-E2E49D27CBF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0" name="Text Box 1179">
          <a:extLst>
            <a:ext uri="{FF2B5EF4-FFF2-40B4-BE49-F238E27FC236}">
              <a16:creationId xmlns:a16="http://schemas.microsoft.com/office/drawing/2014/main" id="{935A1C67-B048-488A-8236-84762D33332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1" name="Text Box 1180">
          <a:extLst>
            <a:ext uri="{FF2B5EF4-FFF2-40B4-BE49-F238E27FC236}">
              <a16:creationId xmlns:a16="http://schemas.microsoft.com/office/drawing/2014/main" id="{C58E0A9D-73F0-4B2F-A2FE-1D2DAE00F27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2" name="Text Box 1181">
          <a:extLst>
            <a:ext uri="{FF2B5EF4-FFF2-40B4-BE49-F238E27FC236}">
              <a16:creationId xmlns:a16="http://schemas.microsoft.com/office/drawing/2014/main" id="{EEB47A94-4A30-485F-8F69-7C406F61B65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3" name="Text Box 1182">
          <a:extLst>
            <a:ext uri="{FF2B5EF4-FFF2-40B4-BE49-F238E27FC236}">
              <a16:creationId xmlns:a16="http://schemas.microsoft.com/office/drawing/2014/main" id="{D26195B2-4141-4755-8247-14FDAD7AFEE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4" name="Text Box 1183">
          <a:extLst>
            <a:ext uri="{FF2B5EF4-FFF2-40B4-BE49-F238E27FC236}">
              <a16:creationId xmlns:a16="http://schemas.microsoft.com/office/drawing/2014/main" id="{6520A3D1-1850-48F7-B7F0-F750E479EBA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5" name="Text Box 1184">
          <a:extLst>
            <a:ext uri="{FF2B5EF4-FFF2-40B4-BE49-F238E27FC236}">
              <a16:creationId xmlns:a16="http://schemas.microsoft.com/office/drawing/2014/main" id="{FCD6CDD0-E5C9-487F-81DE-E92D1BE46C5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6" name="Text Box 1185">
          <a:extLst>
            <a:ext uri="{FF2B5EF4-FFF2-40B4-BE49-F238E27FC236}">
              <a16:creationId xmlns:a16="http://schemas.microsoft.com/office/drawing/2014/main" id="{4248843F-485D-47F2-A78D-276C5BF56F6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7" name="Text Box 1186">
          <a:extLst>
            <a:ext uri="{FF2B5EF4-FFF2-40B4-BE49-F238E27FC236}">
              <a16:creationId xmlns:a16="http://schemas.microsoft.com/office/drawing/2014/main" id="{465C2AED-EF57-4F77-AD75-C5C85F81E48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8" name="Text Box 1187">
          <a:extLst>
            <a:ext uri="{FF2B5EF4-FFF2-40B4-BE49-F238E27FC236}">
              <a16:creationId xmlns:a16="http://schemas.microsoft.com/office/drawing/2014/main" id="{BF2923DC-E6D4-47D4-8914-90B565E7AA8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9" name="Text Box 1188">
          <a:extLst>
            <a:ext uri="{FF2B5EF4-FFF2-40B4-BE49-F238E27FC236}">
              <a16:creationId xmlns:a16="http://schemas.microsoft.com/office/drawing/2014/main" id="{45882187-C369-4296-8E5D-9A3BEF49AF5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0" name="Text Box 1189">
          <a:extLst>
            <a:ext uri="{FF2B5EF4-FFF2-40B4-BE49-F238E27FC236}">
              <a16:creationId xmlns:a16="http://schemas.microsoft.com/office/drawing/2014/main" id="{C7F94142-054C-4DC6-AB62-2F717176A99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1" name="Text Box 1190">
          <a:extLst>
            <a:ext uri="{FF2B5EF4-FFF2-40B4-BE49-F238E27FC236}">
              <a16:creationId xmlns:a16="http://schemas.microsoft.com/office/drawing/2014/main" id="{C6BD3F49-5798-495D-ABE5-ADC99FBE5A1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2" name="Text Box 1191">
          <a:extLst>
            <a:ext uri="{FF2B5EF4-FFF2-40B4-BE49-F238E27FC236}">
              <a16:creationId xmlns:a16="http://schemas.microsoft.com/office/drawing/2014/main" id="{454397B2-31FC-4C95-AC35-81FE481F020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3" name="Text Box 1192">
          <a:extLst>
            <a:ext uri="{FF2B5EF4-FFF2-40B4-BE49-F238E27FC236}">
              <a16:creationId xmlns:a16="http://schemas.microsoft.com/office/drawing/2014/main" id="{2C93DAA0-F4B7-4C13-8190-656128EA1D9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4" name="Text Box 1193">
          <a:extLst>
            <a:ext uri="{FF2B5EF4-FFF2-40B4-BE49-F238E27FC236}">
              <a16:creationId xmlns:a16="http://schemas.microsoft.com/office/drawing/2014/main" id="{1A558AAE-4950-4941-A01A-9E80584EB2F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5" name="Text Box 1194">
          <a:extLst>
            <a:ext uri="{FF2B5EF4-FFF2-40B4-BE49-F238E27FC236}">
              <a16:creationId xmlns:a16="http://schemas.microsoft.com/office/drawing/2014/main" id="{55172A55-7CA6-4FBB-AA4E-691D5C99A2D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6" name="Text Box 1195">
          <a:extLst>
            <a:ext uri="{FF2B5EF4-FFF2-40B4-BE49-F238E27FC236}">
              <a16:creationId xmlns:a16="http://schemas.microsoft.com/office/drawing/2014/main" id="{7AAA334D-B979-4AB9-BA5C-5D4C0EC83A7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7" name="Text Box 1196">
          <a:extLst>
            <a:ext uri="{FF2B5EF4-FFF2-40B4-BE49-F238E27FC236}">
              <a16:creationId xmlns:a16="http://schemas.microsoft.com/office/drawing/2014/main" id="{8408D63B-CBF7-4B9A-A09E-1CFD4637D64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8" name="Text Box 1197">
          <a:extLst>
            <a:ext uri="{FF2B5EF4-FFF2-40B4-BE49-F238E27FC236}">
              <a16:creationId xmlns:a16="http://schemas.microsoft.com/office/drawing/2014/main" id="{44096D98-C795-407B-AC8F-3B20D3F1C4A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9" name="Text Box 1198">
          <a:extLst>
            <a:ext uri="{FF2B5EF4-FFF2-40B4-BE49-F238E27FC236}">
              <a16:creationId xmlns:a16="http://schemas.microsoft.com/office/drawing/2014/main" id="{6E43BC12-CC9E-497C-B948-A7F5A3DD67A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0" name="Text Box 1199">
          <a:extLst>
            <a:ext uri="{FF2B5EF4-FFF2-40B4-BE49-F238E27FC236}">
              <a16:creationId xmlns:a16="http://schemas.microsoft.com/office/drawing/2014/main" id="{27AFCB17-B49A-4BED-9193-5C6D7837797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1" name="Text Box 1200">
          <a:extLst>
            <a:ext uri="{FF2B5EF4-FFF2-40B4-BE49-F238E27FC236}">
              <a16:creationId xmlns:a16="http://schemas.microsoft.com/office/drawing/2014/main" id="{45C74292-1878-482F-A4F0-E56831A8DB2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2" name="Text Box 1201">
          <a:extLst>
            <a:ext uri="{FF2B5EF4-FFF2-40B4-BE49-F238E27FC236}">
              <a16:creationId xmlns:a16="http://schemas.microsoft.com/office/drawing/2014/main" id="{DF32D948-E4FD-4A7F-934F-3426DC216D8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3" name="Text Box 1202">
          <a:extLst>
            <a:ext uri="{FF2B5EF4-FFF2-40B4-BE49-F238E27FC236}">
              <a16:creationId xmlns:a16="http://schemas.microsoft.com/office/drawing/2014/main" id="{29361D24-25ED-4108-8302-0F4D1ECAAB3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4" name="Text Box 1203">
          <a:extLst>
            <a:ext uri="{FF2B5EF4-FFF2-40B4-BE49-F238E27FC236}">
              <a16:creationId xmlns:a16="http://schemas.microsoft.com/office/drawing/2014/main" id="{CBACDB1A-6196-4621-8CFE-50640B2AEC0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5" name="Text Box 1204">
          <a:extLst>
            <a:ext uri="{FF2B5EF4-FFF2-40B4-BE49-F238E27FC236}">
              <a16:creationId xmlns:a16="http://schemas.microsoft.com/office/drawing/2014/main" id="{640FCA79-FF33-4B6A-9102-452EEE51805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6" name="Text Box 1205">
          <a:extLst>
            <a:ext uri="{FF2B5EF4-FFF2-40B4-BE49-F238E27FC236}">
              <a16:creationId xmlns:a16="http://schemas.microsoft.com/office/drawing/2014/main" id="{0E473D5A-6DCD-464B-961E-266A9469F19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7" name="Text Box 1206">
          <a:extLst>
            <a:ext uri="{FF2B5EF4-FFF2-40B4-BE49-F238E27FC236}">
              <a16:creationId xmlns:a16="http://schemas.microsoft.com/office/drawing/2014/main" id="{C3E57154-0096-41E2-B4C3-813A3C51A6C5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8" name="Text Box 1207">
          <a:extLst>
            <a:ext uri="{FF2B5EF4-FFF2-40B4-BE49-F238E27FC236}">
              <a16:creationId xmlns:a16="http://schemas.microsoft.com/office/drawing/2014/main" id="{88B630EF-F6F3-49F7-A3AD-705973AAC7A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9" name="Text Box 1208">
          <a:extLst>
            <a:ext uri="{FF2B5EF4-FFF2-40B4-BE49-F238E27FC236}">
              <a16:creationId xmlns:a16="http://schemas.microsoft.com/office/drawing/2014/main" id="{ACB9FAF6-7ABC-43A2-9673-9FBE821441E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0" name="Text Box 1209">
          <a:extLst>
            <a:ext uri="{FF2B5EF4-FFF2-40B4-BE49-F238E27FC236}">
              <a16:creationId xmlns:a16="http://schemas.microsoft.com/office/drawing/2014/main" id="{8BA477FB-7996-41F3-B703-73A14E60ECA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1" name="Text Box 1210">
          <a:extLst>
            <a:ext uri="{FF2B5EF4-FFF2-40B4-BE49-F238E27FC236}">
              <a16:creationId xmlns:a16="http://schemas.microsoft.com/office/drawing/2014/main" id="{035A82EB-2D19-4E5E-A0CF-3BD04AEE08F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2" name="Text Box 1211">
          <a:extLst>
            <a:ext uri="{FF2B5EF4-FFF2-40B4-BE49-F238E27FC236}">
              <a16:creationId xmlns:a16="http://schemas.microsoft.com/office/drawing/2014/main" id="{4318C304-7848-4890-A046-F6AFBD59F6E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3" name="Text Box 1212">
          <a:extLst>
            <a:ext uri="{FF2B5EF4-FFF2-40B4-BE49-F238E27FC236}">
              <a16:creationId xmlns:a16="http://schemas.microsoft.com/office/drawing/2014/main" id="{18F8EBA1-2971-41C4-9E39-FE959590CB42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4" name="Text Box 1213">
          <a:extLst>
            <a:ext uri="{FF2B5EF4-FFF2-40B4-BE49-F238E27FC236}">
              <a16:creationId xmlns:a16="http://schemas.microsoft.com/office/drawing/2014/main" id="{06565E2A-BE56-4118-8322-05CB14743B5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5" name="Text Box 1214">
          <a:extLst>
            <a:ext uri="{FF2B5EF4-FFF2-40B4-BE49-F238E27FC236}">
              <a16:creationId xmlns:a16="http://schemas.microsoft.com/office/drawing/2014/main" id="{303628F1-21B9-498F-A3F9-7110661AE9A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6" name="Text Box 1215">
          <a:extLst>
            <a:ext uri="{FF2B5EF4-FFF2-40B4-BE49-F238E27FC236}">
              <a16:creationId xmlns:a16="http://schemas.microsoft.com/office/drawing/2014/main" id="{123753A4-F22A-4F62-B62C-6BCF448CD10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7" name="Text Box 1216">
          <a:extLst>
            <a:ext uri="{FF2B5EF4-FFF2-40B4-BE49-F238E27FC236}">
              <a16:creationId xmlns:a16="http://schemas.microsoft.com/office/drawing/2014/main" id="{58E28BD5-C566-4888-B0C1-96C878171B9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8" name="Text Box 1217">
          <a:extLst>
            <a:ext uri="{FF2B5EF4-FFF2-40B4-BE49-F238E27FC236}">
              <a16:creationId xmlns:a16="http://schemas.microsoft.com/office/drawing/2014/main" id="{7F2D6EB1-935D-494F-9611-E855AC30990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9" name="Text Box 1218">
          <a:extLst>
            <a:ext uri="{FF2B5EF4-FFF2-40B4-BE49-F238E27FC236}">
              <a16:creationId xmlns:a16="http://schemas.microsoft.com/office/drawing/2014/main" id="{FA135FA9-DF0E-4981-A095-20AC2D51F69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0" name="Text Box 1219">
          <a:extLst>
            <a:ext uri="{FF2B5EF4-FFF2-40B4-BE49-F238E27FC236}">
              <a16:creationId xmlns:a16="http://schemas.microsoft.com/office/drawing/2014/main" id="{6AC75772-5156-479F-9319-75D393D7720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1" name="Text Box 1220">
          <a:extLst>
            <a:ext uri="{FF2B5EF4-FFF2-40B4-BE49-F238E27FC236}">
              <a16:creationId xmlns:a16="http://schemas.microsoft.com/office/drawing/2014/main" id="{B95D0853-08DD-4869-9B1E-D87583CBC23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2" name="Text Box 1221">
          <a:extLst>
            <a:ext uri="{FF2B5EF4-FFF2-40B4-BE49-F238E27FC236}">
              <a16:creationId xmlns:a16="http://schemas.microsoft.com/office/drawing/2014/main" id="{EA116A49-24AE-42EC-893E-955DCAB445B0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3" name="Text Box 1222">
          <a:extLst>
            <a:ext uri="{FF2B5EF4-FFF2-40B4-BE49-F238E27FC236}">
              <a16:creationId xmlns:a16="http://schemas.microsoft.com/office/drawing/2014/main" id="{DB725939-AD1B-4326-8BDA-BFD05021588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4" name="Text Box 1223">
          <a:extLst>
            <a:ext uri="{FF2B5EF4-FFF2-40B4-BE49-F238E27FC236}">
              <a16:creationId xmlns:a16="http://schemas.microsoft.com/office/drawing/2014/main" id="{62A21E21-7317-4B45-B15F-16A7BCE7FE4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5" name="Text Box 1224">
          <a:extLst>
            <a:ext uri="{FF2B5EF4-FFF2-40B4-BE49-F238E27FC236}">
              <a16:creationId xmlns:a16="http://schemas.microsoft.com/office/drawing/2014/main" id="{E1BC39B8-7C4A-44BE-983D-25DE210381B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6" name="Text Box 1225">
          <a:extLst>
            <a:ext uri="{FF2B5EF4-FFF2-40B4-BE49-F238E27FC236}">
              <a16:creationId xmlns:a16="http://schemas.microsoft.com/office/drawing/2014/main" id="{393AF8A5-C8CB-4986-8746-0FE21242671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7" name="Text Box 1226">
          <a:extLst>
            <a:ext uri="{FF2B5EF4-FFF2-40B4-BE49-F238E27FC236}">
              <a16:creationId xmlns:a16="http://schemas.microsoft.com/office/drawing/2014/main" id="{76D93266-6153-41CF-B5B1-6328A77068D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8" name="Text Box 1227">
          <a:extLst>
            <a:ext uri="{FF2B5EF4-FFF2-40B4-BE49-F238E27FC236}">
              <a16:creationId xmlns:a16="http://schemas.microsoft.com/office/drawing/2014/main" id="{D0291BFE-C2F9-4125-9D58-28DAE54B712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9" name="Text Box 1228">
          <a:extLst>
            <a:ext uri="{FF2B5EF4-FFF2-40B4-BE49-F238E27FC236}">
              <a16:creationId xmlns:a16="http://schemas.microsoft.com/office/drawing/2014/main" id="{04BAE200-DDDA-4656-8518-BAE70D2B2AA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0" name="Text Box 1229">
          <a:extLst>
            <a:ext uri="{FF2B5EF4-FFF2-40B4-BE49-F238E27FC236}">
              <a16:creationId xmlns:a16="http://schemas.microsoft.com/office/drawing/2014/main" id="{1B3BE139-7D95-436A-8EF3-E956802E9A4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1" name="Text Box 1230">
          <a:extLst>
            <a:ext uri="{FF2B5EF4-FFF2-40B4-BE49-F238E27FC236}">
              <a16:creationId xmlns:a16="http://schemas.microsoft.com/office/drawing/2014/main" id="{5B355413-9E79-47A3-A499-C4CE70E1FC9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2" name="Text Box 1231">
          <a:extLst>
            <a:ext uri="{FF2B5EF4-FFF2-40B4-BE49-F238E27FC236}">
              <a16:creationId xmlns:a16="http://schemas.microsoft.com/office/drawing/2014/main" id="{5B01FA56-5D9F-44B0-AFB7-E17AD69B39A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3" name="Text Box 1232">
          <a:extLst>
            <a:ext uri="{FF2B5EF4-FFF2-40B4-BE49-F238E27FC236}">
              <a16:creationId xmlns:a16="http://schemas.microsoft.com/office/drawing/2014/main" id="{C6141A46-22B3-4A9A-94D2-5F466B94F64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4" name="Text Box 1233">
          <a:extLst>
            <a:ext uri="{FF2B5EF4-FFF2-40B4-BE49-F238E27FC236}">
              <a16:creationId xmlns:a16="http://schemas.microsoft.com/office/drawing/2014/main" id="{A39DF733-B8CA-4A7C-BB5D-B4F4F1E66D0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5" name="Text Box 1234">
          <a:extLst>
            <a:ext uri="{FF2B5EF4-FFF2-40B4-BE49-F238E27FC236}">
              <a16:creationId xmlns:a16="http://schemas.microsoft.com/office/drawing/2014/main" id="{882185E6-1800-448D-98A1-7860EA2CE56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6" name="Text Box 1235">
          <a:extLst>
            <a:ext uri="{FF2B5EF4-FFF2-40B4-BE49-F238E27FC236}">
              <a16:creationId xmlns:a16="http://schemas.microsoft.com/office/drawing/2014/main" id="{D67DCF5E-062A-4E45-9F9A-6FEAE61D744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7" name="Text Box 1236">
          <a:extLst>
            <a:ext uri="{FF2B5EF4-FFF2-40B4-BE49-F238E27FC236}">
              <a16:creationId xmlns:a16="http://schemas.microsoft.com/office/drawing/2014/main" id="{5945C262-E2FC-49DE-A1D1-75AF638E0F5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8" name="Text Box 1237">
          <a:extLst>
            <a:ext uri="{FF2B5EF4-FFF2-40B4-BE49-F238E27FC236}">
              <a16:creationId xmlns:a16="http://schemas.microsoft.com/office/drawing/2014/main" id="{4C612587-FF35-4739-855E-0D1CEE8586A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9" name="Text Box 1238">
          <a:extLst>
            <a:ext uri="{FF2B5EF4-FFF2-40B4-BE49-F238E27FC236}">
              <a16:creationId xmlns:a16="http://schemas.microsoft.com/office/drawing/2014/main" id="{69AB4108-CB71-4506-A686-071399D00A7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0" name="Text Box 1239">
          <a:extLst>
            <a:ext uri="{FF2B5EF4-FFF2-40B4-BE49-F238E27FC236}">
              <a16:creationId xmlns:a16="http://schemas.microsoft.com/office/drawing/2014/main" id="{DB6ACCD1-A949-4653-AE54-22D088C8803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1" name="Text Box 1240">
          <a:extLst>
            <a:ext uri="{FF2B5EF4-FFF2-40B4-BE49-F238E27FC236}">
              <a16:creationId xmlns:a16="http://schemas.microsoft.com/office/drawing/2014/main" id="{C2778431-9AE6-4BC6-AB94-3755BF77B99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2" name="Text Box 1241">
          <a:extLst>
            <a:ext uri="{FF2B5EF4-FFF2-40B4-BE49-F238E27FC236}">
              <a16:creationId xmlns:a16="http://schemas.microsoft.com/office/drawing/2014/main" id="{D4D71934-20CD-4CD1-9ADB-20B9254DE10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3" name="Text Box 1242">
          <a:extLst>
            <a:ext uri="{FF2B5EF4-FFF2-40B4-BE49-F238E27FC236}">
              <a16:creationId xmlns:a16="http://schemas.microsoft.com/office/drawing/2014/main" id="{2FE9A392-8CDE-4D2E-8D95-8BF1F55B82E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4" name="Text Box 1243">
          <a:extLst>
            <a:ext uri="{FF2B5EF4-FFF2-40B4-BE49-F238E27FC236}">
              <a16:creationId xmlns:a16="http://schemas.microsoft.com/office/drawing/2014/main" id="{B0262011-DA1E-4994-99C5-49C550EDAF23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5" name="Text Box 1244">
          <a:extLst>
            <a:ext uri="{FF2B5EF4-FFF2-40B4-BE49-F238E27FC236}">
              <a16:creationId xmlns:a16="http://schemas.microsoft.com/office/drawing/2014/main" id="{2B438366-07BB-4ACC-8CF2-FF4D7FBDCCB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6" name="Text Box 1245">
          <a:extLst>
            <a:ext uri="{FF2B5EF4-FFF2-40B4-BE49-F238E27FC236}">
              <a16:creationId xmlns:a16="http://schemas.microsoft.com/office/drawing/2014/main" id="{489A29CF-F330-4459-A621-C8F58EAF3F9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7" name="Text Box 1246">
          <a:extLst>
            <a:ext uri="{FF2B5EF4-FFF2-40B4-BE49-F238E27FC236}">
              <a16:creationId xmlns:a16="http://schemas.microsoft.com/office/drawing/2014/main" id="{A13EE70A-D8E7-4865-9918-AF2AF995B57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8" name="Text Box 1247">
          <a:extLst>
            <a:ext uri="{FF2B5EF4-FFF2-40B4-BE49-F238E27FC236}">
              <a16:creationId xmlns:a16="http://schemas.microsoft.com/office/drawing/2014/main" id="{D02645DA-DA5E-44E8-B2A8-0A8A2645ECD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9" name="Text Box 1248">
          <a:extLst>
            <a:ext uri="{FF2B5EF4-FFF2-40B4-BE49-F238E27FC236}">
              <a16:creationId xmlns:a16="http://schemas.microsoft.com/office/drawing/2014/main" id="{0AE2E669-26F6-41A1-9D6D-854FACF179C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0" name="Text Box 1249">
          <a:extLst>
            <a:ext uri="{FF2B5EF4-FFF2-40B4-BE49-F238E27FC236}">
              <a16:creationId xmlns:a16="http://schemas.microsoft.com/office/drawing/2014/main" id="{C0AF7E52-B255-45AA-A337-2431C5D76FD7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1" name="Text Box 1250">
          <a:extLst>
            <a:ext uri="{FF2B5EF4-FFF2-40B4-BE49-F238E27FC236}">
              <a16:creationId xmlns:a16="http://schemas.microsoft.com/office/drawing/2014/main" id="{22B592E2-9779-4CB5-BE79-FADFEE1B45E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2" name="Text Box 1251">
          <a:extLst>
            <a:ext uri="{FF2B5EF4-FFF2-40B4-BE49-F238E27FC236}">
              <a16:creationId xmlns:a16="http://schemas.microsoft.com/office/drawing/2014/main" id="{51AFD15F-097A-47B3-9CE2-59175A13809F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3" name="Text Box 1252">
          <a:extLst>
            <a:ext uri="{FF2B5EF4-FFF2-40B4-BE49-F238E27FC236}">
              <a16:creationId xmlns:a16="http://schemas.microsoft.com/office/drawing/2014/main" id="{8DF0465E-5C19-497E-8ACD-14590C58340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4" name="Text Box 1253">
          <a:extLst>
            <a:ext uri="{FF2B5EF4-FFF2-40B4-BE49-F238E27FC236}">
              <a16:creationId xmlns:a16="http://schemas.microsoft.com/office/drawing/2014/main" id="{9B6B81F7-5CBC-4836-9D6F-D60A7A3AB69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5" name="Text Box 1254">
          <a:extLst>
            <a:ext uri="{FF2B5EF4-FFF2-40B4-BE49-F238E27FC236}">
              <a16:creationId xmlns:a16="http://schemas.microsoft.com/office/drawing/2014/main" id="{A5D9073E-25DC-4EE1-A43F-B35773D451F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6" name="Text Box 1255">
          <a:extLst>
            <a:ext uri="{FF2B5EF4-FFF2-40B4-BE49-F238E27FC236}">
              <a16:creationId xmlns:a16="http://schemas.microsoft.com/office/drawing/2014/main" id="{5F3D1478-7FFE-456F-90EF-7B0EB9F1DAC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7" name="Text Box 1256">
          <a:extLst>
            <a:ext uri="{FF2B5EF4-FFF2-40B4-BE49-F238E27FC236}">
              <a16:creationId xmlns:a16="http://schemas.microsoft.com/office/drawing/2014/main" id="{D8DEA964-A9EC-4CFE-9EAB-B455832DB524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8" name="Text Box 1257">
          <a:extLst>
            <a:ext uri="{FF2B5EF4-FFF2-40B4-BE49-F238E27FC236}">
              <a16:creationId xmlns:a16="http://schemas.microsoft.com/office/drawing/2014/main" id="{76C7B8FD-48E8-4987-ABC8-A6E37FDA257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9" name="Text Box 1258">
          <a:extLst>
            <a:ext uri="{FF2B5EF4-FFF2-40B4-BE49-F238E27FC236}">
              <a16:creationId xmlns:a16="http://schemas.microsoft.com/office/drawing/2014/main" id="{86DA5C8D-20E0-4D8B-8489-6925794627F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0" name="Text Box 1259">
          <a:extLst>
            <a:ext uri="{FF2B5EF4-FFF2-40B4-BE49-F238E27FC236}">
              <a16:creationId xmlns:a16="http://schemas.microsoft.com/office/drawing/2014/main" id="{B1983BC3-AFDB-4425-8805-276DBC4A82D6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1" name="Text Box 1260">
          <a:extLst>
            <a:ext uri="{FF2B5EF4-FFF2-40B4-BE49-F238E27FC236}">
              <a16:creationId xmlns:a16="http://schemas.microsoft.com/office/drawing/2014/main" id="{E77DCEA7-67DE-4DDC-A76C-6441D1F3A32A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2" name="Text Box 1261">
          <a:extLst>
            <a:ext uri="{FF2B5EF4-FFF2-40B4-BE49-F238E27FC236}">
              <a16:creationId xmlns:a16="http://schemas.microsoft.com/office/drawing/2014/main" id="{066CA21E-82B0-44EE-A350-21649AD0B3D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3" name="Text Box 1262">
          <a:extLst>
            <a:ext uri="{FF2B5EF4-FFF2-40B4-BE49-F238E27FC236}">
              <a16:creationId xmlns:a16="http://schemas.microsoft.com/office/drawing/2014/main" id="{A7E0D1F3-AC43-4673-BC30-607F4CE7204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4" name="Text Box 1263">
          <a:extLst>
            <a:ext uri="{FF2B5EF4-FFF2-40B4-BE49-F238E27FC236}">
              <a16:creationId xmlns:a16="http://schemas.microsoft.com/office/drawing/2014/main" id="{2259F760-9CF7-4809-8194-88C734CC8CC1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5" name="Text Box 1264">
          <a:extLst>
            <a:ext uri="{FF2B5EF4-FFF2-40B4-BE49-F238E27FC236}">
              <a16:creationId xmlns:a16="http://schemas.microsoft.com/office/drawing/2014/main" id="{77014DD8-754F-459B-878C-F7D995A19DF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6" name="Text Box 1265">
          <a:extLst>
            <a:ext uri="{FF2B5EF4-FFF2-40B4-BE49-F238E27FC236}">
              <a16:creationId xmlns:a16="http://schemas.microsoft.com/office/drawing/2014/main" id="{3A26A215-EE08-4A12-AFE0-2CB07DEE9ADD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7" name="Text Box 1266">
          <a:extLst>
            <a:ext uri="{FF2B5EF4-FFF2-40B4-BE49-F238E27FC236}">
              <a16:creationId xmlns:a16="http://schemas.microsoft.com/office/drawing/2014/main" id="{589138F3-3DC6-41F5-BD1D-8326EF69151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8" name="Text Box 1267">
          <a:extLst>
            <a:ext uri="{FF2B5EF4-FFF2-40B4-BE49-F238E27FC236}">
              <a16:creationId xmlns:a16="http://schemas.microsoft.com/office/drawing/2014/main" id="{95ADC748-D5EE-446E-9EA2-3150AC272418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9" name="Text Box 1268">
          <a:extLst>
            <a:ext uri="{FF2B5EF4-FFF2-40B4-BE49-F238E27FC236}">
              <a16:creationId xmlns:a16="http://schemas.microsoft.com/office/drawing/2014/main" id="{C4C2A7FF-406E-41BA-BE26-A991496568C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0" name="Text Box 1269">
          <a:extLst>
            <a:ext uri="{FF2B5EF4-FFF2-40B4-BE49-F238E27FC236}">
              <a16:creationId xmlns:a16="http://schemas.microsoft.com/office/drawing/2014/main" id="{201D010F-FFF8-4E1A-B292-BE0D81837A1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1" name="Text Box 1270">
          <a:extLst>
            <a:ext uri="{FF2B5EF4-FFF2-40B4-BE49-F238E27FC236}">
              <a16:creationId xmlns:a16="http://schemas.microsoft.com/office/drawing/2014/main" id="{C5F49991-1A91-4D7A-84F6-FCF1F0E70D2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2" name="Text Box 1271">
          <a:extLst>
            <a:ext uri="{FF2B5EF4-FFF2-40B4-BE49-F238E27FC236}">
              <a16:creationId xmlns:a16="http://schemas.microsoft.com/office/drawing/2014/main" id="{2AEA762B-B80A-456E-814A-BBCA30828EBB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3" name="Text Box 1272">
          <a:extLst>
            <a:ext uri="{FF2B5EF4-FFF2-40B4-BE49-F238E27FC236}">
              <a16:creationId xmlns:a16="http://schemas.microsoft.com/office/drawing/2014/main" id="{3C1AC4CE-9ECE-4209-B14F-509D9E4805DC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4" name="Text Box 1273">
          <a:extLst>
            <a:ext uri="{FF2B5EF4-FFF2-40B4-BE49-F238E27FC236}">
              <a16:creationId xmlns:a16="http://schemas.microsoft.com/office/drawing/2014/main" id="{99AB1DBC-1DA1-4A6A-AD39-5B8EE3EE8199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5" name="Text Box 1274">
          <a:extLst>
            <a:ext uri="{FF2B5EF4-FFF2-40B4-BE49-F238E27FC236}">
              <a16:creationId xmlns:a16="http://schemas.microsoft.com/office/drawing/2014/main" id="{C2233240-416C-47C1-A20D-87B50EF2F4BE}"/>
            </a:ext>
          </a:extLst>
        </xdr:cNvPr>
        <xdr:cNvSpPr txBox="1">
          <a:spLocks noChangeArrowheads="1"/>
        </xdr:cNvSpPr>
      </xdr:nvSpPr>
      <xdr:spPr bwMode="auto">
        <a:xfrm>
          <a:off x="2842260" y="769620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9525</xdr:rowOff>
    </xdr:to>
    <xdr:sp macro="" textlink="">
      <xdr:nvSpPr>
        <xdr:cNvPr id="1276" name="Text Box 147">
          <a:extLst>
            <a:ext uri="{FF2B5EF4-FFF2-40B4-BE49-F238E27FC236}">
              <a16:creationId xmlns:a16="http://schemas.microsoft.com/office/drawing/2014/main" id="{CB76D917-24BA-4D92-B329-98BE097875BC}"/>
            </a:ext>
          </a:extLst>
        </xdr:cNvPr>
        <xdr:cNvSpPr txBox="1">
          <a:spLocks noChangeArrowheads="1"/>
        </xdr:cNvSpPr>
      </xdr:nvSpPr>
      <xdr:spPr bwMode="auto">
        <a:xfrm>
          <a:off x="0" y="7696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9525</xdr:rowOff>
    </xdr:to>
    <xdr:sp macro="" textlink="">
      <xdr:nvSpPr>
        <xdr:cNvPr id="1277" name="Text Box 148">
          <a:extLst>
            <a:ext uri="{FF2B5EF4-FFF2-40B4-BE49-F238E27FC236}">
              <a16:creationId xmlns:a16="http://schemas.microsoft.com/office/drawing/2014/main" id="{ED8790CC-7A5F-47E3-834A-2A406DEB672F}"/>
            </a:ext>
          </a:extLst>
        </xdr:cNvPr>
        <xdr:cNvSpPr txBox="1">
          <a:spLocks noChangeArrowheads="1"/>
        </xdr:cNvSpPr>
      </xdr:nvSpPr>
      <xdr:spPr bwMode="auto">
        <a:xfrm>
          <a:off x="0" y="7696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9525</xdr:rowOff>
    </xdr:to>
    <xdr:sp macro="" textlink="">
      <xdr:nvSpPr>
        <xdr:cNvPr id="1278" name="Text Box 283">
          <a:extLst>
            <a:ext uri="{FF2B5EF4-FFF2-40B4-BE49-F238E27FC236}">
              <a16:creationId xmlns:a16="http://schemas.microsoft.com/office/drawing/2014/main" id="{C5112A8E-E597-4A10-943A-2E25A044A0DA}"/>
            </a:ext>
          </a:extLst>
        </xdr:cNvPr>
        <xdr:cNvSpPr txBox="1">
          <a:spLocks noChangeArrowheads="1"/>
        </xdr:cNvSpPr>
      </xdr:nvSpPr>
      <xdr:spPr bwMode="auto">
        <a:xfrm>
          <a:off x="0" y="7696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9525</xdr:rowOff>
    </xdr:to>
    <xdr:sp macro="" textlink="">
      <xdr:nvSpPr>
        <xdr:cNvPr id="1279" name="Text Box 284">
          <a:extLst>
            <a:ext uri="{FF2B5EF4-FFF2-40B4-BE49-F238E27FC236}">
              <a16:creationId xmlns:a16="http://schemas.microsoft.com/office/drawing/2014/main" id="{09C8D931-5780-44F4-8817-BCB595E695F8}"/>
            </a:ext>
          </a:extLst>
        </xdr:cNvPr>
        <xdr:cNvSpPr txBox="1">
          <a:spLocks noChangeArrowheads="1"/>
        </xdr:cNvSpPr>
      </xdr:nvSpPr>
      <xdr:spPr bwMode="auto">
        <a:xfrm>
          <a:off x="0" y="7696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0" name="Text Box 994">
          <a:extLst>
            <a:ext uri="{FF2B5EF4-FFF2-40B4-BE49-F238E27FC236}">
              <a16:creationId xmlns:a16="http://schemas.microsoft.com/office/drawing/2014/main" id="{5EE83564-7340-42DB-8F9D-4D608A26F8A4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1" name="Text Box 995">
          <a:extLst>
            <a:ext uri="{FF2B5EF4-FFF2-40B4-BE49-F238E27FC236}">
              <a16:creationId xmlns:a16="http://schemas.microsoft.com/office/drawing/2014/main" id="{E2BCF44F-658E-4D54-8F62-50180156E62F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2" name="Text Box 996">
          <a:extLst>
            <a:ext uri="{FF2B5EF4-FFF2-40B4-BE49-F238E27FC236}">
              <a16:creationId xmlns:a16="http://schemas.microsoft.com/office/drawing/2014/main" id="{33409A72-F25B-46AD-B383-D97739966D4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3" name="Text Box 997">
          <a:extLst>
            <a:ext uri="{FF2B5EF4-FFF2-40B4-BE49-F238E27FC236}">
              <a16:creationId xmlns:a16="http://schemas.microsoft.com/office/drawing/2014/main" id="{0F22E1B1-30B2-464A-80FF-EBB774F7F4E3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4" name="Text Box 998">
          <a:extLst>
            <a:ext uri="{FF2B5EF4-FFF2-40B4-BE49-F238E27FC236}">
              <a16:creationId xmlns:a16="http://schemas.microsoft.com/office/drawing/2014/main" id="{EDAFA486-EB5E-45DB-96EB-90319A59616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5" name="Text Box 999">
          <a:extLst>
            <a:ext uri="{FF2B5EF4-FFF2-40B4-BE49-F238E27FC236}">
              <a16:creationId xmlns:a16="http://schemas.microsoft.com/office/drawing/2014/main" id="{FE650674-E445-4381-A5B4-37400F85F44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6" name="Text Box 1000">
          <a:extLst>
            <a:ext uri="{FF2B5EF4-FFF2-40B4-BE49-F238E27FC236}">
              <a16:creationId xmlns:a16="http://schemas.microsoft.com/office/drawing/2014/main" id="{1C08F552-C5FE-4BE8-B2A9-C3D74677B521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7" name="Text Box 1001">
          <a:extLst>
            <a:ext uri="{FF2B5EF4-FFF2-40B4-BE49-F238E27FC236}">
              <a16:creationId xmlns:a16="http://schemas.microsoft.com/office/drawing/2014/main" id="{7FF12DCE-19A0-44A6-A215-3941B83D143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8" name="Text Box 1002">
          <a:extLst>
            <a:ext uri="{FF2B5EF4-FFF2-40B4-BE49-F238E27FC236}">
              <a16:creationId xmlns:a16="http://schemas.microsoft.com/office/drawing/2014/main" id="{F2872CDA-B554-40EA-B3EF-D656A66D45E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9" name="Text Box 1003">
          <a:extLst>
            <a:ext uri="{FF2B5EF4-FFF2-40B4-BE49-F238E27FC236}">
              <a16:creationId xmlns:a16="http://schemas.microsoft.com/office/drawing/2014/main" id="{15265870-DD5E-4448-87E4-58D5FF677B78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0" name="Text Box 1004">
          <a:extLst>
            <a:ext uri="{FF2B5EF4-FFF2-40B4-BE49-F238E27FC236}">
              <a16:creationId xmlns:a16="http://schemas.microsoft.com/office/drawing/2014/main" id="{9608C1F9-307C-42F1-8B30-A8F6A490DB5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1" name="Text Box 1005">
          <a:extLst>
            <a:ext uri="{FF2B5EF4-FFF2-40B4-BE49-F238E27FC236}">
              <a16:creationId xmlns:a16="http://schemas.microsoft.com/office/drawing/2014/main" id="{E7561479-B095-4ED9-9614-8D002FE2FC3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2" name="Text Box 1006">
          <a:extLst>
            <a:ext uri="{FF2B5EF4-FFF2-40B4-BE49-F238E27FC236}">
              <a16:creationId xmlns:a16="http://schemas.microsoft.com/office/drawing/2014/main" id="{9A51BD5E-9464-4500-A5B9-5A27752F1FA1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3" name="Text Box 1007">
          <a:extLst>
            <a:ext uri="{FF2B5EF4-FFF2-40B4-BE49-F238E27FC236}">
              <a16:creationId xmlns:a16="http://schemas.microsoft.com/office/drawing/2014/main" id="{9F649C35-4E58-4787-BD27-8871250ABA29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4" name="Text Box 1008">
          <a:extLst>
            <a:ext uri="{FF2B5EF4-FFF2-40B4-BE49-F238E27FC236}">
              <a16:creationId xmlns:a16="http://schemas.microsoft.com/office/drawing/2014/main" id="{E8660BF2-FAC6-4957-9350-F9221EC91D9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5" name="Text Box 1009">
          <a:extLst>
            <a:ext uri="{FF2B5EF4-FFF2-40B4-BE49-F238E27FC236}">
              <a16:creationId xmlns:a16="http://schemas.microsoft.com/office/drawing/2014/main" id="{59FE61B5-9FA3-4BE1-B577-8F9A021D314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6" name="Text Box 1010">
          <a:extLst>
            <a:ext uri="{FF2B5EF4-FFF2-40B4-BE49-F238E27FC236}">
              <a16:creationId xmlns:a16="http://schemas.microsoft.com/office/drawing/2014/main" id="{47D666A9-0DD5-43D8-A488-552C3D9D7A2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7" name="Text Box 1011">
          <a:extLst>
            <a:ext uri="{FF2B5EF4-FFF2-40B4-BE49-F238E27FC236}">
              <a16:creationId xmlns:a16="http://schemas.microsoft.com/office/drawing/2014/main" id="{F4A24B0A-6C73-4750-8BE5-ACB64D5EB8B9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8" name="Text Box 1012">
          <a:extLst>
            <a:ext uri="{FF2B5EF4-FFF2-40B4-BE49-F238E27FC236}">
              <a16:creationId xmlns:a16="http://schemas.microsoft.com/office/drawing/2014/main" id="{DD283F00-489E-43C6-A0E6-FC110957991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9" name="Text Box 1013">
          <a:extLst>
            <a:ext uri="{FF2B5EF4-FFF2-40B4-BE49-F238E27FC236}">
              <a16:creationId xmlns:a16="http://schemas.microsoft.com/office/drawing/2014/main" id="{21739C30-223D-46FB-B6A4-7DE9EE5F4DD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0" name="Text Box 1014">
          <a:extLst>
            <a:ext uri="{FF2B5EF4-FFF2-40B4-BE49-F238E27FC236}">
              <a16:creationId xmlns:a16="http://schemas.microsoft.com/office/drawing/2014/main" id="{30F44FA6-E9D4-434D-A57D-3AC58C1FB44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1" name="Text Box 1015">
          <a:extLst>
            <a:ext uri="{FF2B5EF4-FFF2-40B4-BE49-F238E27FC236}">
              <a16:creationId xmlns:a16="http://schemas.microsoft.com/office/drawing/2014/main" id="{D66CD93B-8995-4708-ADCB-918AD717EF1E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2" name="Text Box 1016">
          <a:extLst>
            <a:ext uri="{FF2B5EF4-FFF2-40B4-BE49-F238E27FC236}">
              <a16:creationId xmlns:a16="http://schemas.microsoft.com/office/drawing/2014/main" id="{07FF7E8E-3C9A-4B34-9FE2-394930128DD3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3" name="Text Box 1017">
          <a:extLst>
            <a:ext uri="{FF2B5EF4-FFF2-40B4-BE49-F238E27FC236}">
              <a16:creationId xmlns:a16="http://schemas.microsoft.com/office/drawing/2014/main" id="{D0A45861-C586-4431-9262-C90AD945DC12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4" name="Text Box 1018">
          <a:extLst>
            <a:ext uri="{FF2B5EF4-FFF2-40B4-BE49-F238E27FC236}">
              <a16:creationId xmlns:a16="http://schemas.microsoft.com/office/drawing/2014/main" id="{BCA21EFD-A8E3-4E37-B1E8-622F6FEA218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5" name="Text Box 1019">
          <a:extLst>
            <a:ext uri="{FF2B5EF4-FFF2-40B4-BE49-F238E27FC236}">
              <a16:creationId xmlns:a16="http://schemas.microsoft.com/office/drawing/2014/main" id="{B708D08D-DF79-462F-A328-D1081EB4FAE4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6" name="Text Box 1020">
          <a:extLst>
            <a:ext uri="{FF2B5EF4-FFF2-40B4-BE49-F238E27FC236}">
              <a16:creationId xmlns:a16="http://schemas.microsoft.com/office/drawing/2014/main" id="{B0684591-7AC0-4027-9DFC-4F04A8F7E831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7" name="Text Box 1021">
          <a:extLst>
            <a:ext uri="{FF2B5EF4-FFF2-40B4-BE49-F238E27FC236}">
              <a16:creationId xmlns:a16="http://schemas.microsoft.com/office/drawing/2014/main" id="{2E3BC848-47AE-4154-A87A-F671DA2D1261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8" name="Text Box 1022">
          <a:extLst>
            <a:ext uri="{FF2B5EF4-FFF2-40B4-BE49-F238E27FC236}">
              <a16:creationId xmlns:a16="http://schemas.microsoft.com/office/drawing/2014/main" id="{8599BABB-640B-430A-AAF6-09E94F2642CF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9" name="Text Box 1023">
          <a:extLst>
            <a:ext uri="{FF2B5EF4-FFF2-40B4-BE49-F238E27FC236}">
              <a16:creationId xmlns:a16="http://schemas.microsoft.com/office/drawing/2014/main" id="{F282A9FE-9E45-478E-84E4-D184A2DA4B49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0" name="Text Box 1024">
          <a:extLst>
            <a:ext uri="{FF2B5EF4-FFF2-40B4-BE49-F238E27FC236}">
              <a16:creationId xmlns:a16="http://schemas.microsoft.com/office/drawing/2014/main" id="{5C8482CE-7FF4-45D7-94A9-6A6CCE1A0A62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1" name="Text Box 1025">
          <a:extLst>
            <a:ext uri="{FF2B5EF4-FFF2-40B4-BE49-F238E27FC236}">
              <a16:creationId xmlns:a16="http://schemas.microsoft.com/office/drawing/2014/main" id="{E0490A88-2C02-4323-8522-9C5BBCE6175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2" name="Text Box 1026">
          <a:extLst>
            <a:ext uri="{FF2B5EF4-FFF2-40B4-BE49-F238E27FC236}">
              <a16:creationId xmlns:a16="http://schemas.microsoft.com/office/drawing/2014/main" id="{7BD0B224-F95A-4393-B85A-9189847D630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3" name="Text Box 1027">
          <a:extLst>
            <a:ext uri="{FF2B5EF4-FFF2-40B4-BE49-F238E27FC236}">
              <a16:creationId xmlns:a16="http://schemas.microsoft.com/office/drawing/2014/main" id="{69184E11-1C4E-4018-B38C-F84EE3F8E96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4" name="Text Box 1028">
          <a:extLst>
            <a:ext uri="{FF2B5EF4-FFF2-40B4-BE49-F238E27FC236}">
              <a16:creationId xmlns:a16="http://schemas.microsoft.com/office/drawing/2014/main" id="{28024110-197F-47AB-9823-BA3EFFA9815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5" name="Text Box 1029">
          <a:extLst>
            <a:ext uri="{FF2B5EF4-FFF2-40B4-BE49-F238E27FC236}">
              <a16:creationId xmlns:a16="http://schemas.microsoft.com/office/drawing/2014/main" id="{56928270-4983-41D1-B176-B3186C297FD2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6" name="Text Box 1030">
          <a:extLst>
            <a:ext uri="{FF2B5EF4-FFF2-40B4-BE49-F238E27FC236}">
              <a16:creationId xmlns:a16="http://schemas.microsoft.com/office/drawing/2014/main" id="{C7CF6356-DE41-49A9-B135-68D5CFC5F898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7" name="Text Box 1031">
          <a:extLst>
            <a:ext uri="{FF2B5EF4-FFF2-40B4-BE49-F238E27FC236}">
              <a16:creationId xmlns:a16="http://schemas.microsoft.com/office/drawing/2014/main" id="{A7230B49-5ECC-4D33-967D-41BFEB1B8E5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8" name="Text Box 1032">
          <a:extLst>
            <a:ext uri="{FF2B5EF4-FFF2-40B4-BE49-F238E27FC236}">
              <a16:creationId xmlns:a16="http://schemas.microsoft.com/office/drawing/2014/main" id="{4944F7AE-5769-4615-AF42-C7AF0476D88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9" name="Text Box 1033">
          <a:extLst>
            <a:ext uri="{FF2B5EF4-FFF2-40B4-BE49-F238E27FC236}">
              <a16:creationId xmlns:a16="http://schemas.microsoft.com/office/drawing/2014/main" id="{237DBC3B-B0B7-4F24-A0D1-777C116A4AB4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0" name="Text Box 1034">
          <a:extLst>
            <a:ext uri="{FF2B5EF4-FFF2-40B4-BE49-F238E27FC236}">
              <a16:creationId xmlns:a16="http://schemas.microsoft.com/office/drawing/2014/main" id="{0192F021-9EBB-4846-A286-D58D2AAFB181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1" name="Text Box 1035">
          <a:extLst>
            <a:ext uri="{FF2B5EF4-FFF2-40B4-BE49-F238E27FC236}">
              <a16:creationId xmlns:a16="http://schemas.microsoft.com/office/drawing/2014/main" id="{A2348D7D-4504-437F-94E4-22E17735A96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2" name="Text Box 1036">
          <a:extLst>
            <a:ext uri="{FF2B5EF4-FFF2-40B4-BE49-F238E27FC236}">
              <a16:creationId xmlns:a16="http://schemas.microsoft.com/office/drawing/2014/main" id="{6BF31F96-9F1E-4F21-876D-34777DA0FC23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3" name="Text Box 1037">
          <a:extLst>
            <a:ext uri="{FF2B5EF4-FFF2-40B4-BE49-F238E27FC236}">
              <a16:creationId xmlns:a16="http://schemas.microsoft.com/office/drawing/2014/main" id="{BE967890-B4F5-4E10-83C2-C076CB40245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4" name="Text Box 1038">
          <a:extLst>
            <a:ext uri="{FF2B5EF4-FFF2-40B4-BE49-F238E27FC236}">
              <a16:creationId xmlns:a16="http://schemas.microsoft.com/office/drawing/2014/main" id="{3ED208E8-72B4-4040-ACBB-EDD72DC841DE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5" name="Text Box 1039">
          <a:extLst>
            <a:ext uri="{FF2B5EF4-FFF2-40B4-BE49-F238E27FC236}">
              <a16:creationId xmlns:a16="http://schemas.microsoft.com/office/drawing/2014/main" id="{421F98DD-5F48-4827-BD76-DC73AB7B518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6" name="Text Box 1040">
          <a:extLst>
            <a:ext uri="{FF2B5EF4-FFF2-40B4-BE49-F238E27FC236}">
              <a16:creationId xmlns:a16="http://schemas.microsoft.com/office/drawing/2014/main" id="{153BCB45-8FB0-45A3-8947-56249CB487E6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7" name="Text Box 1041">
          <a:extLst>
            <a:ext uri="{FF2B5EF4-FFF2-40B4-BE49-F238E27FC236}">
              <a16:creationId xmlns:a16="http://schemas.microsoft.com/office/drawing/2014/main" id="{89121B70-6A4F-470E-A388-FCBAE90CED0D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8" name="Text Box 1042">
          <a:extLst>
            <a:ext uri="{FF2B5EF4-FFF2-40B4-BE49-F238E27FC236}">
              <a16:creationId xmlns:a16="http://schemas.microsoft.com/office/drawing/2014/main" id="{D260E0EC-F3D1-48CF-93CD-5CCF3DC71E02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9" name="Text Box 1043">
          <a:extLst>
            <a:ext uri="{FF2B5EF4-FFF2-40B4-BE49-F238E27FC236}">
              <a16:creationId xmlns:a16="http://schemas.microsoft.com/office/drawing/2014/main" id="{5DE36490-4EDA-4BB8-B460-AEAE9FB80A5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0" name="Text Box 1044">
          <a:extLst>
            <a:ext uri="{FF2B5EF4-FFF2-40B4-BE49-F238E27FC236}">
              <a16:creationId xmlns:a16="http://schemas.microsoft.com/office/drawing/2014/main" id="{24177486-E869-48EB-AD84-68C53DEA186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1" name="Text Box 1045">
          <a:extLst>
            <a:ext uri="{FF2B5EF4-FFF2-40B4-BE49-F238E27FC236}">
              <a16:creationId xmlns:a16="http://schemas.microsoft.com/office/drawing/2014/main" id="{3832AB68-A3C3-4148-AF0F-33C16C4E52A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2" name="Text Box 1046">
          <a:extLst>
            <a:ext uri="{FF2B5EF4-FFF2-40B4-BE49-F238E27FC236}">
              <a16:creationId xmlns:a16="http://schemas.microsoft.com/office/drawing/2014/main" id="{15891CA9-FEA7-4EF6-B86A-00E701B6B6AD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3" name="Text Box 1047">
          <a:extLst>
            <a:ext uri="{FF2B5EF4-FFF2-40B4-BE49-F238E27FC236}">
              <a16:creationId xmlns:a16="http://schemas.microsoft.com/office/drawing/2014/main" id="{259C43A3-2FE9-404C-B5E8-F0BCE3E66F9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4" name="Text Box 1048">
          <a:extLst>
            <a:ext uri="{FF2B5EF4-FFF2-40B4-BE49-F238E27FC236}">
              <a16:creationId xmlns:a16="http://schemas.microsoft.com/office/drawing/2014/main" id="{5F522A70-FBEE-42F7-AF6A-2E2865FC6D8E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5" name="Text Box 1049">
          <a:extLst>
            <a:ext uri="{FF2B5EF4-FFF2-40B4-BE49-F238E27FC236}">
              <a16:creationId xmlns:a16="http://schemas.microsoft.com/office/drawing/2014/main" id="{364150B3-9A0F-4987-AC23-D10BEE153AF2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6" name="Text Box 1050">
          <a:extLst>
            <a:ext uri="{FF2B5EF4-FFF2-40B4-BE49-F238E27FC236}">
              <a16:creationId xmlns:a16="http://schemas.microsoft.com/office/drawing/2014/main" id="{1EFA9F94-534E-4545-BCC8-D4F8C79B4CA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7" name="Text Box 1051">
          <a:extLst>
            <a:ext uri="{FF2B5EF4-FFF2-40B4-BE49-F238E27FC236}">
              <a16:creationId xmlns:a16="http://schemas.microsoft.com/office/drawing/2014/main" id="{2CA5A9BB-9F41-4C1E-A8F5-671D760471E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8" name="Text Box 1052">
          <a:extLst>
            <a:ext uri="{FF2B5EF4-FFF2-40B4-BE49-F238E27FC236}">
              <a16:creationId xmlns:a16="http://schemas.microsoft.com/office/drawing/2014/main" id="{BC1C8740-6451-4A11-AAC2-ABF8E05DE248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9" name="Text Box 1053">
          <a:extLst>
            <a:ext uri="{FF2B5EF4-FFF2-40B4-BE49-F238E27FC236}">
              <a16:creationId xmlns:a16="http://schemas.microsoft.com/office/drawing/2014/main" id="{B00C8305-76CA-4983-A6EA-9437C07F373F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0" name="Text Box 1054">
          <a:extLst>
            <a:ext uri="{FF2B5EF4-FFF2-40B4-BE49-F238E27FC236}">
              <a16:creationId xmlns:a16="http://schemas.microsoft.com/office/drawing/2014/main" id="{ADD99A5D-BA06-4FDE-B0D7-87C13310FF4E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1" name="Text Box 1055">
          <a:extLst>
            <a:ext uri="{FF2B5EF4-FFF2-40B4-BE49-F238E27FC236}">
              <a16:creationId xmlns:a16="http://schemas.microsoft.com/office/drawing/2014/main" id="{51932D04-ED1B-45C7-BDC3-CF14296685F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2" name="Text Box 1056">
          <a:extLst>
            <a:ext uri="{FF2B5EF4-FFF2-40B4-BE49-F238E27FC236}">
              <a16:creationId xmlns:a16="http://schemas.microsoft.com/office/drawing/2014/main" id="{E3269A94-CA24-4673-AFCD-C3D1E5114982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3" name="Text Box 1057">
          <a:extLst>
            <a:ext uri="{FF2B5EF4-FFF2-40B4-BE49-F238E27FC236}">
              <a16:creationId xmlns:a16="http://schemas.microsoft.com/office/drawing/2014/main" id="{E945034B-2907-4A94-8D0E-982BDECE1844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4" name="Text Box 1058">
          <a:extLst>
            <a:ext uri="{FF2B5EF4-FFF2-40B4-BE49-F238E27FC236}">
              <a16:creationId xmlns:a16="http://schemas.microsoft.com/office/drawing/2014/main" id="{A68D2AC0-7876-4357-96CC-EBC6168D3FB9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5" name="Text Box 1059">
          <a:extLst>
            <a:ext uri="{FF2B5EF4-FFF2-40B4-BE49-F238E27FC236}">
              <a16:creationId xmlns:a16="http://schemas.microsoft.com/office/drawing/2014/main" id="{1C1F2966-D7E6-47CF-94AF-D8183F6976B1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6" name="Text Box 1060">
          <a:extLst>
            <a:ext uri="{FF2B5EF4-FFF2-40B4-BE49-F238E27FC236}">
              <a16:creationId xmlns:a16="http://schemas.microsoft.com/office/drawing/2014/main" id="{EC4638B8-3DFC-40CD-B9D0-E5C9CA3E57C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7" name="Text Box 1061">
          <a:extLst>
            <a:ext uri="{FF2B5EF4-FFF2-40B4-BE49-F238E27FC236}">
              <a16:creationId xmlns:a16="http://schemas.microsoft.com/office/drawing/2014/main" id="{42391EF9-AE94-4DC1-B129-6751EA974598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8" name="Text Box 1062">
          <a:extLst>
            <a:ext uri="{FF2B5EF4-FFF2-40B4-BE49-F238E27FC236}">
              <a16:creationId xmlns:a16="http://schemas.microsoft.com/office/drawing/2014/main" id="{11920465-0BC6-4F7A-8E6F-2BD4C0AA1A0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9" name="Text Box 1063">
          <a:extLst>
            <a:ext uri="{FF2B5EF4-FFF2-40B4-BE49-F238E27FC236}">
              <a16:creationId xmlns:a16="http://schemas.microsoft.com/office/drawing/2014/main" id="{11201C8F-C3C0-47E7-919A-A48CF08888F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0" name="Text Box 1064">
          <a:extLst>
            <a:ext uri="{FF2B5EF4-FFF2-40B4-BE49-F238E27FC236}">
              <a16:creationId xmlns:a16="http://schemas.microsoft.com/office/drawing/2014/main" id="{1FE7E403-296A-4A07-B9A9-948F393AF1A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1" name="Text Box 1065">
          <a:extLst>
            <a:ext uri="{FF2B5EF4-FFF2-40B4-BE49-F238E27FC236}">
              <a16:creationId xmlns:a16="http://schemas.microsoft.com/office/drawing/2014/main" id="{CF221FF2-3E5F-4273-972E-24B61D66A149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2" name="Text Box 1066">
          <a:extLst>
            <a:ext uri="{FF2B5EF4-FFF2-40B4-BE49-F238E27FC236}">
              <a16:creationId xmlns:a16="http://schemas.microsoft.com/office/drawing/2014/main" id="{DA412426-8DA1-4F4A-9419-CF718758C00D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3" name="Text Box 1067">
          <a:extLst>
            <a:ext uri="{FF2B5EF4-FFF2-40B4-BE49-F238E27FC236}">
              <a16:creationId xmlns:a16="http://schemas.microsoft.com/office/drawing/2014/main" id="{7656523E-1167-4CF5-B57B-76457D529E5F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4" name="Text Box 1068">
          <a:extLst>
            <a:ext uri="{FF2B5EF4-FFF2-40B4-BE49-F238E27FC236}">
              <a16:creationId xmlns:a16="http://schemas.microsoft.com/office/drawing/2014/main" id="{674C6EE3-EB4F-4329-895C-44CC2D6CC25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5" name="Text Box 1069">
          <a:extLst>
            <a:ext uri="{FF2B5EF4-FFF2-40B4-BE49-F238E27FC236}">
              <a16:creationId xmlns:a16="http://schemas.microsoft.com/office/drawing/2014/main" id="{4D755801-5403-43EC-ADCE-CB46D35F4AF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6" name="Text Box 1070">
          <a:extLst>
            <a:ext uri="{FF2B5EF4-FFF2-40B4-BE49-F238E27FC236}">
              <a16:creationId xmlns:a16="http://schemas.microsoft.com/office/drawing/2014/main" id="{1A9676F7-8D96-485C-9708-B94C91CC533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7" name="Text Box 1071">
          <a:extLst>
            <a:ext uri="{FF2B5EF4-FFF2-40B4-BE49-F238E27FC236}">
              <a16:creationId xmlns:a16="http://schemas.microsoft.com/office/drawing/2014/main" id="{B1129527-F9A2-43BC-8933-617C0D44FCF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8" name="Text Box 1072">
          <a:extLst>
            <a:ext uri="{FF2B5EF4-FFF2-40B4-BE49-F238E27FC236}">
              <a16:creationId xmlns:a16="http://schemas.microsoft.com/office/drawing/2014/main" id="{386AEA1E-4F3F-475F-B70D-BD4444046B1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9" name="Text Box 1073">
          <a:extLst>
            <a:ext uri="{FF2B5EF4-FFF2-40B4-BE49-F238E27FC236}">
              <a16:creationId xmlns:a16="http://schemas.microsoft.com/office/drawing/2014/main" id="{C6E19A87-2FBD-48BD-8DEC-1F973EC54322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0" name="Text Box 1074">
          <a:extLst>
            <a:ext uri="{FF2B5EF4-FFF2-40B4-BE49-F238E27FC236}">
              <a16:creationId xmlns:a16="http://schemas.microsoft.com/office/drawing/2014/main" id="{7B2513E0-6FC4-4589-874A-E40DAB0F414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1" name="Text Box 1075">
          <a:extLst>
            <a:ext uri="{FF2B5EF4-FFF2-40B4-BE49-F238E27FC236}">
              <a16:creationId xmlns:a16="http://schemas.microsoft.com/office/drawing/2014/main" id="{744BDF58-E5E1-4078-8167-37E263D93474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2" name="Text Box 1076">
          <a:extLst>
            <a:ext uri="{FF2B5EF4-FFF2-40B4-BE49-F238E27FC236}">
              <a16:creationId xmlns:a16="http://schemas.microsoft.com/office/drawing/2014/main" id="{FA3EE6DB-4161-4FB3-B20F-6748CDEED3D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3" name="Text Box 1077">
          <a:extLst>
            <a:ext uri="{FF2B5EF4-FFF2-40B4-BE49-F238E27FC236}">
              <a16:creationId xmlns:a16="http://schemas.microsoft.com/office/drawing/2014/main" id="{F7290116-9D23-458E-90F2-AE49B8F50D0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4" name="Text Box 1078">
          <a:extLst>
            <a:ext uri="{FF2B5EF4-FFF2-40B4-BE49-F238E27FC236}">
              <a16:creationId xmlns:a16="http://schemas.microsoft.com/office/drawing/2014/main" id="{D777967C-9992-4D92-AA92-8AA29236A71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5" name="Text Box 1079">
          <a:extLst>
            <a:ext uri="{FF2B5EF4-FFF2-40B4-BE49-F238E27FC236}">
              <a16:creationId xmlns:a16="http://schemas.microsoft.com/office/drawing/2014/main" id="{413009D3-D579-47C7-A3C1-AEFCA6B45A3F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6" name="Text Box 1080">
          <a:extLst>
            <a:ext uri="{FF2B5EF4-FFF2-40B4-BE49-F238E27FC236}">
              <a16:creationId xmlns:a16="http://schemas.microsoft.com/office/drawing/2014/main" id="{C443DB4C-7AC4-4CA9-B0EF-480539495F7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7" name="Text Box 1081">
          <a:extLst>
            <a:ext uri="{FF2B5EF4-FFF2-40B4-BE49-F238E27FC236}">
              <a16:creationId xmlns:a16="http://schemas.microsoft.com/office/drawing/2014/main" id="{0238ABF9-08EF-4A86-AF0B-37ED011878F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8" name="Text Box 1082">
          <a:extLst>
            <a:ext uri="{FF2B5EF4-FFF2-40B4-BE49-F238E27FC236}">
              <a16:creationId xmlns:a16="http://schemas.microsoft.com/office/drawing/2014/main" id="{F3E2EFA7-5431-4B84-9AFF-1D1518EDD339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9" name="Text Box 1083">
          <a:extLst>
            <a:ext uri="{FF2B5EF4-FFF2-40B4-BE49-F238E27FC236}">
              <a16:creationId xmlns:a16="http://schemas.microsoft.com/office/drawing/2014/main" id="{A84CD69E-D4B8-4C8F-A1B5-E0236DEBE45D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0" name="Text Box 1084">
          <a:extLst>
            <a:ext uri="{FF2B5EF4-FFF2-40B4-BE49-F238E27FC236}">
              <a16:creationId xmlns:a16="http://schemas.microsoft.com/office/drawing/2014/main" id="{3FA315E5-0BEC-4473-A84C-12CD7FA9AAED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1" name="Text Box 1085">
          <a:extLst>
            <a:ext uri="{FF2B5EF4-FFF2-40B4-BE49-F238E27FC236}">
              <a16:creationId xmlns:a16="http://schemas.microsoft.com/office/drawing/2014/main" id="{6118FF15-60AC-4A30-A953-E8A6840A17C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2" name="Text Box 1086">
          <a:extLst>
            <a:ext uri="{FF2B5EF4-FFF2-40B4-BE49-F238E27FC236}">
              <a16:creationId xmlns:a16="http://schemas.microsoft.com/office/drawing/2014/main" id="{2354F112-B6F8-438B-9E01-CB679D1EC752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3" name="Text Box 1087">
          <a:extLst>
            <a:ext uri="{FF2B5EF4-FFF2-40B4-BE49-F238E27FC236}">
              <a16:creationId xmlns:a16="http://schemas.microsoft.com/office/drawing/2014/main" id="{AF1CAE84-F2C2-42ED-8427-88658B255EEF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4" name="Text Box 1088">
          <a:extLst>
            <a:ext uri="{FF2B5EF4-FFF2-40B4-BE49-F238E27FC236}">
              <a16:creationId xmlns:a16="http://schemas.microsoft.com/office/drawing/2014/main" id="{29EE927B-81EB-48F3-B254-0D5B17381AA6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5" name="Text Box 1089">
          <a:extLst>
            <a:ext uri="{FF2B5EF4-FFF2-40B4-BE49-F238E27FC236}">
              <a16:creationId xmlns:a16="http://schemas.microsoft.com/office/drawing/2014/main" id="{24101DC1-4DFC-437B-8B11-9441234F94C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6" name="Text Box 1090">
          <a:extLst>
            <a:ext uri="{FF2B5EF4-FFF2-40B4-BE49-F238E27FC236}">
              <a16:creationId xmlns:a16="http://schemas.microsoft.com/office/drawing/2014/main" id="{F0C9036C-D8C0-45C0-930B-C03925FAA74F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7" name="Text Box 1091">
          <a:extLst>
            <a:ext uri="{FF2B5EF4-FFF2-40B4-BE49-F238E27FC236}">
              <a16:creationId xmlns:a16="http://schemas.microsoft.com/office/drawing/2014/main" id="{F0E800D3-E1D4-4614-AE67-47EAC6E46B7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8" name="Text Box 1092">
          <a:extLst>
            <a:ext uri="{FF2B5EF4-FFF2-40B4-BE49-F238E27FC236}">
              <a16:creationId xmlns:a16="http://schemas.microsoft.com/office/drawing/2014/main" id="{053F6541-717D-45ED-92D0-0F74C1E34CE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9" name="Text Box 1093">
          <a:extLst>
            <a:ext uri="{FF2B5EF4-FFF2-40B4-BE49-F238E27FC236}">
              <a16:creationId xmlns:a16="http://schemas.microsoft.com/office/drawing/2014/main" id="{9751EF88-CC12-47D5-A093-103DE1873C5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0" name="Text Box 1094">
          <a:extLst>
            <a:ext uri="{FF2B5EF4-FFF2-40B4-BE49-F238E27FC236}">
              <a16:creationId xmlns:a16="http://schemas.microsoft.com/office/drawing/2014/main" id="{8375B54C-8D79-4D4B-BAAF-F7B74C12FEF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1" name="Text Box 1095">
          <a:extLst>
            <a:ext uri="{FF2B5EF4-FFF2-40B4-BE49-F238E27FC236}">
              <a16:creationId xmlns:a16="http://schemas.microsoft.com/office/drawing/2014/main" id="{42F091D3-5FED-40EB-9618-25D5D2D3CBF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2" name="Text Box 1096">
          <a:extLst>
            <a:ext uri="{FF2B5EF4-FFF2-40B4-BE49-F238E27FC236}">
              <a16:creationId xmlns:a16="http://schemas.microsoft.com/office/drawing/2014/main" id="{5CC636FC-2AC6-48AB-8823-44E1F73DD44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3" name="Text Box 1097">
          <a:extLst>
            <a:ext uri="{FF2B5EF4-FFF2-40B4-BE49-F238E27FC236}">
              <a16:creationId xmlns:a16="http://schemas.microsoft.com/office/drawing/2014/main" id="{30B09419-9068-4CEF-BE15-B8D33CE9E56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4" name="Text Box 1098">
          <a:extLst>
            <a:ext uri="{FF2B5EF4-FFF2-40B4-BE49-F238E27FC236}">
              <a16:creationId xmlns:a16="http://schemas.microsoft.com/office/drawing/2014/main" id="{CF7A11E8-0C8C-45E0-932C-77C005DCA17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5" name="Text Box 1099">
          <a:extLst>
            <a:ext uri="{FF2B5EF4-FFF2-40B4-BE49-F238E27FC236}">
              <a16:creationId xmlns:a16="http://schemas.microsoft.com/office/drawing/2014/main" id="{6DB9295E-1181-48A8-9589-0F3CE6A372F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6" name="Text Box 1100">
          <a:extLst>
            <a:ext uri="{FF2B5EF4-FFF2-40B4-BE49-F238E27FC236}">
              <a16:creationId xmlns:a16="http://schemas.microsoft.com/office/drawing/2014/main" id="{BE91C67C-A513-495B-AF04-5A92D0C2E32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7" name="Text Box 1101">
          <a:extLst>
            <a:ext uri="{FF2B5EF4-FFF2-40B4-BE49-F238E27FC236}">
              <a16:creationId xmlns:a16="http://schemas.microsoft.com/office/drawing/2014/main" id="{43FEF7A7-824B-496F-90DF-8EC603CC1EF2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8" name="Text Box 1102">
          <a:extLst>
            <a:ext uri="{FF2B5EF4-FFF2-40B4-BE49-F238E27FC236}">
              <a16:creationId xmlns:a16="http://schemas.microsoft.com/office/drawing/2014/main" id="{91FBEE54-41BA-4D47-859D-882FC5B9EF41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9" name="Text Box 1103">
          <a:extLst>
            <a:ext uri="{FF2B5EF4-FFF2-40B4-BE49-F238E27FC236}">
              <a16:creationId xmlns:a16="http://schemas.microsoft.com/office/drawing/2014/main" id="{17810A88-FE42-4235-817B-0C2E9095A0F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0" name="Text Box 1104">
          <a:extLst>
            <a:ext uri="{FF2B5EF4-FFF2-40B4-BE49-F238E27FC236}">
              <a16:creationId xmlns:a16="http://schemas.microsoft.com/office/drawing/2014/main" id="{EE9ABE00-2EA8-47EA-B262-0EA6A6F5806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1" name="Text Box 1105">
          <a:extLst>
            <a:ext uri="{FF2B5EF4-FFF2-40B4-BE49-F238E27FC236}">
              <a16:creationId xmlns:a16="http://schemas.microsoft.com/office/drawing/2014/main" id="{1158ACC6-08A8-40B3-ACFD-EF6AB55BB15E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2" name="Text Box 1106">
          <a:extLst>
            <a:ext uri="{FF2B5EF4-FFF2-40B4-BE49-F238E27FC236}">
              <a16:creationId xmlns:a16="http://schemas.microsoft.com/office/drawing/2014/main" id="{483A83DB-A060-4C93-8413-995376174904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3" name="Text Box 1107">
          <a:extLst>
            <a:ext uri="{FF2B5EF4-FFF2-40B4-BE49-F238E27FC236}">
              <a16:creationId xmlns:a16="http://schemas.microsoft.com/office/drawing/2014/main" id="{76904D22-B72A-4E11-A9F1-73D1A053842D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4" name="Text Box 1108">
          <a:extLst>
            <a:ext uri="{FF2B5EF4-FFF2-40B4-BE49-F238E27FC236}">
              <a16:creationId xmlns:a16="http://schemas.microsoft.com/office/drawing/2014/main" id="{BEF7AAA9-F59C-4ACF-9B97-4A6306819663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5" name="Text Box 1109">
          <a:extLst>
            <a:ext uri="{FF2B5EF4-FFF2-40B4-BE49-F238E27FC236}">
              <a16:creationId xmlns:a16="http://schemas.microsoft.com/office/drawing/2014/main" id="{4FCA25D0-532D-4F71-9669-BF38518979E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6" name="Text Box 1110">
          <a:extLst>
            <a:ext uri="{FF2B5EF4-FFF2-40B4-BE49-F238E27FC236}">
              <a16:creationId xmlns:a16="http://schemas.microsoft.com/office/drawing/2014/main" id="{BE4E498A-1A58-4DA2-9514-896F2C7AE9B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7" name="Text Box 1111">
          <a:extLst>
            <a:ext uri="{FF2B5EF4-FFF2-40B4-BE49-F238E27FC236}">
              <a16:creationId xmlns:a16="http://schemas.microsoft.com/office/drawing/2014/main" id="{6E8242EF-DD93-4FD3-BE21-BB15BE5649E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8" name="Text Box 1112">
          <a:extLst>
            <a:ext uri="{FF2B5EF4-FFF2-40B4-BE49-F238E27FC236}">
              <a16:creationId xmlns:a16="http://schemas.microsoft.com/office/drawing/2014/main" id="{69EF68EE-3C8A-4B3C-8B49-31084C7B7122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9" name="Text Box 1113">
          <a:extLst>
            <a:ext uri="{FF2B5EF4-FFF2-40B4-BE49-F238E27FC236}">
              <a16:creationId xmlns:a16="http://schemas.microsoft.com/office/drawing/2014/main" id="{2B5F3AA5-8CA9-4CE6-A762-84F4BF0BF704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0" name="Text Box 1114">
          <a:extLst>
            <a:ext uri="{FF2B5EF4-FFF2-40B4-BE49-F238E27FC236}">
              <a16:creationId xmlns:a16="http://schemas.microsoft.com/office/drawing/2014/main" id="{EA911A0F-D7B6-4DD0-A267-F364E131076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1" name="Text Box 1115">
          <a:extLst>
            <a:ext uri="{FF2B5EF4-FFF2-40B4-BE49-F238E27FC236}">
              <a16:creationId xmlns:a16="http://schemas.microsoft.com/office/drawing/2014/main" id="{59E929F2-5E7A-4F7F-A4E2-DA063B1D180E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2" name="Text Box 1116">
          <a:extLst>
            <a:ext uri="{FF2B5EF4-FFF2-40B4-BE49-F238E27FC236}">
              <a16:creationId xmlns:a16="http://schemas.microsoft.com/office/drawing/2014/main" id="{2FB47555-B9C7-4461-B324-572F05966314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3" name="Text Box 1117">
          <a:extLst>
            <a:ext uri="{FF2B5EF4-FFF2-40B4-BE49-F238E27FC236}">
              <a16:creationId xmlns:a16="http://schemas.microsoft.com/office/drawing/2014/main" id="{FB827292-59F3-4F9A-8083-9F362715E0D9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4" name="Text Box 1118">
          <a:extLst>
            <a:ext uri="{FF2B5EF4-FFF2-40B4-BE49-F238E27FC236}">
              <a16:creationId xmlns:a16="http://schemas.microsoft.com/office/drawing/2014/main" id="{64D6FF4F-0EBF-4528-8F8D-BABD1612010D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5" name="Text Box 1119">
          <a:extLst>
            <a:ext uri="{FF2B5EF4-FFF2-40B4-BE49-F238E27FC236}">
              <a16:creationId xmlns:a16="http://schemas.microsoft.com/office/drawing/2014/main" id="{99595ECD-2EBF-4E8A-A687-272D9DBE2F5D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651321F1-2B4A-49A2-A23F-8F72463B78E3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B4F96A8B-BC4E-4646-B970-8C671594F816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77DE7E1C-461A-4901-ABE6-D80F0B77B0F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B45CA34B-0537-44A5-A409-60647C12ED36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3BF49E75-6B6D-4FEC-9163-109D46BB40B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A9D9FAD8-BF3A-43C6-AA3C-6DBCB9EA7A5D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7D3F5B57-344B-4920-922C-F2CC7B8D38FE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19008904-E1B2-4680-828C-C1D6C11295A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4" name="Text Box 1128">
          <a:extLst>
            <a:ext uri="{FF2B5EF4-FFF2-40B4-BE49-F238E27FC236}">
              <a16:creationId xmlns:a16="http://schemas.microsoft.com/office/drawing/2014/main" id="{E54C8C71-607D-4B2A-BD45-8B79E5BB77C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5" name="Text Box 1129">
          <a:extLst>
            <a:ext uri="{FF2B5EF4-FFF2-40B4-BE49-F238E27FC236}">
              <a16:creationId xmlns:a16="http://schemas.microsoft.com/office/drawing/2014/main" id="{28684540-CDEC-4BFC-B2C6-B95DBE9A0A4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6" name="Text Box 1130">
          <a:extLst>
            <a:ext uri="{FF2B5EF4-FFF2-40B4-BE49-F238E27FC236}">
              <a16:creationId xmlns:a16="http://schemas.microsoft.com/office/drawing/2014/main" id="{FC436698-697D-4D57-9593-45743FA98083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7" name="Text Box 1131">
          <a:extLst>
            <a:ext uri="{FF2B5EF4-FFF2-40B4-BE49-F238E27FC236}">
              <a16:creationId xmlns:a16="http://schemas.microsoft.com/office/drawing/2014/main" id="{E49819BD-A62D-4673-B32A-6DBFABB13F3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8" name="Text Box 1132">
          <a:extLst>
            <a:ext uri="{FF2B5EF4-FFF2-40B4-BE49-F238E27FC236}">
              <a16:creationId xmlns:a16="http://schemas.microsoft.com/office/drawing/2014/main" id="{5310EAD1-BC3B-4172-955E-F08511F438A2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9" name="Text Box 1133">
          <a:extLst>
            <a:ext uri="{FF2B5EF4-FFF2-40B4-BE49-F238E27FC236}">
              <a16:creationId xmlns:a16="http://schemas.microsoft.com/office/drawing/2014/main" id="{D2E7DA4F-22DD-4C73-80F5-C8AD6E7788A4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0" name="Text Box 1134">
          <a:extLst>
            <a:ext uri="{FF2B5EF4-FFF2-40B4-BE49-F238E27FC236}">
              <a16:creationId xmlns:a16="http://schemas.microsoft.com/office/drawing/2014/main" id="{E4B72BC4-4FB9-4380-8C14-C5A476405D4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1" name="Text Box 1135">
          <a:extLst>
            <a:ext uri="{FF2B5EF4-FFF2-40B4-BE49-F238E27FC236}">
              <a16:creationId xmlns:a16="http://schemas.microsoft.com/office/drawing/2014/main" id="{9D99AEC7-2BBC-49B5-9743-9E522D97E7A6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2" name="Text Box 1136">
          <a:extLst>
            <a:ext uri="{FF2B5EF4-FFF2-40B4-BE49-F238E27FC236}">
              <a16:creationId xmlns:a16="http://schemas.microsoft.com/office/drawing/2014/main" id="{4E4A3885-CBC2-422F-BA37-3BAB7D09A758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3" name="Text Box 1137">
          <a:extLst>
            <a:ext uri="{FF2B5EF4-FFF2-40B4-BE49-F238E27FC236}">
              <a16:creationId xmlns:a16="http://schemas.microsoft.com/office/drawing/2014/main" id="{3E32311D-13B3-4AF7-8F42-AA9F14AFEB4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4" name="Text Box 1138">
          <a:extLst>
            <a:ext uri="{FF2B5EF4-FFF2-40B4-BE49-F238E27FC236}">
              <a16:creationId xmlns:a16="http://schemas.microsoft.com/office/drawing/2014/main" id="{CB82C5EC-DEFF-401C-9E9A-132A859643CE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5" name="Text Box 1139">
          <a:extLst>
            <a:ext uri="{FF2B5EF4-FFF2-40B4-BE49-F238E27FC236}">
              <a16:creationId xmlns:a16="http://schemas.microsoft.com/office/drawing/2014/main" id="{B14889F0-70FA-4B80-9372-B5AFF387F3B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6" name="Text Box 1140">
          <a:extLst>
            <a:ext uri="{FF2B5EF4-FFF2-40B4-BE49-F238E27FC236}">
              <a16:creationId xmlns:a16="http://schemas.microsoft.com/office/drawing/2014/main" id="{B3B1686E-A334-4F54-83F0-D5DD0279D57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7" name="Text Box 1141">
          <a:extLst>
            <a:ext uri="{FF2B5EF4-FFF2-40B4-BE49-F238E27FC236}">
              <a16:creationId xmlns:a16="http://schemas.microsoft.com/office/drawing/2014/main" id="{D85D3211-8841-4DFC-8AD4-64E3B69715B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8" name="Text Box 1142">
          <a:extLst>
            <a:ext uri="{FF2B5EF4-FFF2-40B4-BE49-F238E27FC236}">
              <a16:creationId xmlns:a16="http://schemas.microsoft.com/office/drawing/2014/main" id="{B1A4A1A9-B6DC-45E3-8369-9A0ADCD04064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9" name="Text Box 1143">
          <a:extLst>
            <a:ext uri="{FF2B5EF4-FFF2-40B4-BE49-F238E27FC236}">
              <a16:creationId xmlns:a16="http://schemas.microsoft.com/office/drawing/2014/main" id="{E1D2F8CC-6A9C-4DF2-AF0D-71098FF42A68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0" name="Text Box 1144">
          <a:extLst>
            <a:ext uri="{FF2B5EF4-FFF2-40B4-BE49-F238E27FC236}">
              <a16:creationId xmlns:a16="http://schemas.microsoft.com/office/drawing/2014/main" id="{F332A388-E2BD-458C-8DD5-98D2D4601CF8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1" name="Text Box 1145">
          <a:extLst>
            <a:ext uri="{FF2B5EF4-FFF2-40B4-BE49-F238E27FC236}">
              <a16:creationId xmlns:a16="http://schemas.microsoft.com/office/drawing/2014/main" id="{90C98E74-7BBB-4C05-88E2-52B5CD24CA4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2" name="Text Box 1146">
          <a:extLst>
            <a:ext uri="{FF2B5EF4-FFF2-40B4-BE49-F238E27FC236}">
              <a16:creationId xmlns:a16="http://schemas.microsoft.com/office/drawing/2014/main" id="{7855A271-A703-449E-9BCD-B592EF85E46E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3" name="Text Box 1147">
          <a:extLst>
            <a:ext uri="{FF2B5EF4-FFF2-40B4-BE49-F238E27FC236}">
              <a16:creationId xmlns:a16="http://schemas.microsoft.com/office/drawing/2014/main" id="{AC228A56-7CFA-4E91-9114-0841E787A71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4" name="Text Box 1148">
          <a:extLst>
            <a:ext uri="{FF2B5EF4-FFF2-40B4-BE49-F238E27FC236}">
              <a16:creationId xmlns:a16="http://schemas.microsoft.com/office/drawing/2014/main" id="{7E1BC14C-8694-4311-9FB4-280936F543C2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5" name="Text Box 1149">
          <a:extLst>
            <a:ext uri="{FF2B5EF4-FFF2-40B4-BE49-F238E27FC236}">
              <a16:creationId xmlns:a16="http://schemas.microsoft.com/office/drawing/2014/main" id="{4A48B146-2597-4D87-BE22-58768EF8CDE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6" name="Text Box 1150">
          <a:extLst>
            <a:ext uri="{FF2B5EF4-FFF2-40B4-BE49-F238E27FC236}">
              <a16:creationId xmlns:a16="http://schemas.microsoft.com/office/drawing/2014/main" id="{D443E574-325E-4C38-9B03-D06C9B90E2C2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7" name="Text Box 1151">
          <a:extLst>
            <a:ext uri="{FF2B5EF4-FFF2-40B4-BE49-F238E27FC236}">
              <a16:creationId xmlns:a16="http://schemas.microsoft.com/office/drawing/2014/main" id="{BF60130A-6F00-4413-82EC-8DB731BE56D4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8" name="Text Box 1152">
          <a:extLst>
            <a:ext uri="{FF2B5EF4-FFF2-40B4-BE49-F238E27FC236}">
              <a16:creationId xmlns:a16="http://schemas.microsoft.com/office/drawing/2014/main" id="{560B73AB-9C9B-470D-90C2-D552432ED8B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9" name="Text Box 1153">
          <a:extLst>
            <a:ext uri="{FF2B5EF4-FFF2-40B4-BE49-F238E27FC236}">
              <a16:creationId xmlns:a16="http://schemas.microsoft.com/office/drawing/2014/main" id="{3601E39B-52AC-4114-A548-36E4DB37C4D3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0" name="Text Box 1154">
          <a:extLst>
            <a:ext uri="{FF2B5EF4-FFF2-40B4-BE49-F238E27FC236}">
              <a16:creationId xmlns:a16="http://schemas.microsoft.com/office/drawing/2014/main" id="{A3871C0E-9E49-474A-82B5-AE474BA6F7BE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1" name="Text Box 1155">
          <a:extLst>
            <a:ext uri="{FF2B5EF4-FFF2-40B4-BE49-F238E27FC236}">
              <a16:creationId xmlns:a16="http://schemas.microsoft.com/office/drawing/2014/main" id="{3961BBF2-5837-4279-A370-6B5CE7FEE71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2" name="Text Box 1156">
          <a:extLst>
            <a:ext uri="{FF2B5EF4-FFF2-40B4-BE49-F238E27FC236}">
              <a16:creationId xmlns:a16="http://schemas.microsoft.com/office/drawing/2014/main" id="{806C4CEF-6454-4410-A856-7A6F2D695B8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3" name="Text Box 1157">
          <a:extLst>
            <a:ext uri="{FF2B5EF4-FFF2-40B4-BE49-F238E27FC236}">
              <a16:creationId xmlns:a16="http://schemas.microsoft.com/office/drawing/2014/main" id="{31793568-DB5B-463A-B54F-75C117D9360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4" name="Text Box 1158">
          <a:extLst>
            <a:ext uri="{FF2B5EF4-FFF2-40B4-BE49-F238E27FC236}">
              <a16:creationId xmlns:a16="http://schemas.microsoft.com/office/drawing/2014/main" id="{3B74B92D-D8F7-4EC6-8DCB-92FC15A41FD4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5" name="Text Box 1159">
          <a:extLst>
            <a:ext uri="{FF2B5EF4-FFF2-40B4-BE49-F238E27FC236}">
              <a16:creationId xmlns:a16="http://schemas.microsoft.com/office/drawing/2014/main" id="{5A744638-F809-4B0D-8D09-F0F12AC58DED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6" name="Text Box 1160">
          <a:extLst>
            <a:ext uri="{FF2B5EF4-FFF2-40B4-BE49-F238E27FC236}">
              <a16:creationId xmlns:a16="http://schemas.microsoft.com/office/drawing/2014/main" id="{AC9D7EA0-BF26-44B7-AECF-08A3599ABF4F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7" name="Text Box 1161">
          <a:extLst>
            <a:ext uri="{FF2B5EF4-FFF2-40B4-BE49-F238E27FC236}">
              <a16:creationId xmlns:a16="http://schemas.microsoft.com/office/drawing/2014/main" id="{53E290F1-A227-4D25-B30E-88389D05531E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8" name="Text Box 1162">
          <a:extLst>
            <a:ext uri="{FF2B5EF4-FFF2-40B4-BE49-F238E27FC236}">
              <a16:creationId xmlns:a16="http://schemas.microsoft.com/office/drawing/2014/main" id="{ECFE2BA8-1A6E-4CE9-8D53-81D09533B946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9" name="Text Box 1163">
          <a:extLst>
            <a:ext uri="{FF2B5EF4-FFF2-40B4-BE49-F238E27FC236}">
              <a16:creationId xmlns:a16="http://schemas.microsoft.com/office/drawing/2014/main" id="{D5BC2344-8004-4EC8-8E37-F22973E4C3C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0" name="Text Box 1164">
          <a:extLst>
            <a:ext uri="{FF2B5EF4-FFF2-40B4-BE49-F238E27FC236}">
              <a16:creationId xmlns:a16="http://schemas.microsoft.com/office/drawing/2014/main" id="{9B8E3574-9217-4890-91B4-BC29D7989AAF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1" name="Text Box 1165">
          <a:extLst>
            <a:ext uri="{FF2B5EF4-FFF2-40B4-BE49-F238E27FC236}">
              <a16:creationId xmlns:a16="http://schemas.microsoft.com/office/drawing/2014/main" id="{6B44839F-D27B-437A-9014-D4E0BB6248B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2" name="Text Box 1166">
          <a:extLst>
            <a:ext uri="{FF2B5EF4-FFF2-40B4-BE49-F238E27FC236}">
              <a16:creationId xmlns:a16="http://schemas.microsoft.com/office/drawing/2014/main" id="{AE4DE3D9-3B03-4ECC-8E50-122CCDAC05D8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3" name="Text Box 1167">
          <a:extLst>
            <a:ext uri="{FF2B5EF4-FFF2-40B4-BE49-F238E27FC236}">
              <a16:creationId xmlns:a16="http://schemas.microsoft.com/office/drawing/2014/main" id="{A1DF4B29-FECB-4996-AF77-16A118E07F32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4" name="Text Box 1168">
          <a:extLst>
            <a:ext uri="{FF2B5EF4-FFF2-40B4-BE49-F238E27FC236}">
              <a16:creationId xmlns:a16="http://schemas.microsoft.com/office/drawing/2014/main" id="{9EDA97CB-C150-43A4-91A7-00354300C0BE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5" name="Text Box 1169">
          <a:extLst>
            <a:ext uri="{FF2B5EF4-FFF2-40B4-BE49-F238E27FC236}">
              <a16:creationId xmlns:a16="http://schemas.microsoft.com/office/drawing/2014/main" id="{259BD1CA-A08A-4A15-AE58-31327ABF056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6" name="Text Box 1170">
          <a:extLst>
            <a:ext uri="{FF2B5EF4-FFF2-40B4-BE49-F238E27FC236}">
              <a16:creationId xmlns:a16="http://schemas.microsoft.com/office/drawing/2014/main" id="{52389404-6555-4AF0-BD21-6795310603A9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7" name="Text Box 1171">
          <a:extLst>
            <a:ext uri="{FF2B5EF4-FFF2-40B4-BE49-F238E27FC236}">
              <a16:creationId xmlns:a16="http://schemas.microsoft.com/office/drawing/2014/main" id="{1842F77F-1394-463F-91B6-2ADDC05067A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8" name="Text Box 1172">
          <a:extLst>
            <a:ext uri="{FF2B5EF4-FFF2-40B4-BE49-F238E27FC236}">
              <a16:creationId xmlns:a16="http://schemas.microsoft.com/office/drawing/2014/main" id="{E8BF3A08-0AC5-43FE-BEFB-4E730AFDE34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9" name="Text Box 1173">
          <a:extLst>
            <a:ext uri="{FF2B5EF4-FFF2-40B4-BE49-F238E27FC236}">
              <a16:creationId xmlns:a16="http://schemas.microsoft.com/office/drawing/2014/main" id="{D4B42BB0-71F8-4F24-BD27-B9A42F049364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0" name="Text Box 1174">
          <a:extLst>
            <a:ext uri="{FF2B5EF4-FFF2-40B4-BE49-F238E27FC236}">
              <a16:creationId xmlns:a16="http://schemas.microsoft.com/office/drawing/2014/main" id="{9A4993C9-6AD1-4BC1-B69E-6CECF6E193CF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1" name="Text Box 1175">
          <a:extLst>
            <a:ext uri="{FF2B5EF4-FFF2-40B4-BE49-F238E27FC236}">
              <a16:creationId xmlns:a16="http://schemas.microsoft.com/office/drawing/2014/main" id="{23B2DBA4-01D7-4FE6-B58B-3F1BF97CAF8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2" name="Text Box 1176">
          <a:extLst>
            <a:ext uri="{FF2B5EF4-FFF2-40B4-BE49-F238E27FC236}">
              <a16:creationId xmlns:a16="http://schemas.microsoft.com/office/drawing/2014/main" id="{DDF700A8-B2EF-42B9-8439-FFC2565A687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3" name="Text Box 1177">
          <a:extLst>
            <a:ext uri="{FF2B5EF4-FFF2-40B4-BE49-F238E27FC236}">
              <a16:creationId xmlns:a16="http://schemas.microsoft.com/office/drawing/2014/main" id="{215CE997-7389-4866-A03E-029A089D93F4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4" name="Text Box 1178">
          <a:extLst>
            <a:ext uri="{FF2B5EF4-FFF2-40B4-BE49-F238E27FC236}">
              <a16:creationId xmlns:a16="http://schemas.microsoft.com/office/drawing/2014/main" id="{71DBC417-2CC3-4EBC-8C71-D2130E35CED6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5" name="Text Box 1179">
          <a:extLst>
            <a:ext uri="{FF2B5EF4-FFF2-40B4-BE49-F238E27FC236}">
              <a16:creationId xmlns:a16="http://schemas.microsoft.com/office/drawing/2014/main" id="{1F04D626-3360-4666-95D0-6EC9394FC571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6" name="Text Box 1180">
          <a:extLst>
            <a:ext uri="{FF2B5EF4-FFF2-40B4-BE49-F238E27FC236}">
              <a16:creationId xmlns:a16="http://schemas.microsoft.com/office/drawing/2014/main" id="{06B1910D-2E4E-436A-9C61-FE0B012454D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7" name="Text Box 1181">
          <a:extLst>
            <a:ext uri="{FF2B5EF4-FFF2-40B4-BE49-F238E27FC236}">
              <a16:creationId xmlns:a16="http://schemas.microsoft.com/office/drawing/2014/main" id="{B7DE5FE6-26CC-4C33-8648-CAF6AA0F41B4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8" name="Text Box 1182">
          <a:extLst>
            <a:ext uri="{FF2B5EF4-FFF2-40B4-BE49-F238E27FC236}">
              <a16:creationId xmlns:a16="http://schemas.microsoft.com/office/drawing/2014/main" id="{5F791202-42CB-45D8-BF70-7086D3036B7F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9" name="Text Box 1183">
          <a:extLst>
            <a:ext uri="{FF2B5EF4-FFF2-40B4-BE49-F238E27FC236}">
              <a16:creationId xmlns:a16="http://schemas.microsoft.com/office/drawing/2014/main" id="{04C02BC1-2DDF-4586-B500-497EF6069AA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0" name="Text Box 1184">
          <a:extLst>
            <a:ext uri="{FF2B5EF4-FFF2-40B4-BE49-F238E27FC236}">
              <a16:creationId xmlns:a16="http://schemas.microsoft.com/office/drawing/2014/main" id="{A9872AF4-3C78-4B48-86D2-DAABB29BC38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1" name="Text Box 1185">
          <a:extLst>
            <a:ext uri="{FF2B5EF4-FFF2-40B4-BE49-F238E27FC236}">
              <a16:creationId xmlns:a16="http://schemas.microsoft.com/office/drawing/2014/main" id="{72CE3F90-CCD6-4D86-B6EA-C63F87A6A756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2" name="Text Box 1186">
          <a:extLst>
            <a:ext uri="{FF2B5EF4-FFF2-40B4-BE49-F238E27FC236}">
              <a16:creationId xmlns:a16="http://schemas.microsoft.com/office/drawing/2014/main" id="{58CD1583-4F4D-49CC-A347-0EE2EC82F502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3" name="Text Box 1187">
          <a:extLst>
            <a:ext uri="{FF2B5EF4-FFF2-40B4-BE49-F238E27FC236}">
              <a16:creationId xmlns:a16="http://schemas.microsoft.com/office/drawing/2014/main" id="{051EFC29-67FC-4AFF-9179-7F8F20B03DBD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4" name="Text Box 1188">
          <a:extLst>
            <a:ext uri="{FF2B5EF4-FFF2-40B4-BE49-F238E27FC236}">
              <a16:creationId xmlns:a16="http://schemas.microsoft.com/office/drawing/2014/main" id="{DB28AA40-983B-44E0-A15D-AC58BD609B4E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5" name="Text Box 1189">
          <a:extLst>
            <a:ext uri="{FF2B5EF4-FFF2-40B4-BE49-F238E27FC236}">
              <a16:creationId xmlns:a16="http://schemas.microsoft.com/office/drawing/2014/main" id="{A69452DE-540C-4CD5-A7F2-CDD0058EBF36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6" name="Text Box 1190">
          <a:extLst>
            <a:ext uri="{FF2B5EF4-FFF2-40B4-BE49-F238E27FC236}">
              <a16:creationId xmlns:a16="http://schemas.microsoft.com/office/drawing/2014/main" id="{DE38EBA4-3B73-459D-B58E-DF62FAD8F7D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7" name="Text Box 1191">
          <a:extLst>
            <a:ext uri="{FF2B5EF4-FFF2-40B4-BE49-F238E27FC236}">
              <a16:creationId xmlns:a16="http://schemas.microsoft.com/office/drawing/2014/main" id="{4EBA3C9F-97F2-4946-95A0-9CA18460A3AD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8" name="Text Box 1192">
          <a:extLst>
            <a:ext uri="{FF2B5EF4-FFF2-40B4-BE49-F238E27FC236}">
              <a16:creationId xmlns:a16="http://schemas.microsoft.com/office/drawing/2014/main" id="{DB190C6D-3877-49CC-9721-B7F793A34504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9" name="Text Box 1193">
          <a:extLst>
            <a:ext uri="{FF2B5EF4-FFF2-40B4-BE49-F238E27FC236}">
              <a16:creationId xmlns:a16="http://schemas.microsoft.com/office/drawing/2014/main" id="{7957388A-2D4D-4CFF-85FE-F22E23CDA666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0" name="Text Box 1194">
          <a:extLst>
            <a:ext uri="{FF2B5EF4-FFF2-40B4-BE49-F238E27FC236}">
              <a16:creationId xmlns:a16="http://schemas.microsoft.com/office/drawing/2014/main" id="{B3565E7F-4EB8-4F7E-9975-C7FF4692A67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1" name="Text Box 1195">
          <a:extLst>
            <a:ext uri="{FF2B5EF4-FFF2-40B4-BE49-F238E27FC236}">
              <a16:creationId xmlns:a16="http://schemas.microsoft.com/office/drawing/2014/main" id="{306E5521-512F-4A74-8AA4-878FEDB59529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2" name="Text Box 1196">
          <a:extLst>
            <a:ext uri="{FF2B5EF4-FFF2-40B4-BE49-F238E27FC236}">
              <a16:creationId xmlns:a16="http://schemas.microsoft.com/office/drawing/2014/main" id="{62744D16-CE64-4AFB-8685-C28ADD01BFF6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3" name="Text Box 1197">
          <a:extLst>
            <a:ext uri="{FF2B5EF4-FFF2-40B4-BE49-F238E27FC236}">
              <a16:creationId xmlns:a16="http://schemas.microsoft.com/office/drawing/2014/main" id="{C745F892-B092-4624-BE1F-0B421C15A54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4" name="Text Box 1198">
          <a:extLst>
            <a:ext uri="{FF2B5EF4-FFF2-40B4-BE49-F238E27FC236}">
              <a16:creationId xmlns:a16="http://schemas.microsoft.com/office/drawing/2014/main" id="{2013438F-7F4A-4CB6-8E0D-6F0883CBEED3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5" name="Text Box 1199">
          <a:extLst>
            <a:ext uri="{FF2B5EF4-FFF2-40B4-BE49-F238E27FC236}">
              <a16:creationId xmlns:a16="http://schemas.microsoft.com/office/drawing/2014/main" id="{7A5F3DCD-FA91-4496-9F97-33BC49C80B1D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6" name="Text Box 1200">
          <a:extLst>
            <a:ext uri="{FF2B5EF4-FFF2-40B4-BE49-F238E27FC236}">
              <a16:creationId xmlns:a16="http://schemas.microsoft.com/office/drawing/2014/main" id="{85687C39-FF1D-4F9F-9146-0098FE2117C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7" name="Text Box 1201">
          <a:extLst>
            <a:ext uri="{FF2B5EF4-FFF2-40B4-BE49-F238E27FC236}">
              <a16:creationId xmlns:a16="http://schemas.microsoft.com/office/drawing/2014/main" id="{F0FE5B0C-F7C4-4B09-80CD-1E4126EB2BDF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8" name="Text Box 1202">
          <a:extLst>
            <a:ext uri="{FF2B5EF4-FFF2-40B4-BE49-F238E27FC236}">
              <a16:creationId xmlns:a16="http://schemas.microsoft.com/office/drawing/2014/main" id="{79AB7735-9DAF-48AA-890A-615C9818DD8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9" name="Text Box 1203">
          <a:extLst>
            <a:ext uri="{FF2B5EF4-FFF2-40B4-BE49-F238E27FC236}">
              <a16:creationId xmlns:a16="http://schemas.microsoft.com/office/drawing/2014/main" id="{00D77AC3-2B23-4E33-8E32-AD5717C8BE1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0" name="Text Box 1204">
          <a:extLst>
            <a:ext uri="{FF2B5EF4-FFF2-40B4-BE49-F238E27FC236}">
              <a16:creationId xmlns:a16="http://schemas.microsoft.com/office/drawing/2014/main" id="{E6872BFE-D184-4EFC-970F-29CB326767B3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1" name="Text Box 1205">
          <a:extLst>
            <a:ext uri="{FF2B5EF4-FFF2-40B4-BE49-F238E27FC236}">
              <a16:creationId xmlns:a16="http://schemas.microsoft.com/office/drawing/2014/main" id="{1DC337F5-BE9D-4F6E-BD7D-6A180306E182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2" name="Text Box 1206">
          <a:extLst>
            <a:ext uri="{FF2B5EF4-FFF2-40B4-BE49-F238E27FC236}">
              <a16:creationId xmlns:a16="http://schemas.microsoft.com/office/drawing/2014/main" id="{BEB4808C-F71C-4756-910F-F437B4917058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3" name="Text Box 1207">
          <a:extLst>
            <a:ext uri="{FF2B5EF4-FFF2-40B4-BE49-F238E27FC236}">
              <a16:creationId xmlns:a16="http://schemas.microsoft.com/office/drawing/2014/main" id="{11E0C6DC-34C8-401E-985C-B97A460561E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4" name="Text Box 1208">
          <a:extLst>
            <a:ext uri="{FF2B5EF4-FFF2-40B4-BE49-F238E27FC236}">
              <a16:creationId xmlns:a16="http://schemas.microsoft.com/office/drawing/2014/main" id="{AA967F99-F30C-4F70-8484-FA89BF6BEDF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5" name="Text Box 1209">
          <a:extLst>
            <a:ext uri="{FF2B5EF4-FFF2-40B4-BE49-F238E27FC236}">
              <a16:creationId xmlns:a16="http://schemas.microsoft.com/office/drawing/2014/main" id="{2248834C-6CA8-43CC-B7FB-511E0B0B6818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6" name="Text Box 1210">
          <a:extLst>
            <a:ext uri="{FF2B5EF4-FFF2-40B4-BE49-F238E27FC236}">
              <a16:creationId xmlns:a16="http://schemas.microsoft.com/office/drawing/2014/main" id="{64F972F3-D8C4-4C0C-95BA-8326E488677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7" name="Text Box 1211">
          <a:extLst>
            <a:ext uri="{FF2B5EF4-FFF2-40B4-BE49-F238E27FC236}">
              <a16:creationId xmlns:a16="http://schemas.microsoft.com/office/drawing/2014/main" id="{3B119A96-1634-4C96-A36B-642640CBC8A9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8" name="Text Box 1212">
          <a:extLst>
            <a:ext uri="{FF2B5EF4-FFF2-40B4-BE49-F238E27FC236}">
              <a16:creationId xmlns:a16="http://schemas.microsoft.com/office/drawing/2014/main" id="{E5D2CDDB-DCCB-42CD-B31A-8059344405C3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9" name="Text Box 1213">
          <a:extLst>
            <a:ext uri="{FF2B5EF4-FFF2-40B4-BE49-F238E27FC236}">
              <a16:creationId xmlns:a16="http://schemas.microsoft.com/office/drawing/2014/main" id="{46CBF87F-B326-457E-BBCA-CD24E1CDB42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0" name="Text Box 1214">
          <a:extLst>
            <a:ext uri="{FF2B5EF4-FFF2-40B4-BE49-F238E27FC236}">
              <a16:creationId xmlns:a16="http://schemas.microsoft.com/office/drawing/2014/main" id="{B40B5283-B98A-4867-B1AF-2244B6189FC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1" name="Text Box 1215">
          <a:extLst>
            <a:ext uri="{FF2B5EF4-FFF2-40B4-BE49-F238E27FC236}">
              <a16:creationId xmlns:a16="http://schemas.microsoft.com/office/drawing/2014/main" id="{F0633EA1-76E4-4E08-9AD0-67785F320B7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2" name="Text Box 1216">
          <a:extLst>
            <a:ext uri="{FF2B5EF4-FFF2-40B4-BE49-F238E27FC236}">
              <a16:creationId xmlns:a16="http://schemas.microsoft.com/office/drawing/2014/main" id="{C092D2AF-2512-464F-93A7-A57514FD4DE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3" name="Text Box 1217">
          <a:extLst>
            <a:ext uri="{FF2B5EF4-FFF2-40B4-BE49-F238E27FC236}">
              <a16:creationId xmlns:a16="http://schemas.microsoft.com/office/drawing/2014/main" id="{26706AFA-39BA-41C0-9FCF-916CCA151144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4" name="Text Box 1218">
          <a:extLst>
            <a:ext uri="{FF2B5EF4-FFF2-40B4-BE49-F238E27FC236}">
              <a16:creationId xmlns:a16="http://schemas.microsoft.com/office/drawing/2014/main" id="{5B23107C-1BB7-4C64-9D91-30174D604F52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5" name="Text Box 1219">
          <a:extLst>
            <a:ext uri="{FF2B5EF4-FFF2-40B4-BE49-F238E27FC236}">
              <a16:creationId xmlns:a16="http://schemas.microsoft.com/office/drawing/2014/main" id="{FF7ADCC9-7DAF-4639-A443-843B99B3B833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6" name="Text Box 1220">
          <a:extLst>
            <a:ext uri="{FF2B5EF4-FFF2-40B4-BE49-F238E27FC236}">
              <a16:creationId xmlns:a16="http://schemas.microsoft.com/office/drawing/2014/main" id="{D54FF237-4D03-4843-B159-C6D0B8355C4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7" name="Text Box 1221">
          <a:extLst>
            <a:ext uri="{FF2B5EF4-FFF2-40B4-BE49-F238E27FC236}">
              <a16:creationId xmlns:a16="http://schemas.microsoft.com/office/drawing/2014/main" id="{CF71B37D-0F7C-490D-BDBC-8B4F238A76A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8" name="Text Box 1222">
          <a:extLst>
            <a:ext uri="{FF2B5EF4-FFF2-40B4-BE49-F238E27FC236}">
              <a16:creationId xmlns:a16="http://schemas.microsoft.com/office/drawing/2014/main" id="{3C16D6FD-C87C-4F8D-B99F-0743A60C7EEF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9" name="Text Box 1223">
          <a:extLst>
            <a:ext uri="{FF2B5EF4-FFF2-40B4-BE49-F238E27FC236}">
              <a16:creationId xmlns:a16="http://schemas.microsoft.com/office/drawing/2014/main" id="{EC693F36-5B27-4D60-BC11-4711837CADC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0" name="Text Box 1224">
          <a:extLst>
            <a:ext uri="{FF2B5EF4-FFF2-40B4-BE49-F238E27FC236}">
              <a16:creationId xmlns:a16="http://schemas.microsoft.com/office/drawing/2014/main" id="{11383170-26C2-450F-B698-65DCC1F84BCD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1" name="Text Box 1225">
          <a:extLst>
            <a:ext uri="{FF2B5EF4-FFF2-40B4-BE49-F238E27FC236}">
              <a16:creationId xmlns:a16="http://schemas.microsoft.com/office/drawing/2014/main" id="{77788DF7-701E-4FB6-A89E-1DCCE268F074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2" name="Text Box 1226">
          <a:extLst>
            <a:ext uri="{FF2B5EF4-FFF2-40B4-BE49-F238E27FC236}">
              <a16:creationId xmlns:a16="http://schemas.microsoft.com/office/drawing/2014/main" id="{172A519B-EBEC-4B09-8B87-67DB8E96081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3" name="Text Box 1227">
          <a:extLst>
            <a:ext uri="{FF2B5EF4-FFF2-40B4-BE49-F238E27FC236}">
              <a16:creationId xmlns:a16="http://schemas.microsoft.com/office/drawing/2014/main" id="{865F2F88-C7BE-43D6-B935-3E1E46AD14FE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4" name="Text Box 1228">
          <a:extLst>
            <a:ext uri="{FF2B5EF4-FFF2-40B4-BE49-F238E27FC236}">
              <a16:creationId xmlns:a16="http://schemas.microsoft.com/office/drawing/2014/main" id="{73C3536A-704D-40CA-A1D9-4398B7B4D863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5" name="Text Box 1229">
          <a:extLst>
            <a:ext uri="{FF2B5EF4-FFF2-40B4-BE49-F238E27FC236}">
              <a16:creationId xmlns:a16="http://schemas.microsoft.com/office/drawing/2014/main" id="{0309BC48-96D0-4625-BF2E-6E30B3F79EB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6" name="Text Box 1230">
          <a:extLst>
            <a:ext uri="{FF2B5EF4-FFF2-40B4-BE49-F238E27FC236}">
              <a16:creationId xmlns:a16="http://schemas.microsoft.com/office/drawing/2014/main" id="{0942987A-23F1-4331-B77D-1658AA569296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7" name="Text Box 1231">
          <a:extLst>
            <a:ext uri="{FF2B5EF4-FFF2-40B4-BE49-F238E27FC236}">
              <a16:creationId xmlns:a16="http://schemas.microsoft.com/office/drawing/2014/main" id="{B4A1AA60-598D-444D-8B0D-BD75E7C4C5DE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8" name="Text Box 1232">
          <a:extLst>
            <a:ext uri="{FF2B5EF4-FFF2-40B4-BE49-F238E27FC236}">
              <a16:creationId xmlns:a16="http://schemas.microsoft.com/office/drawing/2014/main" id="{CF35A27A-B261-4CCA-AE80-ECF8637C682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9" name="Text Box 1233">
          <a:extLst>
            <a:ext uri="{FF2B5EF4-FFF2-40B4-BE49-F238E27FC236}">
              <a16:creationId xmlns:a16="http://schemas.microsoft.com/office/drawing/2014/main" id="{3A3DD2A4-7D83-4608-B5AE-5E86A0EF4C8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0" name="Text Box 1234">
          <a:extLst>
            <a:ext uri="{FF2B5EF4-FFF2-40B4-BE49-F238E27FC236}">
              <a16:creationId xmlns:a16="http://schemas.microsoft.com/office/drawing/2014/main" id="{DD683620-2310-48D1-AF7C-5AC71976806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1" name="Text Box 1235">
          <a:extLst>
            <a:ext uri="{FF2B5EF4-FFF2-40B4-BE49-F238E27FC236}">
              <a16:creationId xmlns:a16="http://schemas.microsoft.com/office/drawing/2014/main" id="{1A8EE338-85CB-4F22-ABE9-6CB8EA85DFC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2" name="Text Box 1236">
          <a:extLst>
            <a:ext uri="{FF2B5EF4-FFF2-40B4-BE49-F238E27FC236}">
              <a16:creationId xmlns:a16="http://schemas.microsoft.com/office/drawing/2014/main" id="{B0F9D4F1-7BF6-4B34-B68E-C03F6BB0AC2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3" name="Text Box 1237">
          <a:extLst>
            <a:ext uri="{FF2B5EF4-FFF2-40B4-BE49-F238E27FC236}">
              <a16:creationId xmlns:a16="http://schemas.microsoft.com/office/drawing/2014/main" id="{6C07B5A4-D126-4836-8E08-68970259FF56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4" name="Text Box 1238">
          <a:extLst>
            <a:ext uri="{FF2B5EF4-FFF2-40B4-BE49-F238E27FC236}">
              <a16:creationId xmlns:a16="http://schemas.microsoft.com/office/drawing/2014/main" id="{D31F8D19-8126-426E-8519-7A95970AB8B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5" name="Text Box 1239">
          <a:extLst>
            <a:ext uri="{FF2B5EF4-FFF2-40B4-BE49-F238E27FC236}">
              <a16:creationId xmlns:a16="http://schemas.microsoft.com/office/drawing/2014/main" id="{6AFDD5A5-E345-4F77-B718-ED188905D52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6" name="Text Box 1240">
          <a:extLst>
            <a:ext uri="{FF2B5EF4-FFF2-40B4-BE49-F238E27FC236}">
              <a16:creationId xmlns:a16="http://schemas.microsoft.com/office/drawing/2014/main" id="{5E1B90AA-F316-42B7-9CC6-F84C2B6A4E4E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7" name="Text Box 1241">
          <a:extLst>
            <a:ext uri="{FF2B5EF4-FFF2-40B4-BE49-F238E27FC236}">
              <a16:creationId xmlns:a16="http://schemas.microsoft.com/office/drawing/2014/main" id="{0C74E7A2-0D08-457C-AAFD-94414410F7D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8" name="Text Box 1242">
          <a:extLst>
            <a:ext uri="{FF2B5EF4-FFF2-40B4-BE49-F238E27FC236}">
              <a16:creationId xmlns:a16="http://schemas.microsoft.com/office/drawing/2014/main" id="{AEBA2768-BD70-4D9E-A9C7-149EAEF8B41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9" name="Text Box 1243">
          <a:extLst>
            <a:ext uri="{FF2B5EF4-FFF2-40B4-BE49-F238E27FC236}">
              <a16:creationId xmlns:a16="http://schemas.microsoft.com/office/drawing/2014/main" id="{6EB8FE86-15FE-45C3-8250-33835DEC03A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0" name="Text Box 1244">
          <a:extLst>
            <a:ext uri="{FF2B5EF4-FFF2-40B4-BE49-F238E27FC236}">
              <a16:creationId xmlns:a16="http://schemas.microsoft.com/office/drawing/2014/main" id="{78E4B4C0-A21D-47A5-9BB2-4526F203E44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1" name="Text Box 1245">
          <a:extLst>
            <a:ext uri="{FF2B5EF4-FFF2-40B4-BE49-F238E27FC236}">
              <a16:creationId xmlns:a16="http://schemas.microsoft.com/office/drawing/2014/main" id="{F807B021-7C86-47C3-8DB3-E33B1B0C148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2" name="Text Box 1246">
          <a:extLst>
            <a:ext uri="{FF2B5EF4-FFF2-40B4-BE49-F238E27FC236}">
              <a16:creationId xmlns:a16="http://schemas.microsoft.com/office/drawing/2014/main" id="{EE649FF3-6F2E-4DA2-9240-13ACF05C0FF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3" name="Text Box 1247">
          <a:extLst>
            <a:ext uri="{FF2B5EF4-FFF2-40B4-BE49-F238E27FC236}">
              <a16:creationId xmlns:a16="http://schemas.microsoft.com/office/drawing/2014/main" id="{234B26B1-C2BD-4F27-9E37-D781C118A052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4" name="Text Box 1248">
          <a:extLst>
            <a:ext uri="{FF2B5EF4-FFF2-40B4-BE49-F238E27FC236}">
              <a16:creationId xmlns:a16="http://schemas.microsoft.com/office/drawing/2014/main" id="{5AC42E1F-3A69-4392-8290-F699BECD8D5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5" name="Text Box 1249">
          <a:extLst>
            <a:ext uri="{FF2B5EF4-FFF2-40B4-BE49-F238E27FC236}">
              <a16:creationId xmlns:a16="http://schemas.microsoft.com/office/drawing/2014/main" id="{1CF578A2-E2B4-4DB2-80A1-ACEE645180AE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6" name="Text Box 1250">
          <a:extLst>
            <a:ext uri="{FF2B5EF4-FFF2-40B4-BE49-F238E27FC236}">
              <a16:creationId xmlns:a16="http://schemas.microsoft.com/office/drawing/2014/main" id="{63E73339-AA18-47FA-BE0D-B468EB5B95D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7" name="Text Box 1251">
          <a:extLst>
            <a:ext uri="{FF2B5EF4-FFF2-40B4-BE49-F238E27FC236}">
              <a16:creationId xmlns:a16="http://schemas.microsoft.com/office/drawing/2014/main" id="{C71EC3D9-92A5-49CC-A65A-54BDD3ED68A3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8" name="Text Box 1252">
          <a:extLst>
            <a:ext uri="{FF2B5EF4-FFF2-40B4-BE49-F238E27FC236}">
              <a16:creationId xmlns:a16="http://schemas.microsoft.com/office/drawing/2014/main" id="{2BBB10BC-0D3E-4584-8F85-B07651C02689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9" name="Text Box 1253">
          <a:extLst>
            <a:ext uri="{FF2B5EF4-FFF2-40B4-BE49-F238E27FC236}">
              <a16:creationId xmlns:a16="http://schemas.microsoft.com/office/drawing/2014/main" id="{9BEF5D1A-CB73-46DC-BD57-1BCB5FB1CFEA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0" name="Text Box 1254">
          <a:extLst>
            <a:ext uri="{FF2B5EF4-FFF2-40B4-BE49-F238E27FC236}">
              <a16:creationId xmlns:a16="http://schemas.microsoft.com/office/drawing/2014/main" id="{4C1BBE47-2728-41FD-8255-91CBB5230C0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1" name="Text Box 1255">
          <a:extLst>
            <a:ext uri="{FF2B5EF4-FFF2-40B4-BE49-F238E27FC236}">
              <a16:creationId xmlns:a16="http://schemas.microsoft.com/office/drawing/2014/main" id="{839A1547-1310-4669-AC2F-242A38F6D63F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2" name="Text Box 1256">
          <a:extLst>
            <a:ext uri="{FF2B5EF4-FFF2-40B4-BE49-F238E27FC236}">
              <a16:creationId xmlns:a16="http://schemas.microsoft.com/office/drawing/2014/main" id="{550D108C-9687-49E6-ABE2-5DE24EADF81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3" name="Text Box 1257">
          <a:extLst>
            <a:ext uri="{FF2B5EF4-FFF2-40B4-BE49-F238E27FC236}">
              <a16:creationId xmlns:a16="http://schemas.microsoft.com/office/drawing/2014/main" id="{5896A3A6-10CA-42D4-A343-FE0716BB72AD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4" name="Text Box 1258">
          <a:extLst>
            <a:ext uri="{FF2B5EF4-FFF2-40B4-BE49-F238E27FC236}">
              <a16:creationId xmlns:a16="http://schemas.microsoft.com/office/drawing/2014/main" id="{2C4D6B1D-6801-4E20-9264-B944A64627C1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5" name="Text Box 1259">
          <a:extLst>
            <a:ext uri="{FF2B5EF4-FFF2-40B4-BE49-F238E27FC236}">
              <a16:creationId xmlns:a16="http://schemas.microsoft.com/office/drawing/2014/main" id="{14D4F37E-1EAB-472E-B7D5-55BD5566F04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6" name="Text Box 1260">
          <a:extLst>
            <a:ext uri="{FF2B5EF4-FFF2-40B4-BE49-F238E27FC236}">
              <a16:creationId xmlns:a16="http://schemas.microsoft.com/office/drawing/2014/main" id="{6CA702D4-A000-4112-B978-4C08B7783AA6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7" name="Text Box 1261">
          <a:extLst>
            <a:ext uri="{FF2B5EF4-FFF2-40B4-BE49-F238E27FC236}">
              <a16:creationId xmlns:a16="http://schemas.microsoft.com/office/drawing/2014/main" id="{CA3708D5-815F-4C3E-9845-5B32D001DA16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8" name="Text Box 1262">
          <a:extLst>
            <a:ext uri="{FF2B5EF4-FFF2-40B4-BE49-F238E27FC236}">
              <a16:creationId xmlns:a16="http://schemas.microsoft.com/office/drawing/2014/main" id="{CC81CC99-A7AD-4196-B252-30A7E3D0F349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9" name="Text Box 1263">
          <a:extLst>
            <a:ext uri="{FF2B5EF4-FFF2-40B4-BE49-F238E27FC236}">
              <a16:creationId xmlns:a16="http://schemas.microsoft.com/office/drawing/2014/main" id="{1E3F0152-DBBB-4FA2-B097-EAF2A30EDA8B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0" name="Text Box 1264">
          <a:extLst>
            <a:ext uri="{FF2B5EF4-FFF2-40B4-BE49-F238E27FC236}">
              <a16:creationId xmlns:a16="http://schemas.microsoft.com/office/drawing/2014/main" id="{DFDD0FD4-2E0B-491B-AC11-EA4E72DCAF86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1" name="Text Box 1265">
          <a:extLst>
            <a:ext uri="{FF2B5EF4-FFF2-40B4-BE49-F238E27FC236}">
              <a16:creationId xmlns:a16="http://schemas.microsoft.com/office/drawing/2014/main" id="{9786F449-A501-4D27-813D-3271F9F68C9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2" name="Text Box 1266">
          <a:extLst>
            <a:ext uri="{FF2B5EF4-FFF2-40B4-BE49-F238E27FC236}">
              <a16:creationId xmlns:a16="http://schemas.microsoft.com/office/drawing/2014/main" id="{EB6FB683-BA63-4930-B7DF-D812C748352C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3" name="Text Box 1267">
          <a:extLst>
            <a:ext uri="{FF2B5EF4-FFF2-40B4-BE49-F238E27FC236}">
              <a16:creationId xmlns:a16="http://schemas.microsoft.com/office/drawing/2014/main" id="{8E335430-29FC-4026-95F5-03907B7EEEEE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4" name="Text Box 1268">
          <a:extLst>
            <a:ext uri="{FF2B5EF4-FFF2-40B4-BE49-F238E27FC236}">
              <a16:creationId xmlns:a16="http://schemas.microsoft.com/office/drawing/2014/main" id="{859A6432-16A4-4AD7-B682-E65430BBBDCD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5" name="Text Box 1269">
          <a:extLst>
            <a:ext uri="{FF2B5EF4-FFF2-40B4-BE49-F238E27FC236}">
              <a16:creationId xmlns:a16="http://schemas.microsoft.com/office/drawing/2014/main" id="{4BCEB9F7-44EE-46F0-9726-24A06CD8F245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6" name="Text Box 1270">
          <a:extLst>
            <a:ext uri="{FF2B5EF4-FFF2-40B4-BE49-F238E27FC236}">
              <a16:creationId xmlns:a16="http://schemas.microsoft.com/office/drawing/2014/main" id="{00EF001D-5C7A-4D87-9B6D-5589C34B1A30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7" name="Text Box 1271">
          <a:extLst>
            <a:ext uri="{FF2B5EF4-FFF2-40B4-BE49-F238E27FC236}">
              <a16:creationId xmlns:a16="http://schemas.microsoft.com/office/drawing/2014/main" id="{7702BC1B-F8A3-4082-977A-647FBE0D2B32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8" name="Text Box 1272">
          <a:extLst>
            <a:ext uri="{FF2B5EF4-FFF2-40B4-BE49-F238E27FC236}">
              <a16:creationId xmlns:a16="http://schemas.microsoft.com/office/drawing/2014/main" id="{432A3DC1-267E-4FFD-838E-7D496F6CAD1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9" name="Text Box 1273">
          <a:extLst>
            <a:ext uri="{FF2B5EF4-FFF2-40B4-BE49-F238E27FC236}">
              <a16:creationId xmlns:a16="http://schemas.microsoft.com/office/drawing/2014/main" id="{696E130B-29FA-4D5B-95B0-E881854D4FB7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60" name="Text Box 1274">
          <a:extLst>
            <a:ext uri="{FF2B5EF4-FFF2-40B4-BE49-F238E27FC236}">
              <a16:creationId xmlns:a16="http://schemas.microsoft.com/office/drawing/2014/main" id="{A719C4C2-8F35-4D8C-896E-16D3AED07CCD}"/>
            </a:ext>
          </a:extLst>
        </xdr:cNvPr>
        <xdr:cNvSpPr txBox="1">
          <a:spLocks noChangeArrowheads="1"/>
        </xdr:cNvSpPr>
      </xdr:nvSpPr>
      <xdr:spPr bwMode="auto">
        <a:xfrm>
          <a:off x="2842260" y="47701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1561" name="Text Box 147">
          <a:extLst>
            <a:ext uri="{FF2B5EF4-FFF2-40B4-BE49-F238E27FC236}">
              <a16:creationId xmlns:a16="http://schemas.microsoft.com/office/drawing/2014/main" id="{E47A9262-111C-4AE7-AA63-4CD22135E464}"/>
            </a:ext>
          </a:extLst>
        </xdr:cNvPr>
        <xdr:cNvSpPr txBox="1">
          <a:spLocks noChangeArrowheads="1"/>
        </xdr:cNvSpPr>
      </xdr:nvSpPr>
      <xdr:spPr bwMode="auto">
        <a:xfrm>
          <a:off x="228600" y="960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1562" name="Text Box 148">
          <a:extLst>
            <a:ext uri="{FF2B5EF4-FFF2-40B4-BE49-F238E27FC236}">
              <a16:creationId xmlns:a16="http://schemas.microsoft.com/office/drawing/2014/main" id="{4D70A29B-6141-4333-B578-658F15622A1F}"/>
            </a:ext>
          </a:extLst>
        </xdr:cNvPr>
        <xdr:cNvSpPr txBox="1">
          <a:spLocks noChangeArrowheads="1"/>
        </xdr:cNvSpPr>
      </xdr:nvSpPr>
      <xdr:spPr bwMode="auto">
        <a:xfrm>
          <a:off x="228600" y="960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1563" name="Text Box 283">
          <a:extLst>
            <a:ext uri="{FF2B5EF4-FFF2-40B4-BE49-F238E27FC236}">
              <a16:creationId xmlns:a16="http://schemas.microsoft.com/office/drawing/2014/main" id="{5009E331-82B2-435F-B307-ABE36AEE89A0}"/>
            </a:ext>
          </a:extLst>
        </xdr:cNvPr>
        <xdr:cNvSpPr txBox="1">
          <a:spLocks noChangeArrowheads="1"/>
        </xdr:cNvSpPr>
      </xdr:nvSpPr>
      <xdr:spPr bwMode="auto">
        <a:xfrm>
          <a:off x="228600" y="960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1564" name="Text Box 284">
          <a:extLst>
            <a:ext uri="{FF2B5EF4-FFF2-40B4-BE49-F238E27FC236}">
              <a16:creationId xmlns:a16="http://schemas.microsoft.com/office/drawing/2014/main" id="{361E5531-AAA4-46AC-877D-588A2A28129F}"/>
            </a:ext>
          </a:extLst>
        </xdr:cNvPr>
        <xdr:cNvSpPr txBox="1">
          <a:spLocks noChangeArrowheads="1"/>
        </xdr:cNvSpPr>
      </xdr:nvSpPr>
      <xdr:spPr bwMode="auto">
        <a:xfrm>
          <a:off x="228600" y="960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9525</xdr:rowOff>
    </xdr:to>
    <xdr:sp macro="" textlink="">
      <xdr:nvSpPr>
        <xdr:cNvPr id="1565" name="Text Box 147">
          <a:extLst>
            <a:ext uri="{FF2B5EF4-FFF2-40B4-BE49-F238E27FC236}">
              <a16:creationId xmlns:a16="http://schemas.microsoft.com/office/drawing/2014/main" id="{8B489F35-925F-4C69-B56C-58D7E13D0E3B}"/>
            </a:ext>
          </a:extLst>
        </xdr:cNvPr>
        <xdr:cNvSpPr txBox="1">
          <a:spLocks noChangeArrowheads="1"/>
        </xdr:cNvSpPr>
      </xdr:nvSpPr>
      <xdr:spPr bwMode="auto">
        <a:xfrm>
          <a:off x="0" y="960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9525</xdr:rowOff>
    </xdr:to>
    <xdr:sp macro="" textlink="">
      <xdr:nvSpPr>
        <xdr:cNvPr id="1566" name="Text Box 148">
          <a:extLst>
            <a:ext uri="{FF2B5EF4-FFF2-40B4-BE49-F238E27FC236}">
              <a16:creationId xmlns:a16="http://schemas.microsoft.com/office/drawing/2014/main" id="{F170808B-F150-46EB-A53C-C33168F67581}"/>
            </a:ext>
          </a:extLst>
        </xdr:cNvPr>
        <xdr:cNvSpPr txBox="1">
          <a:spLocks noChangeArrowheads="1"/>
        </xdr:cNvSpPr>
      </xdr:nvSpPr>
      <xdr:spPr bwMode="auto">
        <a:xfrm>
          <a:off x="0" y="960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9525</xdr:rowOff>
    </xdr:to>
    <xdr:sp macro="" textlink="">
      <xdr:nvSpPr>
        <xdr:cNvPr id="1567" name="Text Box 283">
          <a:extLst>
            <a:ext uri="{FF2B5EF4-FFF2-40B4-BE49-F238E27FC236}">
              <a16:creationId xmlns:a16="http://schemas.microsoft.com/office/drawing/2014/main" id="{0B07AE2C-3EA7-42CC-8322-7034215E6D18}"/>
            </a:ext>
          </a:extLst>
        </xdr:cNvPr>
        <xdr:cNvSpPr txBox="1">
          <a:spLocks noChangeArrowheads="1"/>
        </xdr:cNvSpPr>
      </xdr:nvSpPr>
      <xdr:spPr bwMode="auto">
        <a:xfrm>
          <a:off x="0" y="960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9525</xdr:rowOff>
    </xdr:to>
    <xdr:sp macro="" textlink="">
      <xdr:nvSpPr>
        <xdr:cNvPr id="1568" name="Text Box 284">
          <a:extLst>
            <a:ext uri="{FF2B5EF4-FFF2-40B4-BE49-F238E27FC236}">
              <a16:creationId xmlns:a16="http://schemas.microsoft.com/office/drawing/2014/main" id="{4FA2D56D-DC1B-476B-8ED7-63EDC94CBA65}"/>
            </a:ext>
          </a:extLst>
        </xdr:cNvPr>
        <xdr:cNvSpPr txBox="1">
          <a:spLocks noChangeArrowheads="1"/>
        </xdr:cNvSpPr>
      </xdr:nvSpPr>
      <xdr:spPr bwMode="auto">
        <a:xfrm>
          <a:off x="0" y="960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17</xdr:row>
      <xdr:rowOff>0</xdr:rowOff>
    </xdr:from>
    <xdr:to>
      <xdr:col>0</xdr:col>
      <xdr:colOff>304800</xdr:colOff>
      <xdr:row>18</xdr:row>
      <xdr:rowOff>9525</xdr:rowOff>
    </xdr:to>
    <xdr:sp macro="" textlink="">
      <xdr:nvSpPr>
        <xdr:cNvPr id="1569" name="Text Box 147">
          <a:extLst>
            <a:ext uri="{FF2B5EF4-FFF2-40B4-BE49-F238E27FC236}">
              <a16:creationId xmlns:a16="http://schemas.microsoft.com/office/drawing/2014/main" id="{41336B85-7EF2-40F6-936A-3052289EBC64}"/>
            </a:ext>
          </a:extLst>
        </xdr:cNvPr>
        <xdr:cNvSpPr txBox="1">
          <a:spLocks noChangeArrowheads="1"/>
        </xdr:cNvSpPr>
      </xdr:nvSpPr>
      <xdr:spPr bwMode="auto">
        <a:xfrm>
          <a:off x="228600" y="3627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17</xdr:row>
      <xdr:rowOff>0</xdr:rowOff>
    </xdr:from>
    <xdr:to>
      <xdr:col>0</xdr:col>
      <xdr:colOff>304800</xdr:colOff>
      <xdr:row>18</xdr:row>
      <xdr:rowOff>9525</xdr:rowOff>
    </xdr:to>
    <xdr:sp macro="" textlink="">
      <xdr:nvSpPr>
        <xdr:cNvPr id="1570" name="Text Box 148">
          <a:extLst>
            <a:ext uri="{FF2B5EF4-FFF2-40B4-BE49-F238E27FC236}">
              <a16:creationId xmlns:a16="http://schemas.microsoft.com/office/drawing/2014/main" id="{4158F9D9-C983-4362-92C6-571CC5154648}"/>
            </a:ext>
          </a:extLst>
        </xdr:cNvPr>
        <xdr:cNvSpPr txBox="1">
          <a:spLocks noChangeArrowheads="1"/>
        </xdr:cNvSpPr>
      </xdr:nvSpPr>
      <xdr:spPr bwMode="auto">
        <a:xfrm>
          <a:off x="228600" y="3627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17</xdr:row>
      <xdr:rowOff>0</xdr:rowOff>
    </xdr:from>
    <xdr:to>
      <xdr:col>0</xdr:col>
      <xdr:colOff>304800</xdr:colOff>
      <xdr:row>18</xdr:row>
      <xdr:rowOff>9525</xdr:rowOff>
    </xdr:to>
    <xdr:sp macro="" textlink="">
      <xdr:nvSpPr>
        <xdr:cNvPr id="1571" name="Text Box 283">
          <a:extLst>
            <a:ext uri="{FF2B5EF4-FFF2-40B4-BE49-F238E27FC236}">
              <a16:creationId xmlns:a16="http://schemas.microsoft.com/office/drawing/2014/main" id="{FBCD7B3C-8881-4AF2-A0A7-C33064086EEF}"/>
            </a:ext>
          </a:extLst>
        </xdr:cNvPr>
        <xdr:cNvSpPr txBox="1">
          <a:spLocks noChangeArrowheads="1"/>
        </xdr:cNvSpPr>
      </xdr:nvSpPr>
      <xdr:spPr bwMode="auto">
        <a:xfrm>
          <a:off x="228600" y="3627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17</xdr:row>
      <xdr:rowOff>0</xdr:rowOff>
    </xdr:from>
    <xdr:to>
      <xdr:col>0</xdr:col>
      <xdr:colOff>304800</xdr:colOff>
      <xdr:row>18</xdr:row>
      <xdr:rowOff>9525</xdr:rowOff>
    </xdr:to>
    <xdr:sp macro="" textlink="">
      <xdr:nvSpPr>
        <xdr:cNvPr id="1572" name="Text Box 284">
          <a:extLst>
            <a:ext uri="{FF2B5EF4-FFF2-40B4-BE49-F238E27FC236}">
              <a16:creationId xmlns:a16="http://schemas.microsoft.com/office/drawing/2014/main" id="{E2C84624-0448-4C7A-B1E3-3F3B55A5DF33}"/>
            </a:ext>
          </a:extLst>
        </xdr:cNvPr>
        <xdr:cNvSpPr txBox="1">
          <a:spLocks noChangeArrowheads="1"/>
        </xdr:cNvSpPr>
      </xdr:nvSpPr>
      <xdr:spPr bwMode="auto">
        <a:xfrm>
          <a:off x="228600" y="3627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18</xdr:row>
      <xdr:rowOff>9525</xdr:rowOff>
    </xdr:to>
    <xdr:sp macro="" textlink="">
      <xdr:nvSpPr>
        <xdr:cNvPr id="1573" name="Text Box 147">
          <a:extLst>
            <a:ext uri="{FF2B5EF4-FFF2-40B4-BE49-F238E27FC236}">
              <a16:creationId xmlns:a16="http://schemas.microsoft.com/office/drawing/2014/main" id="{6361758F-AD96-42C2-9063-46FB89EA3049}"/>
            </a:ext>
          </a:extLst>
        </xdr:cNvPr>
        <xdr:cNvSpPr txBox="1">
          <a:spLocks noChangeArrowheads="1"/>
        </xdr:cNvSpPr>
      </xdr:nvSpPr>
      <xdr:spPr bwMode="auto">
        <a:xfrm>
          <a:off x="0" y="3627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18</xdr:row>
      <xdr:rowOff>9525</xdr:rowOff>
    </xdr:to>
    <xdr:sp macro="" textlink="">
      <xdr:nvSpPr>
        <xdr:cNvPr id="1574" name="Text Box 148">
          <a:extLst>
            <a:ext uri="{FF2B5EF4-FFF2-40B4-BE49-F238E27FC236}">
              <a16:creationId xmlns:a16="http://schemas.microsoft.com/office/drawing/2014/main" id="{35AE5319-439D-4E1C-8287-05B8A78579A1}"/>
            </a:ext>
          </a:extLst>
        </xdr:cNvPr>
        <xdr:cNvSpPr txBox="1">
          <a:spLocks noChangeArrowheads="1"/>
        </xdr:cNvSpPr>
      </xdr:nvSpPr>
      <xdr:spPr bwMode="auto">
        <a:xfrm>
          <a:off x="0" y="3627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18</xdr:row>
      <xdr:rowOff>9525</xdr:rowOff>
    </xdr:to>
    <xdr:sp macro="" textlink="">
      <xdr:nvSpPr>
        <xdr:cNvPr id="1575" name="Text Box 283">
          <a:extLst>
            <a:ext uri="{FF2B5EF4-FFF2-40B4-BE49-F238E27FC236}">
              <a16:creationId xmlns:a16="http://schemas.microsoft.com/office/drawing/2014/main" id="{D3E9FCBB-CB2B-43B5-A886-E07AC2F5A76F}"/>
            </a:ext>
          </a:extLst>
        </xdr:cNvPr>
        <xdr:cNvSpPr txBox="1">
          <a:spLocks noChangeArrowheads="1"/>
        </xdr:cNvSpPr>
      </xdr:nvSpPr>
      <xdr:spPr bwMode="auto">
        <a:xfrm>
          <a:off x="0" y="3627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18</xdr:row>
      <xdr:rowOff>9525</xdr:rowOff>
    </xdr:to>
    <xdr:sp macro="" textlink="">
      <xdr:nvSpPr>
        <xdr:cNvPr id="1576" name="Text Box 284">
          <a:extLst>
            <a:ext uri="{FF2B5EF4-FFF2-40B4-BE49-F238E27FC236}">
              <a16:creationId xmlns:a16="http://schemas.microsoft.com/office/drawing/2014/main" id="{9EF6E8BC-506C-4C66-A45D-77F5005D1D38}"/>
            </a:ext>
          </a:extLst>
        </xdr:cNvPr>
        <xdr:cNvSpPr txBox="1">
          <a:spLocks noChangeArrowheads="1"/>
        </xdr:cNvSpPr>
      </xdr:nvSpPr>
      <xdr:spPr bwMode="auto">
        <a:xfrm>
          <a:off x="0" y="3627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77" name="Text Box 994">
          <a:extLst>
            <a:ext uri="{FF2B5EF4-FFF2-40B4-BE49-F238E27FC236}">
              <a16:creationId xmlns:a16="http://schemas.microsoft.com/office/drawing/2014/main" id="{C929D264-4534-4BCA-B707-0513E89CF96F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78" name="Text Box 995">
          <a:extLst>
            <a:ext uri="{FF2B5EF4-FFF2-40B4-BE49-F238E27FC236}">
              <a16:creationId xmlns:a16="http://schemas.microsoft.com/office/drawing/2014/main" id="{6B45E549-7CD0-458D-BF19-AFBC5CBCDF9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79" name="Text Box 996">
          <a:extLst>
            <a:ext uri="{FF2B5EF4-FFF2-40B4-BE49-F238E27FC236}">
              <a16:creationId xmlns:a16="http://schemas.microsoft.com/office/drawing/2014/main" id="{C3DDEA4A-7253-4D9D-87F6-D322B1C9447C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0" name="Text Box 997">
          <a:extLst>
            <a:ext uri="{FF2B5EF4-FFF2-40B4-BE49-F238E27FC236}">
              <a16:creationId xmlns:a16="http://schemas.microsoft.com/office/drawing/2014/main" id="{95F7E83D-6C8E-49B0-B5D4-F2BDA7829DE9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1" name="Text Box 998">
          <a:extLst>
            <a:ext uri="{FF2B5EF4-FFF2-40B4-BE49-F238E27FC236}">
              <a16:creationId xmlns:a16="http://schemas.microsoft.com/office/drawing/2014/main" id="{D167649F-2B37-4B8A-ABAF-9A81C62A9B1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2" name="Text Box 999">
          <a:extLst>
            <a:ext uri="{FF2B5EF4-FFF2-40B4-BE49-F238E27FC236}">
              <a16:creationId xmlns:a16="http://schemas.microsoft.com/office/drawing/2014/main" id="{556671C0-AA81-4C59-9A17-EA9CF18B833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3" name="Text Box 1000">
          <a:extLst>
            <a:ext uri="{FF2B5EF4-FFF2-40B4-BE49-F238E27FC236}">
              <a16:creationId xmlns:a16="http://schemas.microsoft.com/office/drawing/2014/main" id="{11A5A471-6812-4952-A036-E94FC8D0468C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4" name="Text Box 1001">
          <a:extLst>
            <a:ext uri="{FF2B5EF4-FFF2-40B4-BE49-F238E27FC236}">
              <a16:creationId xmlns:a16="http://schemas.microsoft.com/office/drawing/2014/main" id="{EFD72681-3E19-4E32-94D8-CFE34F77902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5" name="Text Box 1002">
          <a:extLst>
            <a:ext uri="{FF2B5EF4-FFF2-40B4-BE49-F238E27FC236}">
              <a16:creationId xmlns:a16="http://schemas.microsoft.com/office/drawing/2014/main" id="{0F528B37-4D3E-4506-8EE1-9B00B175B849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6" name="Text Box 1003">
          <a:extLst>
            <a:ext uri="{FF2B5EF4-FFF2-40B4-BE49-F238E27FC236}">
              <a16:creationId xmlns:a16="http://schemas.microsoft.com/office/drawing/2014/main" id="{7545832D-4071-4162-8ECD-55551C75BCAB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7" name="Text Box 1004">
          <a:extLst>
            <a:ext uri="{FF2B5EF4-FFF2-40B4-BE49-F238E27FC236}">
              <a16:creationId xmlns:a16="http://schemas.microsoft.com/office/drawing/2014/main" id="{368C0004-C902-463A-8615-704504C2CD2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8" name="Text Box 1005">
          <a:extLst>
            <a:ext uri="{FF2B5EF4-FFF2-40B4-BE49-F238E27FC236}">
              <a16:creationId xmlns:a16="http://schemas.microsoft.com/office/drawing/2014/main" id="{AF155456-47F9-42D6-A840-D3D8C0C2ABB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9" name="Text Box 1006">
          <a:extLst>
            <a:ext uri="{FF2B5EF4-FFF2-40B4-BE49-F238E27FC236}">
              <a16:creationId xmlns:a16="http://schemas.microsoft.com/office/drawing/2014/main" id="{D85D3739-F417-416F-950F-2AF0DC67AE99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0" name="Text Box 1007">
          <a:extLst>
            <a:ext uri="{FF2B5EF4-FFF2-40B4-BE49-F238E27FC236}">
              <a16:creationId xmlns:a16="http://schemas.microsoft.com/office/drawing/2014/main" id="{DAB2FCCA-EAFB-4335-8E20-BF11F10957E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1" name="Text Box 1008">
          <a:extLst>
            <a:ext uri="{FF2B5EF4-FFF2-40B4-BE49-F238E27FC236}">
              <a16:creationId xmlns:a16="http://schemas.microsoft.com/office/drawing/2014/main" id="{4529A29B-3885-4320-99D2-16769717A08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2" name="Text Box 1009">
          <a:extLst>
            <a:ext uri="{FF2B5EF4-FFF2-40B4-BE49-F238E27FC236}">
              <a16:creationId xmlns:a16="http://schemas.microsoft.com/office/drawing/2014/main" id="{ABF29954-514A-4DB6-AA15-14DFC07B2FE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3" name="Text Box 1010">
          <a:extLst>
            <a:ext uri="{FF2B5EF4-FFF2-40B4-BE49-F238E27FC236}">
              <a16:creationId xmlns:a16="http://schemas.microsoft.com/office/drawing/2014/main" id="{618FB9F7-32DE-43F6-8064-3820FEB6205C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4" name="Text Box 1011">
          <a:extLst>
            <a:ext uri="{FF2B5EF4-FFF2-40B4-BE49-F238E27FC236}">
              <a16:creationId xmlns:a16="http://schemas.microsoft.com/office/drawing/2014/main" id="{50774F02-0B03-4871-804B-0C757913AF8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5" name="Text Box 1012">
          <a:extLst>
            <a:ext uri="{FF2B5EF4-FFF2-40B4-BE49-F238E27FC236}">
              <a16:creationId xmlns:a16="http://schemas.microsoft.com/office/drawing/2014/main" id="{3A46B1E2-4A7F-40FF-8B70-99F5430A127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6" name="Text Box 1013">
          <a:extLst>
            <a:ext uri="{FF2B5EF4-FFF2-40B4-BE49-F238E27FC236}">
              <a16:creationId xmlns:a16="http://schemas.microsoft.com/office/drawing/2014/main" id="{170EDDFF-50DE-4166-A59D-D97C62593C3A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7" name="Text Box 1014">
          <a:extLst>
            <a:ext uri="{FF2B5EF4-FFF2-40B4-BE49-F238E27FC236}">
              <a16:creationId xmlns:a16="http://schemas.microsoft.com/office/drawing/2014/main" id="{DADB198E-7AF9-476A-9B3E-E887D7CE273E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8" name="Text Box 1015">
          <a:extLst>
            <a:ext uri="{FF2B5EF4-FFF2-40B4-BE49-F238E27FC236}">
              <a16:creationId xmlns:a16="http://schemas.microsoft.com/office/drawing/2014/main" id="{ABDE1014-A41F-4005-9AA7-0AD5EF2E217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9" name="Text Box 1016">
          <a:extLst>
            <a:ext uri="{FF2B5EF4-FFF2-40B4-BE49-F238E27FC236}">
              <a16:creationId xmlns:a16="http://schemas.microsoft.com/office/drawing/2014/main" id="{AE3FD63E-6418-4E6E-90C4-230A3226161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0" name="Text Box 1017">
          <a:extLst>
            <a:ext uri="{FF2B5EF4-FFF2-40B4-BE49-F238E27FC236}">
              <a16:creationId xmlns:a16="http://schemas.microsoft.com/office/drawing/2014/main" id="{55CA90A2-8F5C-4BF2-920F-217FC040BF4E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1" name="Text Box 1018">
          <a:extLst>
            <a:ext uri="{FF2B5EF4-FFF2-40B4-BE49-F238E27FC236}">
              <a16:creationId xmlns:a16="http://schemas.microsoft.com/office/drawing/2014/main" id="{F39D4F48-D56F-4CA9-9654-677E0CE45B4B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2" name="Text Box 1019">
          <a:extLst>
            <a:ext uri="{FF2B5EF4-FFF2-40B4-BE49-F238E27FC236}">
              <a16:creationId xmlns:a16="http://schemas.microsoft.com/office/drawing/2014/main" id="{35550217-E3FF-4641-8D5B-9ABAC6FE0249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3" name="Text Box 1020">
          <a:extLst>
            <a:ext uri="{FF2B5EF4-FFF2-40B4-BE49-F238E27FC236}">
              <a16:creationId xmlns:a16="http://schemas.microsoft.com/office/drawing/2014/main" id="{B1E888F9-D750-4605-A38C-2EA0A095305A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4" name="Text Box 1021">
          <a:extLst>
            <a:ext uri="{FF2B5EF4-FFF2-40B4-BE49-F238E27FC236}">
              <a16:creationId xmlns:a16="http://schemas.microsoft.com/office/drawing/2014/main" id="{39F01C66-62DA-4AAC-9A86-D61A2A2F5CCA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5" name="Text Box 1022">
          <a:extLst>
            <a:ext uri="{FF2B5EF4-FFF2-40B4-BE49-F238E27FC236}">
              <a16:creationId xmlns:a16="http://schemas.microsoft.com/office/drawing/2014/main" id="{61F4D289-9E84-4836-B9DE-CD499212D3A5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6" name="Text Box 1023">
          <a:extLst>
            <a:ext uri="{FF2B5EF4-FFF2-40B4-BE49-F238E27FC236}">
              <a16:creationId xmlns:a16="http://schemas.microsoft.com/office/drawing/2014/main" id="{F2C170B6-72A2-43C0-8F87-2256A95C9F7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7" name="Text Box 1024">
          <a:extLst>
            <a:ext uri="{FF2B5EF4-FFF2-40B4-BE49-F238E27FC236}">
              <a16:creationId xmlns:a16="http://schemas.microsoft.com/office/drawing/2014/main" id="{8C937B8C-0A5F-4B7E-92C3-C0E104317D1C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8" name="Text Box 1025">
          <a:extLst>
            <a:ext uri="{FF2B5EF4-FFF2-40B4-BE49-F238E27FC236}">
              <a16:creationId xmlns:a16="http://schemas.microsoft.com/office/drawing/2014/main" id="{CC694BFE-929D-4A43-92EF-0F18E3F06149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9" name="Text Box 1026">
          <a:extLst>
            <a:ext uri="{FF2B5EF4-FFF2-40B4-BE49-F238E27FC236}">
              <a16:creationId xmlns:a16="http://schemas.microsoft.com/office/drawing/2014/main" id="{4DDB1889-FD84-4A77-9037-6C9A9F320C5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0" name="Text Box 1027">
          <a:extLst>
            <a:ext uri="{FF2B5EF4-FFF2-40B4-BE49-F238E27FC236}">
              <a16:creationId xmlns:a16="http://schemas.microsoft.com/office/drawing/2014/main" id="{0B26542E-B84E-4AFF-930F-406571D05F95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1" name="Text Box 1028">
          <a:extLst>
            <a:ext uri="{FF2B5EF4-FFF2-40B4-BE49-F238E27FC236}">
              <a16:creationId xmlns:a16="http://schemas.microsoft.com/office/drawing/2014/main" id="{87770D22-7CDF-4C96-A314-35648A17B572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2" name="Text Box 1029">
          <a:extLst>
            <a:ext uri="{FF2B5EF4-FFF2-40B4-BE49-F238E27FC236}">
              <a16:creationId xmlns:a16="http://schemas.microsoft.com/office/drawing/2014/main" id="{EEDC36F8-DD2D-43AC-A45C-BC32AA0560D2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3" name="Text Box 1030">
          <a:extLst>
            <a:ext uri="{FF2B5EF4-FFF2-40B4-BE49-F238E27FC236}">
              <a16:creationId xmlns:a16="http://schemas.microsoft.com/office/drawing/2014/main" id="{82F57946-A9B7-4789-897E-54FDC950FD22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4" name="Text Box 1031">
          <a:extLst>
            <a:ext uri="{FF2B5EF4-FFF2-40B4-BE49-F238E27FC236}">
              <a16:creationId xmlns:a16="http://schemas.microsoft.com/office/drawing/2014/main" id="{8BDD05CF-EF56-428A-9020-EF17DA6B2C9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5" name="Text Box 1032">
          <a:extLst>
            <a:ext uri="{FF2B5EF4-FFF2-40B4-BE49-F238E27FC236}">
              <a16:creationId xmlns:a16="http://schemas.microsoft.com/office/drawing/2014/main" id="{29C4EC2E-3944-4A8F-8F47-2BF4FCBB36FC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6" name="Text Box 1033">
          <a:extLst>
            <a:ext uri="{FF2B5EF4-FFF2-40B4-BE49-F238E27FC236}">
              <a16:creationId xmlns:a16="http://schemas.microsoft.com/office/drawing/2014/main" id="{1F5F3B5D-DEC2-4939-88CB-D8EA36B3162A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7" name="Text Box 1034">
          <a:extLst>
            <a:ext uri="{FF2B5EF4-FFF2-40B4-BE49-F238E27FC236}">
              <a16:creationId xmlns:a16="http://schemas.microsoft.com/office/drawing/2014/main" id="{A09E8654-A723-4466-9A3C-27E3023FCC6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8" name="Text Box 1035">
          <a:extLst>
            <a:ext uri="{FF2B5EF4-FFF2-40B4-BE49-F238E27FC236}">
              <a16:creationId xmlns:a16="http://schemas.microsoft.com/office/drawing/2014/main" id="{FC539319-B530-4FF3-903D-B1BABFCF4D5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9" name="Text Box 1036">
          <a:extLst>
            <a:ext uri="{FF2B5EF4-FFF2-40B4-BE49-F238E27FC236}">
              <a16:creationId xmlns:a16="http://schemas.microsoft.com/office/drawing/2014/main" id="{44141C62-407B-4399-A54F-11C668337E79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0" name="Text Box 1037">
          <a:extLst>
            <a:ext uri="{FF2B5EF4-FFF2-40B4-BE49-F238E27FC236}">
              <a16:creationId xmlns:a16="http://schemas.microsoft.com/office/drawing/2014/main" id="{26E1B3DE-8A44-41B0-9319-1D24ADC7077B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1" name="Text Box 1038">
          <a:extLst>
            <a:ext uri="{FF2B5EF4-FFF2-40B4-BE49-F238E27FC236}">
              <a16:creationId xmlns:a16="http://schemas.microsoft.com/office/drawing/2014/main" id="{415DC548-D9E4-4C04-9C48-CB78481C749B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2" name="Text Box 1039">
          <a:extLst>
            <a:ext uri="{FF2B5EF4-FFF2-40B4-BE49-F238E27FC236}">
              <a16:creationId xmlns:a16="http://schemas.microsoft.com/office/drawing/2014/main" id="{518D8D04-24D8-4A25-B29E-CE690035AC45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3" name="Text Box 1040">
          <a:extLst>
            <a:ext uri="{FF2B5EF4-FFF2-40B4-BE49-F238E27FC236}">
              <a16:creationId xmlns:a16="http://schemas.microsoft.com/office/drawing/2014/main" id="{CF62B65E-D5E1-40C5-ACAA-3BFEE6B32D52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4" name="Text Box 1041">
          <a:extLst>
            <a:ext uri="{FF2B5EF4-FFF2-40B4-BE49-F238E27FC236}">
              <a16:creationId xmlns:a16="http://schemas.microsoft.com/office/drawing/2014/main" id="{D32C2010-689E-448B-9197-DE33A14C049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5" name="Text Box 1042">
          <a:extLst>
            <a:ext uri="{FF2B5EF4-FFF2-40B4-BE49-F238E27FC236}">
              <a16:creationId xmlns:a16="http://schemas.microsoft.com/office/drawing/2014/main" id="{FD0ED521-46C2-4012-82A7-329BF38BF082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6" name="Text Box 1043">
          <a:extLst>
            <a:ext uri="{FF2B5EF4-FFF2-40B4-BE49-F238E27FC236}">
              <a16:creationId xmlns:a16="http://schemas.microsoft.com/office/drawing/2014/main" id="{07B8DB88-FD74-481C-B223-AAD432C519E2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7" name="Text Box 1044">
          <a:extLst>
            <a:ext uri="{FF2B5EF4-FFF2-40B4-BE49-F238E27FC236}">
              <a16:creationId xmlns:a16="http://schemas.microsoft.com/office/drawing/2014/main" id="{6D2C666A-FBD7-45BD-8CDB-4D70081A0DE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8" name="Text Box 1045">
          <a:extLst>
            <a:ext uri="{FF2B5EF4-FFF2-40B4-BE49-F238E27FC236}">
              <a16:creationId xmlns:a16="http://schemas.microsoft.com/office/drawing/2014/main" id="{D8B84785-C7EF-4C40-AB63-6E51A910508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9" name="Text Box 1046">
          <a:extLst>
            <a:ext uri="{FF2B5EF4-FFF2-40B4-BE49-F238E27FC236}">
              <a16:creationId xmlns:a16="http://schemas.microsoft.com/office/drawing/2014/main" id="{B42F6FF8-EC4B-4A41-B44C-6206F085495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0" name="Text Box 1047">
          <a:extLst>
            <a:ext uri="{FF2B5EF4-FFF2-40B4-BE49-F238E27FC236}">
              <a16:creationId xmlns:a16="http://schemas.microsoft.com/office/drawing/2014/main" id="{A4ED2CE8-F774-4FB3-A551-B01AFEE45A2B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1" name="Text Box 1048">
          <a:extLst>
            <a:ext uri="{FF2B5EF4-FFF2-40B4-BE49-F238E27FC236}">
              <a16:creationId xmlns:a16="http://schemas.microsoft.com/office/drawing/2014/main" id="{47F0976F-F65C-465F-A0FC-F5AD590AF355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2" name="Text Box 1049">
          <a:extLst>
            <a:ext uri="{FF2B5EF4-FFF2-40B4-BE49-F238E27FC236}">
              <a16:creationId xmlns:a16="http://schemas.microsoft.com/office/drawing/2014/main" id="{4D12F6FC-F77F-4896-92D4-E49FC79CA5D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3" name="Text Box 1050">
          <a:extLst>
            <a:ext uri="{FF2B5EF4-FFF2-40B4-BE49-F238E27FC236}">
              <a16:creationId xmlns:a16="http://schemas.microsoft.com/office/drawing/2014/main" id="{66BE454C-CA21-41C0-903B-8C915C498A8A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4" name="Text Box 1051">
          <a:extLst>
            <a:ext uri="{FF2B5EF4-FFF2-40B4-BE49-F238E27FC236}">
              <a16:creationId xmlns:a16="http://schemas.microsoft.com/office/drawing/2014/main" id="{7BD84B93-ACB4-4635-85DF-A7CB396ED4E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5" name="Text Box 1052">
          <a:extLst>
            <a:ext uri="{FF2B5EF4-FFF2-40B4-BE49-F238E27FC236}">
              <a16:creationId xmlns:a16="http://schemas.microsoft.com/office/drawing/2014/main" id="{0C8730C6-8A43-4ACB-B663-2FAD2226018C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6" name="Text Box 1053">
          <a:extLst>
            <a:ext uri="{FF2B5EF4-FFF2-40B4-BE49-F238E27FC236}">
              <a16:creationId xmlns:a16="http://schemas.microsoft.com/office/drawing/2014/main" id="{2184A785-C299-414C-BAD4-F7843F428D1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7" name="Text Box 1054">
          <a:extLst>
            <a:ext uri="{FF2B5EF4-FFF2-40B4-BE49-F238E27FC236}">
              <a16:creationId xmlns:a16="http://schemas.microsoft.com/office/drawing/2014/main" id="{5DDE378A-C689-443A-B878-E1CE92F4723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8" name="Text Box 1055">
          <a:extLst>
            <a:ext uri="{FF2B5EF4-FFF2-40B4-BE49-F238E27FC236}">
              <a16:creationId xmlns:a16="http://schemas.microsoft.com/office/drawing/2014/main" id="{65F5CB18-B8A1-4029-8778-E424080C306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9" name="Text Box 1056">
          <a:extLst>
            <a:ext uri="{FF2B5EF4-FFF2-40B4-BE49-F238E27FC236}">
              <a16:creationId xmlns:a16="http://schemas.microsoft.com/office/drawing/2014/main" id="{F473D601-83FB-4FFE-B0ED-5CED950D2562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0" name="Text Box 1057">
          <a:extLst>
            <a:ext uri="{FF2B5EF4-FFF2-40B4-BE49-F238E27FC236}">
              <a16:creationId xmlns:a16="http://schemas.microsoft.com/office/drawing/2014/main" id="{04EF08EA-0B9A-49B6-9FB8-3A7233AF2A3E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1" name="Text Box 1058">
          <a:extLst>
            <a:ext uri="{FF2B5EF4-FFF2-40B4-BE49-F238E27FC236}">
              <a16:creationId xmlns:a16="http://schemas.microsoft.com/office/drawing/2014/main" id="{0CF5AD05-EDDB-473A-BA97-A6270A217AA6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2" name="Text Box 1059">
          <a:extLst>
            <a:ext uri="{FF2B5EF4-FFF2-40B4-BE49-F238E27FC236}">
              <a16:creationId xmlns:a16="http://schemas.microsoft.com/office/drawing/2014/main" id="{946F60AD-E0FC-4D67-92AA-72D8E0305246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3" name="Text Box 1060">
          <a:extLst>
            <a:ext uri="{FF2B5EF4-FFF2-40B4-BE49-F238E27FC236}">
              <a16:creationId xmlns:a16="http://schemas.microsoft.com/office/drawing/2014/main" id="{FA2AE2DE-2442-4E5D-9F32-9CC6B01A19FE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4" name="Text Box 1061">
          <a:extLst>
            <a:ext uri="{FF2B5EF4-FFF2-40B4-BE49-F238E27FC236}">
              <a16:creationId xmlns:a16="http://schemas.microsoft.com/office/drawing/2014/main" id="{EF4F5BE8-F79A-473E-B397-0548F3F59B42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5" name="Text Box 1062">
          <a:extLst>
            <a:ext uri="{FF2B5EF4-FFF2-40B4-BE49-F238E27FC236}">
              <a16:creationId xmlns:a16="http://schemas.microsoft.com/office/drawing/2014/main" id="{14F9A7A5-1C47-491F-8721-08CEAD7307C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6" name="Text Box 1063">
          <a:extLst>
            <a:ext uri="{FF2B5EF4-FFF2-40B4-BE49-F238E27FC236}">
              <a16:creationId xmlns:a16="http://schemas.microsoft.com/office/drawing/2014/main" id="{56A825DC-435A-49F3-9D3B-9306869FC44B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7" name="Text Box 1064">
          <a:extLst>
            <a:ext uri="{FF2B5EF4-FFF2-40B4-BE49-F238E27FC236}">
              <a16:creationId xmlns:a16="http://schemas.microsoft.com/office/drawing/2014/main" id="{01676B6B-E02E-4933-9980-5FCA3B8D5BE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8" name="Text Box 1065">
          <a:extLst>
            <a:ext uri="{FF2B5EF4-FFF2-40B4-BE49-F238E27FC236}">
              <a16:creationId xmlns:a16="http://schemas.microsoft.com/office/drawing/2014/main" id="{704BC2A4-7EF6-4721-98FD-7A48200A84EB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9" name="Text Box 1066">
          <a:extLst>
            <a:ext uri="{FF2B5EF4-FFF2-40B4-BE49-F238E27FC236}">
              <a16:creationId xmlns:a16="http://schemas.microsoft.com/office/drawing/2014/main" id="{5F8E588B-59D4-419A-923C-9D9E46E1D08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0" name="Text Box 1067">
          <a:extLst>
            <a:ext uri="{FF2B5EF4-FFF2-40B4-BE49-F238E27FC236}">
              <a16:creationId xmlns:a16="http://schemas.microsoft.com/office/drawing/2014/main" id="{A284FF96-0269-4175-968B-913225C5F3C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1" name="Text Box 1068">
          <a:extLst>
            <a:ext uri="{FF2B5EF4-FFF2-40B4-BE49-F238E27FC236}">
              <a16:creationId xmlns:a16="http://schemas.microsoft.com/office/drawing/2014/main" id="{E0E6815D-6685-4C2E-AA0A-C8DE52B8399A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2" name="Text Box 1069">
          <a:extLst>
            <a:ext uri="{FF2B5EF4-FFF2-40B4-BE49-F238E27FC236}">
              <a16:creationId xmlns:a16="http://schemas.microsoft.com/office/drawing/2014/main" id="{6AC70223-37D8-4238-B0C1-14ABB6811E6D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3" name="Text Box 1070">
          <a:extLst>
            <a:ext uri="{FF2B5EF4-FFF2-40B4-BE49-F238E27FC236}">
              <a16:creationId xmlns:a16="http://schemas.microsoft.com/office/drawing/2014/main" id="{C8B06A56-4B33-4CC1-9590-7EC02FA1DF6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4" name="Text Box 1071">
          <a:extLst>
            <a:ext uri="{FF2B5EF4-FFF2-40B4-BE49-F238E27FC236}">
              <a16:creationId xmlns:a16="http://schemas.microsoft.com/office/drawing/2014/main" id="{A5694416-5527-4455-93AD-B1C4CF930049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5" name="Text Box 1072">
          <a:extLst>
            <a:ext uri="{FF2B5EF4-FFF2-40B4-BE49-F238E27FC236}">
              <a16:creationId xmlns:a16="http://schemas.microsoft.com/office/drawing/2014/main" id="{4DBA8534-D082-41C9-86A8-9EF83663D015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6" name="Text Box 1073">
          <a:extLst>
            <a:ext uri="{FF2B5EF4-FFF2-40B4-BE49-F238E27FC236}">
              <a16:creationId xmlns:a16="http://schemas.microsoft.com/office/drawing/2014/main" id="{C1C5A54E-4633-4220-B90F-5BB9E03B2A7E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7" name="Text Box 1074">
          <a:extLst>
            <a:ext uri="{FF2B5EF4-FFF2-40B4-BE49-F238E27FC236}">
              <a16:creationId xmlns:a16="http://schemas.microsoft.com/office/drawing/2014/main" id="{4A845D7B-2A47-4D15-A45D-4E49783CD2DA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8" name="Text Box 1075">
          <a:extLst>
            <a:ext uri="{FF2B5EF4-FFF2-40B4-BE49-F238E27FC236}">
              <a16:creationId xmlns:a16="http://schemas.microsoft.com/office/drawing/2014/main" id="{BE0356C4-76CC-45A2-8312-8E9C2F6DE44B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9" name="Text Box 1076">
          <a:extLst>
            <a:ext uri="{FF2B5EF4-FFF2-40B4-BE49-F238E27FC236}">
              <a16:creationId xmlns:a16="http://schemas.microsoft.com/office/drawing/2014/main" id="{DB7BA4EE-8641-4B00-B4D3-CF0D91C52DD6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0" name="Text Box 1077">
          <a:extLst>
            <a:ext uri="{FF2B5EF4-FFF2-40B4-BE49-F238E27FC236}">
              <a16:creationId xmlns:a16="http://schemas.microsoft.com/office/drawing/2014/main" id="{7BA78D5A-78FF-45B8-ACB9-0DC365AC63F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1" name="Text Box 1078">
          <a:extLst>
            <a:ext uri="{FF2B5EF4-FFF2-40B4-BE49-F238E27FC236}">
              <a16:creationId xmlns:a16="http://schemas.microsoft.com/office/drawing/2014/main" id="{A62C782C-7D73-43EB-90BA-8834BCF010D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2" name="Text Box 1079">
          <a:extLst>
            <a:ext uri="{FF2B5EF4-FFF2-40B4-BE49-F238E27FC236}">
              <a16:creationId xmlns:a16="http://schemas.microsoft.com/office/drawing/2014/main" id="{9900E967-9E35-4AF7-BA54-A7C44B59406B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3" name="Text Box 1080">
          <a:extLst>
            <a:ext uri="{FF2B5EF4-FFF2-40B4-BE49-F238E27FC236}">
              <a16:creationId xmlns:a16="http://schemas.microsoft.com/office/drawing/2014/main" id="{DC528CC9-A075-4326-A7FB-0D9D634E9CFD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4" name="Text Box 1081">
          <a:extLst>
            <a:ext uri="{FF2B5EF4-FFF2-40B4-BE49-F238E27FC236}">
              <a16:creationId xmlns:a16="http://schemas.microsoft.com/office/drawing/2014/main" id="{F4B5A912-3EB2-4333-84D9-3CF62BBA386F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5" name="Text Box 1082">
          <a:extLst>
            <a:ext uri="{FF2B5EF4-FFF2-40B4-BE49-F238E27FC236}">
              <a16:creationId xmlns:a16="http://schemas.microsoft.com/office/drawing/2014/main" id="{8EF23812-BFA3-4685-BAA4-C540F840FE5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6" name="Text Box 1083">
          <a:extLst>
            <a:ext uri="{FF2B5EF4-FFF2-40B4-BE49-F238E27FC236}">
              <a16:creationId xmlns:a16="http://schemas.microsoft.com/office/drawing/2014/main" id="{2A17366A-845C-4A2E-B842-45AA2B115F2C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7" name="Text Box 1084">
          <a:extLst>
            <a:ext uri="{FF2B5EF4-FFF2-40B4-BE49-F238E27FC236}">
              <a16:creationId xmlns:a16="http://schemas.microsoft.com/office/drawing/2014/main" id="{F4D1F473-39F5-450E-AC50-E2C0A0F72B1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8" name="Text Box 1085">
          <a:extLst>
            <a:ext uri="{FF2B5EF4-FFF2-40B4-BE49-F238E27FC236}">
              <a16:creationId xmlns:a16="http://schemas.microsoft.com/office/drawing/2014/main" id="{FEEB44DE-0B3F-4744-BC7D-3F1DCA92D3EF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9" name="Text Box 1086">
          <a:extLst>
            <a:ext uri="{FF2B5EF4-FFF2-40B4-BE49-F238E27FC236}">
              <a16:creationId xmlns:a16="http://schemas.microsoft.com/office/drawing/2014/main" id="{03532B6A-716D-4F1E-A516-03336FD8AEE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0" name="Text Box 1087">
          <a:extLst>
            <a:ext uri="{FF2B5EF4-FFF2-40B4-BE49-F238E27FC236}">
              <a16:creationId xmlns:a16="http://schemas.microsoft.com/office/drawing/2014/main" id="{BD67248F-F6E4-4690-9F0C-F35379E63FA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1" name="Text Box 1088">
          <a:extLst>
            <a:ext uri="{FF2B5EF4-FFF2-40B4-BE49-F238E27FC236}">
              <a16:creationId xmlns:a16="http://schemas.microsoft.com/office/drawing/2014/main" id="{AAA02C2A-3C89-452C-B044-A9511160FD7F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2" name="Text Box 1089">
          <a:extLst>
            <a:ext uri="{FF2B5EF4-FFF2-40B4-BE49-F238E27FC236}">
              <a16:creationId xmlns:a16="http://schemas.microsoft.com/office/drawing/2014/main" id="{596EF821-68BB-4E56-9D5C-D2B2388E6D85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3" name="Text Box 1090">
          <a:extLst>
            <a:ext uri="{FF2B5EF4-FFF2-40B4-BE49-F238E27FC236}">
              <a16:creationId xmlns:a16="http://schemas.microsoft.com/office/drawing/2014/main" id="{77DD4862-AF3C-4C3D-B56C-4CD3F8E79092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4" name="Text Box 1091">
          <a:extLst>
            <a:ext uri="{FF2B5EF4-FFF2-40B4-BE49-F238E27FC236}">
              <a16:creationId xmlns:a16="http://schemas.microsoft.com/office/drawing/2014/main" id="{BC1A1855-B5BC-4D4C-A2BA-F40709D00AA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5" name="Text Box 1092">
          <a:extLst>
            <a:ext uri="{FF2B5EF4-FFF2-40B4-BE49-F238E27FC236}">
              <a16:creationId xmlns:a16="http://schemas.microsoft.com/office/drawing/2014/main" id="{A751768D-D32D-425A-A032-DAB11665CE2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6" name="Text Box 1093">
          <a:extLst>
            <a:ext uri="{FF2B5EF4-FFF2-40B4-BE49-F238E27FC236}">
              <a16:creationId xmlns:a16="http://schemas.microsoft.com/office/drawing/2014/main" id="{3CF0903D-4730-4F49-9BFF-FB0F5710C1B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7" name="Text Box 1094">
          <a:extLst>
            <a:ext uri="{FF2B5EF4-FFF2-40B4-BE49-F238E27FC236}">
              <a16:creationId xmlns:a16="http://schemas.microsoft.com/office/drawing/2014/main" id="{79771183-0587-4DDF-B7CF-862FE429CB46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8" name="Text Box 1095">
          <a:extLst>
            <a:ext uri="{FF2B5EF4-FFF2-40B4-BE49-F238E27FC236}">
              <a16:creationId xmlns:a16="http://schemas.microsoft.com/office/drawing/2014/main" id="{BC388DB3-AB0A-4AAA-9435-9813EDBF86D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9" name="Text Box 1096">
          <a:extLst>
            <a:ext uri="{FF2B5EF4-FFF2-40B4-BE49-F238E27FC236}">
              <a16:creationId xmlns:a16="http://schemas.microsoft.com/office/drawing/2014/main" id="{10C93559-8232-4322-B538-CA8C6B43A962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0" name="Text Box 1097">
          <a:extLst>
            <a:ext uri="{FF2B5EF4-FFF2-40B4-BE49-F238E27FC236}">
              <a16:creationId xmlns:a16="http://schemas.microsoft.com/office/drawing/2014/main" id="{F9C86893-50F2-429C-A092-4412057F4D0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1" name="Text Box 1098">
          <a:extLst>
            <a:ext uri="{FF2B5EF4-FFF2-40B4-BE49-F238E27FC236}">
              <a16:creationId xmlns:a16="http://schemas.microsoft.com/office/drawing/2014/main" id="{BB7A1AAA-C980-4C6D-A571-C048013B15FC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2" name="Text Box 1099">
          <a:extLst>
            <a:ext uri="{FF2B5EF4-FFF2-40B4-BE49-F238E27FC236}">
              <a16:creationId xmlns:a16="http://schemas.microsoft.com/office/drawing/2014/main" id="{142D8F83-3C60-4843-9F3A-B39D0F85748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3" name="Text Box 1100">
          <a:extLst>
            <a:ext uri="{FF2B5EF4-FFF2-40B4-BE49-F238E27FC236}">
              <a16:creationId xmlns:a16="http://schemas.microsoft.com/office/drawing/2014/main" id="{AF19A4E5-BA5C-46CA-9BBB-C099C870E19D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4" name="Text Box 1101">
          <a:extLst>
            <a:ext uri="{FF2B5EF4-FFF2-40B4-BE49-F238E27FC236}">
              <a16:creationId xmlns:a16="http://schemas.microsoft.com/office/drawing/2014/main" id="{4BCBAD7A-4634-4FD9-BAF6-5C9D6DEBD10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5" name="Text Box 1102">
          <a:extLst>
            <a:ext uri="{FF2B5EF4-FFF2-40B4-BE49-F238E27FC236}">
              <a16:creationId xmlns:a16="http://schemas.microsoft.com/office/drawing/2014/main" id="{DEADB2CB-FAD6-4891-9311-5C8AEEE0E90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6" name="Text Box 1103">
          <a:extLst>
            <a:ext uri="{FF2B5EF4-FFF2-40B4-BE49-F238E27FC236}">
              <a16:creationId xmlns:a16="http://schemas.microsoft.com/office/drawing/2014/main" id="{BF51C092-6BE2-4DE5-9E6C-77EC89C00C1C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7" name="Text Box 1104">
          <a:extLst>
            <a:ext uri="{FF2B5EF4-FFF2-40B4-BE49-F238E27FC236}">
              <a16:creationId xmlns:a16="http://schemas.microsoft.com/office/drawing/2014/main" id="{95D5EFB6-FF7E-447A-967D-011E6A4ADEC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8" name="Text Box 1105">
          <a:extLst>
            <a:ext uri="{FF2B5EF4-FFF2-40B4-BE49-F238E27FC236}">
              <a16:creationId xmlns:a16="http://schemas.microsoft.com/office/drawing/2014/main" id="{29AC4492-F0DA-43F9-AFA2-A3D5B15469B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9" name="Text Box 1106">
          <a:extLst>
            <a:ext uri="{FF2B5EF4-FFF2-40B4-BE49-F238E27FC236}">
              <a16:creationId xmlns:a16="http://schemas.microsoft.com/office/drawing/2014/main" id="{D3874B69-5C5D-4DE8-84F8-8F1A1BBA9DB6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0" name="Text Box 1107">
          <a:extLst>
            <a:ext uri="{FF2B5EF4-FFF2-40B4-BE49-F238E27FC236}">
              <a16:creationId xmlns:a16="http://schemas.microsoft.com/office/drawing/2014/main" id="{E3DCB7A3-BE66-4424-81CE-2CAC8EC3F322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1" name="Text Box 1108">
          <a:extLst>
            <a:ext uri="{FF2B5EF4-FFF2-40B4-BE49-F238E27FC236}">
              <a16:creationId xmlns:a16="http://schemas.microsoft.com/office/drawing/2014/main" id="{3D7243E2-3B60-4B9E-836F-68A23A8AA4AC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2" name="Text Box 1109">
          <a:extLst>
            <a:ext uri="{FF2B5EF4-FFF2-40B4-BE49-F238E27FC236}">
              <a16:creationId xmlns:a16="http://schemas.microsoft.com/office/drawing/2014/main" id="{16E86CDF-1E3B-4B14-AF88-95FB7DBA177B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3" name="Text Box 1110">
          <a:extLst>
            <a:ext uri="{FF2B5EF4-FFF2-40B4-BE49-F238E27FC236}">
              <a16:creationId xmlns:a16="http://schemas.microsoft.com/office/drawing/2014/main" id="{FC9E8B7A-7398-4ED4-BC80-068A2F7420C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4" name="Text Box 1111">
          <a:extLst>
            <a:ext uri="{FF2B5EF4-FFF2-40B4-BE49-F238E27FC236}">
              <a16:creationId xmlns:a16="http://schemas.microsoft.com/office/drawing/2014/main" id="{FB893F00-BEC6-49F4-97FF-13B63037F62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5" name="Text Box 1112">
          <a:extLst>
            <a:ext uri="{FF2B5EF4-FFF2-40B4-BE49-F238E27FC236}">
              <a16:creationId xmlns:a16="http://schemas.microsoft.com/office/drawing/2014/main" id="{3C3F504F-C2E5-4CFF-A526-D66301352F19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6" name="Text Box 1113">
          <a:extLst>
            <a:ext uri="{FF2B5EF4-FFF2-40B4-BE49-F238E27FC236}">
              <a16:creationId xmlns:a16="http://schemas.microsoft.com/office/drawing/2014/main" id="{A48CF9EA-4FE1-4CF2-8F38-C053BAB3C02F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7" name="Text Box 1114">
          <a:extLst>
            <a:ext uri="{FF2B5EF4-FFF2-40B4-BE49-F238E27FC236}">
              <a16:creationId xmlns:a16="http://schemas.microsoft.com/office/drawing/2014/main" id="{98CF142D-F5E1-4D5D-B202-08E58D820765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8" name="Text Box 1115">
          <a:extLst>
            <a:ext uri="{FF2B5EF4-FFF2-40B4-BE49-F238E27FC236}">
              <a16:creationId xmlns:a16="http://schemas.microsoft.com/office/drawing/2014/main" id="{5C4411B0-CD6D-4857-A465-E83F8302C372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9" name="Text Box 1116">
          <a:extLst>
            <a:ext uri="{FF2B5EF4-FFF2-40B4-BE49-F238E27FC236}">
              <a16:creationId xmlns:a16="http://schemas.microsoft.com/office/drawing/2014/main" id="{FFE9DC72-14E2-4EA7-891C-FEE91D0E510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0" name="Text Box 1117">
          <a:extLst>
            <a:ext uri="{FF2B5EF4-FFF2-40B4-BE49-F238E27FC236}">
              <a16:creationId xmlns:a16="http://schemas.microsoft.com/office/drawing/2014/main" id="{9BDE1F42-10CD-4552-8BD1-7DCB3ACE14F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1" name="Text Box 1118">
          <a:extLst>
            <a:ext uri="{FF2B5EF4-FFF2-40B4-BE49-F238E27FC236}">
              <a16:creationId xmlns:a16="http://schemas.microsoft.com/office/drawing/2014/main" id="{AF70E83D-FA4E-4899-96A6-4FB6549836F5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2" name="Text Box 1119">
          <a:extLst>
            <a:ext uri="{FF2B5EF4-FFF2-40B4-BE49-F238E27FC236}">
              <a16:creationId xmlns:a16="http://schemas.microsoft.com/office/drawing/2014/main" id="{C7D3DFBC-7C83-48E3-A68E-F0E691C576C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3" name="Text Box 1120">
          <a:extLst>
            <a:ext uri="{FF2B5EF4-FFF2-40B4-BE49-F238E27FC236}">
              <a16:creationId xmlns:a16="http://schemas.microsoft.com/office/drawing/2014/main" id="{94F0D7AF-A459-41BF-BE6D-9D6FA3E1EB9C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4" name="Text Box 1121">
          <a:extLst>
            <a:ext uri="{FF2B5EF4-FFF2-40B4-BE49-F238E27FC236}">
              <a16:creationId xmlns:a16="http://schemas.microsoft.com/office/drawing/2014/main" id="{93142FDE-5DBA-4432-9FAF-103E4D7877B2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5" name="Text Box 1122">
          <a:extLst>
            <a:ext uri="{FF2B5EF4-FFF2-40B4-BE49-F238E27FC236}">
              <a16:creationId xmlns:a16="http://schemas.microsoft.com/office/drawing/2014/main" id="{38E146E6-2275-4494-AC49-23D7EAD3F25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6" name="Text Box 1123">
          <a:extLst>
            <a:ext uri="{FF2B5EF4-FFF2-40B4-BE49-F238E27FC236}">
              <a16:creationId xmlns:a16="http://schemas.microsoft.com/office/drawing/2014/main" id="{2ACEF422-3230-4378-9433-B8FA32352F9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7" name="Text Box 1124">
          <a:extLst>
            <a:ext uri="{FF2B5EF4-FFF2-40B4-BE49-F238E27FC236}">
              <a16:creationId xmlns:a16="http://schemas.microsoft.com/office/drawing/2014/main" id="{82DEB05B-714A-4A7B-A922-AA5A127D11DC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8" name="Text Box 1125">
          <a:extLst>
            <a:ext uri="{FF2B5EF4-FFF2-40B4-BE49-F238E27FC236}">
              <a16:creationId xmlns:a16="http://schemas.microsoft.com/office/drawing/2014/main" id="{501D68EB-9C26-4CE9-BFA3-F3D06C50A6BE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9" name="Text Box 1126">
          <a:extLst>
            <a:ext uri="{FF2B5EF4-FFF2-40B4-BE49-F238E27FC236}">
              <a16:creationId xmlns:a16="http://schemas.microsoft.com/office/drawing/2014/main" id="{EF5857FC-3A36-4ADE-942C-3A4015B14395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0" name="Text Box 1127">
          <a:extLst>
            <a:ext uri="{FF2B5EF4-FFF2-40B4-BE49-F238E27FC236}">
              <a16:creationId xmlns:a16="http://schemas.microsoft.com/office/drawing/2014/main" id="{AC3452D6-145A-4735-B588-5B4E6C1A069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1" name="Text Box 1128">
          <a:extLst>
            <a:ext uri="{FF2B5EF4-FFF2-40B4-BE49-F238E27FC236}">
              <a16:creationId xmlns:a16="http://schemas.microsoft.com/office/drawing/2014/main" id="{0D91487B-23CA-48B1-A4BF-921069A5A00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2" name="Text Box 1129">
          <a:extLst>
            <a:ext uri="{FF2B5EF4-FFF2-40B4-BE49-F238E27FC236}">
              <a16:creationId xmlns:a16="http://schemas.microsoft.com/office/drawing/2014/main" id="{3DBA6CD1-4DEE-4B96-B1CE-8C30E1F5FEB9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3" name="Text Box 1130">
          <a:extLst>
            <a:ext uri="{FF2B5EF4-FFF2-40B4-BE49-F238E27FC236}">
              <a16:creationId xmlns:a16="http://schemas.microsoft.com/office/drawing/2014/main" id="{A9D2F19D-F5D7-4A09-B092-BA6CBC26DE2F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4" name="Text Box 1131">
          <a:extLst>
            <a:ext uri="{FF2B5EF4-FFF2-40B4-BE49-F238E27FC236}">
              <a16:creationId xmlns:a16="http://schemas.microsoft.com/office/drawing/2014/main" id="{F1C4D53B-3321-4A3D-BD17-9F441CEF3CE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5" name="Text Box 1132">
          <a:extLst>
            <a:ext uri="{FF2B5EF4-FFF2-40B4-BE49-F238E27FC236}">
              <a16:creationId xmlns:a16="http://schemas.microsoft.com/office/drawing/2014/main" id="{035C16F2-F2D3-400D-A230-2101A7790E8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6" name="Text Box 1133">
          <a:extLst>
            <a:ext uri="{FF2B5EF4-FFF2-40B4-BE49-F238E27FC236}">
              <a16:creationId xmlns:a16="http://schemas.microsoft.com/office/drawing/2014/main" id="{CD58409D-31FF-4358-9421-7C0873066E5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7" name="Text Box 1134">
          <a:extLst>
            <a:ext uri="{FF2B5EF4-FFF2-40B4-BE49-F238E27FC236}">
              <a16:creationId xmlns:a16="http://schemas.microsoft.com/office/drawing/2014/main" id="{CC5E714B-A874-4411-B612-4094E952CEFB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8" name="Text Box 1135">
          <a:extLst>
            <a:ext uri="{FF2B5EF4-FFF2-40B4-BE49-F238E27FC236}">
              <a16:creationId xmlns:a16="http://schemas.microsoft.com/office/drawing/2014/main" id="{95308CB1-3D32-4CE2-B9B8-FA2FB12E98F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9" name="Text Box 1136">
          <a:extLst>
            <a:ext uri="{FF2B5EF4-FFF2-40B4-BE49-F238E27FC236}">
              <a16:creationId xmlns:a16="http://schemas.microsoft.com/office/drawing/2014/main" id="{84989C8F-531A-47C2-AA07-FA18AC37B8E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0" name="Text Box 1137">
          <a:extLst>
            <a:ext uri="{FF2B5EF4-FFF2-40B4-BE49-F238E27FC236}">
              <a16:creationId xmlns:a16="http://schemas.microsoft.com/office/drawing/2014/main" id="{46527AC7-1058-4982-95D7-8E09B5A031E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1" name="Text Box 1138">
          <a:extLst>
            <a:ext uri="{FF2B5EF4-FFF2-40B4-BE49-F238E27FC236}">
              <a16:creationId xmlns:a16="http://schemas.microsoft.com/office/drawing/2014/main" id="{0AC34D3B-D958-4908-8294-B24B16957AE9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2" name="Text Box 1139">
          <a:extLst>
            <a:ext uri="{FF2B5EF4-FFF2-40B4-BE49-F238E27FC236}">
              <a16:creationId xmlns:a16="http://schemas.microsoft.com/office/drawing/2014/main" id="{F5B264F2-F34F-43BF-AF6F-9BB52805B60D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3" name="Text Box 1140">
          <a:extLst>
            <a:ext uri="{FF2B5EF4-FFF2-40B4-BE49-F238E27FC236}">
              <a16:creationId xmlns:a16="http://schemas.microsoft.com/office/drawing/2014/main" id="{C5152568-C81F-4491-9334-9F3D072B91D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4" name="Text Box 1141">
          <a:extLst>
            <a:ext uri="{FF2B5EF4-FFF2-40B4-BE49-F238E27FC236}">
              <a16:creationId xmlns:a16="http://schemas.microsoft.com/office/drawing/2014/main" id="{5CCC49FA-3337-4CE0-B4FC-31FA4E8DCE2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5" name="Text Box 1142">
          <a:extLst>
            <a:ext uri="{FF2B5EF4-FFF2-40B4-BE49-F238E27FC236}">
              <a16:creationId xmlns:a16="http://schemas.microsoft.com/office/drawing/2014/main" id="{67652FAB-0770-45F4-ACF3-E3584EAC245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6" name="Text Box 1143">
          <a:extLst>
            <a:ext uri="{FF2B5EF4-FFF2-40B4-BE49-F238E27FC236}">
              <a16:creationId xmlns:a16="http://schemas.microsoft.com/office/drawing/2014/main" id="{5D2E1B07-4AC7-46C2-A52A-7EF926DF3719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7" name="Text Box 1144">
          <a:extLst>
            <a:ext uri="{FF2B5EF4-FFF2-40B4-BE49-F238E27FC236}">
              <a16:creationId xmlns:a16="http://schemas.microsoft.com/office/drawing/2014/main" id="{449EAC32-1D05-447D-BA0C-63D464561305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8" name="Text Box 1145">
          <a:extLst>
            <a:ext uri="{FF2B5EF4-FFF2-40B4-BE49-F238E27FC236}">
              <a16:creationId xmlns:a16="http://schemas.microsoft.com/office/drawing/2014/main" id="{860D51C4-14F6-456D-916F-CFD31ACC8FA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9" name="Text Box 1146">
          <a:extLst>
            <a:ext uri="{FF2B5EF4-FFF2-40B4-BE49-F238E27FC236}">
              <a16:creationId xmlns:a16="http://schemas.microsoft.com/office/drawing/2014/main" id="{8F8BC31F-87CA-42C7-8D8A-45B12032F6E6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0" name="Text Box 1147">
          <a:extLst>
            <a:ext uri="{FF2B5EF4-FFF2-40B4-BE49-F238E27FC236}">
              <a16:creationId xmlns:a16="http://schemas.microsoft.com/office/drawing/2014/main" id="{86E84C4D-437A-40EB-A8EA-5E88C19A663D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1" name="Text Box 1148">
          <a:extLst>
            <a:ext uri="{FF2B5EF4-FFF2-40B4-BE49-F238E27FC236}">
              <a16:creationId xmlns:a16="http://schemas.microsoft.com/office/drawing/2014/main" id="{B5BA8AEA-2B80-472A-B9CD-6B1BFF3BF8C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2" name="Text Box 1149">
          <a:extLst>
            <a:ext uri="{FF2B5EF4-FFF2-40B4-BE49-F238E27FC236}">
              <a16:creationId xmlns:a16="http://schemas.microsoft.com/office/drawing/2014/main" id="{D9165CA4-88D8-4D2C-80B5-3D3B99215142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3" name="Text Box 1150">
          <a:extLst>
            <a:ext uri="{FF2B5EF4-FFF2-40B4-BE49-F238E27FC236}">
              <a16:creationId xmlns:a16="http://schemas.microsoft.com/office/drawing/2014/main" id="{900BA6D3-5339-4899-AF52-A39C93F9ACC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4" name="Text Box 1151">
          <a:extLst>
            <a:ext uri="{FF2B5EF4-FFF2-40B4-BE49-F238E27FC236}">
              <a16:creationId xmlns:a16="http://schemas.microsoft.com/office/drawing/2014/main" id="{0806F849-6651-4278-8467-05D9772AB28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5" name="Text Box 1152">
          <a:extLst>
            <a:ext uri="{FF2B5EF4-FFF2-40B4-BE49-F238E27FC236}">
              <a16:creationId xmlns:a16="http://schemas.microsoft.com/office/drawing/2014/main" id="{50F30C01-E417-492E-AB5E-0DAF6F940D5A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6" name="Text Box 1153">
          <a:extLst>
            <a:ext uri="{FF2B5EF4-FFF2-40B4-BE49-F238E27FC236}">
              <a16:creationId xmlns:a16="http://schemas.microsoft.com/office/drawing/2014/main" id="{3B3A6861-882C-40E9-8B19-5C566C6D0E95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7" name="Text Box 1154">
          <a:extLst>
            <a:ext uri="{FF2B5EF4-FFF2-40B4-BE49-F238E27FC236}">
              <a16:creationId xmlns:a16="http://schemas.microsoft.com/office/drawing/2014/main" id="{A7E778FD-3FCD-4453-AB61-CFA6A3FAAC9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8" name="Text Box 1155">
          <a:extLst>
            <a:ext uri="{FF2B5EF4-FFF2-40B4-BE49-F238E27FC236}">
              <a16:creationId xmlns:a16="http://schemas.microsoft.com/office/drawing/2014/main" id="{0C8751FC-1DAD-4E48-9865-8743DDFE9F3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9" name="Text Box 1156">
          <a:extLst>
            <a:ext uri="{FF2B5EF4-FFF2-40B4-BE49-F238E27FC236}">
              <a16:creationId xmlns:a16="http://schemas.microsoft.com/office/drawing/2014/main" id="{2731BA01-0C73-4C5A-9187-A7D6E9835B1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0" name="Text Box 1157">
          <a:extLst>
            <a:ext uri="{FF2B5EF4-FFF2-40B4-BE49-F238E27FC236}">
              <a16:creationId xmlns:a16="http://schemas.microsoft.com/office/drawing/2014/main" id="{04D12536-BB99-4330-9312-647DB8AFDFAF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1" name="Text Box 1158">
          <a:extLst>
            <a:ext uri="{FF2B5EF4-FFF2-40B4-BE49-F238E27FC236}">
              <a16:creationId xmlns:a16="http://schemas.microsoft.com/office/drawing/2014/main" id="{E6976F27-1E2B-42F9-A820-7C023D27691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2" name="Text Box 1159">
          <a:extLst>
            <a:ext uri="{FF2B5EF4-FFF2-40B4-BE49-F238E27FC236}">
              <a16:creationId xmlns:a16="http://schemas.microsoft.com/office/drawing/2014/main" id="{67DF9D54-9D76-43BF-8BE1-B095EFB9A6AA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3" name="Text Box 1160">
          <a:extLst>
            <a:ext uri="{FF2B5EF4-FFF2-40B4-BE49-F238E27FC236}">
              <a16:creationId xmlns:a16="http://schemas.microsoft.com/office/drawing/2014/main" id="{579A8657-5840-499D-99B2-02765D9CE28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4" name="Text Box 1161">
          <a:extLst>
            <a:ext uri="{FF2B5EF4-FFF2-40B4-BE49-F238E27FC236}">
              <a16:creationId xmlns:a16="http://schemas.microsoft.com/office/drawing/2014/main" id="{4EA247B5-3E87-413A-8183-78F5A586596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5" name="Text Box 1162">
          <a:extLst>
            <a:ext uri="{FF2B5EF4-FFF2-40B4-BE49-F238E27FC236}">
              <a16:creationId xmlns:a16="http://schemas.microsoft.com/office/drawing/2014/main" id="{5D2EB42F-AF8C-4CA3-B9E7-13B25B58DEFF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6" name="Text Box 1163">
          <a:extLst>
            <a:ext uri="{FF2B5EF4-FFF2-40B4-BE49-F238E27FC236}">
              <a16:creationId xmlns:a16="http://schemas.microsoft.com/office/drawing/2014/main" id="{E44E9874-A89D-48C3-8037-2927428B59D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7" name="Text Box 1164">
          <a:extLst>
            <a:ext uri="{FF2B5EF4-FFF2-40B4-BE49-F238E27FC236}">
              <a16:creationId xmlns:a16="http://schemas.microsoft.com/office/drawing/2014/main" id="{B5C8D39C-9A66-4996-AA97-CCA61BFE996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8" name="Text Box 1165">
          <a:extLst>
            <a:ext uri="{FF2B5EF4-FFF2-40B4-BE49-F238E27FC236}">
              <a16:creationId xmlns:a16="http://schemas.microsoft.com/office/drawing/2014/main" id="{C35DB218-838E-4A88-AB33-860C9590AD8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9" name="Text Box 1166">
          <a:extLst>
            <a:ext uri="{FF2B5EF4-FFF2-40B4-BE49-F238E27FC236}">
              <a16:creationId xmlns:a16="http://schemas.microsoft.com/office/drawing/2014/main" id="{724863E0-2073-47DB-89F7-22A0D7CD56D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0" name="Text Box 1167">
          <a:extLst>
            <a:ext uri="{FF2B5EF4-FFF2-40B4-BE49-F238E27FC236}">
              <a16:creationId xmlns:a16="http://schemas.microsoft.com/office/drawing/2014/main" id="{954C83C8-E35D-4F54-B722-816C78767BA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1" name="Text Box 1168">
          <a:extLst>
            <a:ext uri="{FF2B5EF4-FFF2-40B4-BE49-F238E27FC236}">
              <a16:creationId xmlns:a16="http://schemas.microsoft.com/office/drawing/2014/main" id="{BB892D67-6606-4944-B51C-0011DC424E15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2" name="Text Box 1169">
          <a:extLst>
            <a:ext uri="{FF2B5EF4-FFF2-40B4-BE49-F238E27FC236}">
              <a16:creationId xmlns:a16="http://schemas.microsoft.com/office/drawing/2014/main" id="{5FC79724-EC10-4E49-801E-D2F6242DFA4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3" name="Text Box 1170">
          <a:extLst>
            <a:ext uri="{FF2B5EF4-FFF2-40B4-BE49-F238E27FC236}">
              <a16:creationId xmlns:a16="http://schemas.microsoft.com/office/drawing/2014/main" id="{F0E99DE5-5E2E-4171-A1F9-32D8B52B5E7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4" name="Text Box 1171">
          <a:extLst>
            <a:ext uri="{FF2B5EF4-FFF2-40B4-BE49-F238E27FC236}">
              <a16:creationId xmlns:a16="http://schemas.microsoft.com/office/drawing/2014/main" id="{7C2BBAE5-B6DE-414D-B0A1-AB37FE1FF45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5" name="Text Box 1172">
          <a:extLst>
            <a:ext uri="{FF2B5EF4-FFF2-40B4-BE49-F238E27FC236}">
              <a16:creationId xmlns:a16="http://schemas.microsoft.com/office/drawing/2014/main" id="{CFC8F5D1-2B2F-4CDE-BBFD-85808526FD1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6" name="Text Box 1173">
          <a:extLst>
            <a:ext uri="{FF2B5EF4-FFF2-40B4-BE49-F238E27FC236}">
              <a16:creationId xmlns:a16="http://schemas.microsoft.com/office/drawing/2014/main" id="{144C4B4D-6F19-4594-8985-23B51C258EE5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7" name="Text Box 1174">
          <a:extLst>
            <a:ext uri="{FF2B5EF4-FFF2-40B4-BE49-F238E27FC236}">
              <a16:creationId xmlns:a16="http://schemas.microsoft.com/office/drawing/2014/main" id="{393F5721-DA91-492A-9084-F4B37C7A774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8" name="Text Box 1175">
          <a:extLst>
            <a:ext uri="{FF2B5EF4-FFF2-40B4-BE49-F238E27FC236}">
              <a16:creationId xmlns:a16="http://schemas.microsoft.com/office/drawing/2014/main" id="{FD357D74-6B5C-4A5E-BA98-9EBD869A272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9" name="Text Box 1176">
          <a:extLst>
            <a:ext uri="{FF2B5EF4-FFF2-40B4-BE49-F238E27FC236}">
              <a16:creationId xmlns:a16="http://schemas.microsoft.com/office/drawing/2014/main" id="{6FE3100E-AC7A-4C50-A97F-B0881F76775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0" name="Text Box 1177">
          <a:extLst>
            <a:ext uri="{FF2B5EF4-FFF2-40B4-BE49-F238E27FC236}">
              <a16:creationId xmlns:a16="http://schemas.microsoft.com/office/drawing/2014/main" id="{68BE1E05-4942-477B-9CA0-7FAE96AF849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1" name="Text Box 1178">
          <a:extLst>
            <a:ext uri="{FF2B5EF4-FFF2-40B4-BE49-F238E27FC236}">
              <a16:creationId xmlns:a16="http://schemas.microsoft.com/office/drawing/2014/main" id="{333652EB-315D-497A-8880-A2496525C7D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2" name="Text Box 1179">
          <a:extLst>
            <a:ext uri="{FF2B5EF4-FFF2-40B4-BE49-F238E27FC236}">
              <a16:creationId xmlns:a16="http://schemas.microsoft.com/office/drawing/2014/main" id="{B78314FE-A520-4448-846C-B63C8B2B556A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3" name="Text Box 1180">
          <a:extLst>
            <a:ext uri="{FF2B5EF4-FFF2-40B4-BE49-F238E27FC236}">
              <a16:creationId xmlns:a16="http://schemas.microsoft.com/office/drawing/2014/main" id="{BC4B40E1-7872-435B-91DB-8B78637E943F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4" name="Text Box 1181">
          <a:extLst>
            <a:ext uri="{FF2B5EF4-FFF2-40B4-BE49-F238E27FC236}">
              <a16:creationId xmlns:a16="http://schemas.microsoft.com/office/drawing/2014/main" id="{6ADC1D6B-7928-4180-B26D-2F494E25464B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5" name="Text Box 1182">
          <a:extLst>
            <a:ext uri="{FF2B5EF4-FFF2-40B4-BE49-F238E27FC236}">
              <a16:creationId xmlns:a16="http://schemas.microsoft.com/office/drawing/2014/main" id="{D8C49E7B-C71F-4925-8A46-7460BBB272B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6" name="Text Box 1183">
          <a:extLst>
            <a:ext uri="{FF2B5EF4-FFF2-40B4-BE49-F238E27FC236}">
              <a16:creationId xmlns:a16="http://schemas.microsoft.com/office/drawing/2014/main" id="{8FAAF5A9-58AA-47E4-8647-9B0E589A7DF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7" name="Text Box 1184">
          <a:extLst>
            <a:ext uri="{FF2B5EF4-FFF2-40B4-BE49-F238E27FC236}">
              <a16:creationId xmlns:a16="http://schemas.microsoft.com/office/drawing/2014/main" id="{7EACCA26-1303-4D5C-99C8-27C8428B18D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8" name="Text Box 1185">
          <a:extLst>
            <a:ext uri="{FF2B5EF4-FFF2-40B4-BE49-F238E27FC236}">
              <a16:creationId xmlns:a16="http://schemas.microsoft.com/office/drawing/2014/main" id="{B9320AD6-6CCD-4DBA-81B5-03ABD1862CC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9" name="Text Box 1186">
          <a:extLst>
            <a:ext uri="{FF2B5EF4-FFF2-40B4-BE49-F238E27FC236}">
              <a16:creationId xmlns:a16="http://schemas.microsoft.com/office/drawing/2014/main" id="{BDD5CDF0-7B23-442E-873E-0CC1A4339FB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0" name="Text Box 1187">
          <a:extLst>
            <a:ext uri="{FF2B5EF4-FFF2-40B4-BE49-F238E27FC236}">
              <a16:creationId xmlns:a16="http://schemas.microsoft.com/office/drawing/2014/main" id="{0EE963E4-BA84-4F4C-95DE-9AE9D70DF44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1" name="Text Box 1188">
          <a:extLst>
            <a:ext uri="{FF2B5EF4-FFF2-40B4-BE49-F238E27FC236}">
              <a16:creationId xmlns:a16="http://schemas.microsoft.com/office/drawing/2014/main" id="{78A60868-F57D-4156-AB9C-742F0095524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2" name="Text Box 1189">
          <a:extLst>
            <a:ext uri="{FF2B5EF4-FFF2-40B4-BE49-F238E27FC236}">
              <a16:creationId xmlns:a16="http://schemas.microsoft.com/office/drawing/2014/main" id="{2903E39B-E2CA-4D52-82DF-CB1C6AE87366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3" name="Text Box 1190">
          <a:extLst>
            <a:ext uri="{FF2B5EF4-FFF2-40B4-BE49-F238E27FC236}">
              <a16:creationId xmlns:a16="http://schemas.microsoft.com/office/drawing/2014/main" id="{5C5B3FE9-7FA9-4AF4-A648-C3554AC35A7A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4" name="Text Box 1191">
          <a:extLst>
            <a:ext uri="{FF2B5EF4-FFF2-40B4-BE49-F238E27FC236}">
              <a16:creationId xmlns:a16="http://schemas.microsoft.com/office/drawing/2014/main" id="{3AC7245F-B201-4EEE-ABAE-07F9A92ECC6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5" name="Text Box 1192">
          <a:extLst>
            <a:ext uri="{FF2B5EF4-FFF2-40B4-BE49-F238E27FC236}">
              <a16:creationId xmlns:a16="http://schemas.microsoft.com/office/drawing/2014/main" id="{A1CEC64A-CEF5-4816-9AB6-906B65F92C46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6" name="Text Box 1193">
          <a:extLst>
            <a:ext uri="{FF2B5EF4-FFF2-40B4-BE49-F238E27FC236}">
              <a16:creationId xmlns:a16="http://schemas.microsoft.com/office/drawing/2014/main" id="{D14F32E8-454C-4B5F-9C8A-3432BA15D54C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7" name="Text Box 1194">
          <a:extLst>
            <a:ext uri="{FF2B5EF4-FFF2-40B4-BE49-F238E27FC236}">
              <a16:creationId xmlns:a16="http://schemas.microsoft.com/office/drawing/2014/main" id="{A89D359A-8029-4AF4-B07C-AD646786E40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8" name="Text Box 1195">
          <a:extLst>
            <a:ext uri="{FF2B5EF4-FFF2-40B4-BE49-F238E27FC236}">
              <a16:creationId xmlns:a16="http://schemas.microsoft.com/office/drawing/2014/main" id="{9E2D6AEC-D76A-47A5-997A-274E009B78EE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9" name="Text Box 1196">
          <a:extLst>
            <a:ext uri="{FF2B5EF4-FFF2-40B4-BE49-F238E27FC236}">
              <a16:creationId xmlns:a16="http://schemas.microsoft.com/office/drawing/2014/main" id="{4D961CF4-808A-4018-9504-15CCB8D1820B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0" name="Text Box 1197">
          <a:extLst>
            <a:ext uri="{FF2B5EF4-FFF2-40B4-BE49-F238E27FC236}">
              <a16:creationId xmlns:a16="http://schemas.microsoft.com/office/drawing/2014/main" id="{CAC1E013-A021-4DFA-9020-DEDE767941F5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1" name="Text Box 1198">
          <a:extLst>
            <a:ext uri="{FF2B5EF4-FFF2-40B4-BE49-F238E27FC236}">
              <a16:creationId xmlns:a16="http://schemas.microsoft.com/office/drawing/2014/main" id="{BAFEE535-FB2E-416A-BEB2-22A653C683FD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2" name="Text Box 1199">
          <a:extLst>
            <a:ext uri="{FF2B5EF4-FFF2-40B4-BE49-F238E27FC236}">
              <a16:creationId xmlns:a16="http://schemas.microsoft.com/office/drawing/2014/main" id="{402E8C5B-BCD3-41B4-A85D-FC05C49EC32E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3" name="Text Box 1200">
          <a:extLst>
            <a:ext uri="{FF2B5EF4-FFF2-40B4-BE49-F238E27FC236}">
              <a16:creationId xmlns:a16="http://schemas.microsoft.com/office/drawing/2014/main" id="{154F7AFC-D234-446D-B13C-0AB7D9F10ED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4" name="Text Box 1201">
          <a:extLst>
            <a:ext uri="{FF2B5EF4-FFF2-40B4-BE49-F238E27FC236}">
              <a16:creationId xmlns:a16="http://schemas.microsoft.com/office/drawing/2014/main" id="{72E1DF19-6E9E-4578-BE20-3100772B8B5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5" name="Text Box 1202">
          <a:extLst>
            <a:ext uri="{FF2B5EF4-FFF2-40B4-BE49-F238E27FC236}">
              <a16:creationId xmlns:a16="http://schemas.microsoft.com/office/drawing/2014/main" id="{3836E57A-4F9E-4E2C-81AC-DAA63E5EAC4C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6" name="Text Box 1203">
          <a:extLst>
            <a:ext uri="{FF2B5EF4-FFF2-40B4-BE49-F238E27FC236}">
              <a16:creationId xmlns:a16="http://schemas.microsoft.com/office/drawing/2014/main" id="{6E22EDE5-B04B-4F8F-AD9D-115D7C02423E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7" name="Text Box 1204">
          <a:extLst>
            <a:ext uri="{FF2B5EF4-FFF2-40B4-BE49-F238E27FC236}">
              <a16:creationId xmlns:a16="http://schemas.microsoft.com/office/drawing/2014/main" id="{9D978B4C-F694-4849-9859-CA953FFCD97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8" name="Text Box 1205">
          <a:extLst>
            <a:ext uri="{FF2B5EF4-FFF2-40B4-BE49-F238E27FC236}">
              <a16:creationId xmlns:a16="http://schemas.microsoft.com/office/drawing/2014/main" id="{DFF7D2D3-AEE9-4D62-8515-76BAC4695E85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9" name="Text Box 1206">
          <a:extLst>
            <a:ext uri="{FF2B5EF4-FFF2-40B4-BE49-F238E27FC236}">
              <a16:creationId xmlns:a16="http://schemas.microsoft.com/office/drawing/2014/main" id="{F31556B9-4C93-4D45-8C6A-B20C0A59435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0" name="Text Box 1207">
          <a:extLst>
            <a:ext uri="{FF2B5EF4-FFF2-40B4-BE49-F238E27FC236}">
              <a16:creationId xmlns:a16="http://schemas.microsoft.com/office/drawing/2014/main" id="{744D240E-79F3-42B5-BD30-9D3B8F55226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1" name="Text Box 1208">
          <a:extLst>
            <a:ext uri="{FF2B5EF4-FFF2-40B4-BE49-F238E27FC236}">
              <a16:creationId xmlns:a16="http://schemas.microsoft.com/office/drawing/2014/main" id="{3A2B52A7-BFCF-4C7F-B604-C996A286F12F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2" name="Text Box 1209">
          <a:extLst>
            <a:ext uri="{FF2B5EF4-FFF2-40B4-BE49-F238E27FC236}">
              <a16:creationId xmlns:a16="http://schemas.microsoft.com/office/drawing/2014/main" id="{33D6232E-D772-4CA4-B6FB-CAA631206C0A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3" name="Text Box 1210">
          <a:extLst>
            <a:ext uri="{FF2B5EF4-FFF2-40B4-BE49-F238E27FC236}">
              <a16:creationId xmlns:a16="http://schemas.microsoft.com/office/drawing/2014/main" id="{6957B6ED-9B36-4908-B04F-3AB27728D732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4" name="Text Box 1211">
          <a:extLst>
            <a:ext uri="{FF2B5EF4-FFF2-40B4-BE49-F238E27FC236}">
              <a16:creationId xmlns:a16="http://schemas.microsoft.com/office/drawing/2014/main" id="{039FCD19-A37D-4104-A19E-144D6135758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5" name="Text Box 1212">
          <a:extLst>
            <a:ext uri="{FF2B5EF4-FFF2-40B4-BE49-F238E27FC236}">
              <a16:creationId xmlns:a16="http://schemas.microsoft.com/office/drawing/2014/main" id="{19EC27A5-27F5-4836-9377-057EF3E0E00D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6" name="Text Box 1213">
          <a:extLst>
            <a:ext uri="{FF2B5EF4-FFF2-40B4-BE49-F238E27FC236}">
              <a16:creationId xmlns:a16="http://schemas.microsoft.com/office/drawing/2014/main" id="{55D6621E-ADC9-4512-B058-CDE1095D25F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7" name="Text Box 1214">
          <a:extLst>
            <a:ext uri="{FF2B5EF4-FFF2-40B4-BE49-F238E27FC236}">
              <a16:creationId xmlns:a16="http://schemas.microsoft.com/office/drawing/2014/main" id="{F9EFEFCE-0F36-4761-9E37-CAFA268E1512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8" name="Text Box 1215">
          <a:extLst>
            <a:ext uri="{FF2B5EF4-FFF2-40B4-BE49-F238E27FC236}">
              <a16:creationId xmlns:a16="http://schemas.microsoft.com/office/drawing/2014/main" id="{65C2CE05-17B8-4CA0-AC82-08CD8A43CAE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9" name="Text Box 1216">
          <a:extLst>
            <a:ext uri="{FF2B5EF4-FFF2-40B4-BE49-F238E27FC236}">
              <a16:creationId xmlns:a16="http://schemas.microsoft.com/office/drawing/2014/main" id="{859C0709-4990-40D2-BEBF-D08CBFA80A8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0" name="Text Box 1217">
          <a:extLst>
            <a:ext uri="{FF2B5EF4-FFF2-40B4-BE49-F238E27FC236}">
              <a16:creationId xmlns:a16="http://schemas.microsoft.com/office/drawing/2014/main" id="{B53047D3-ADE7-4508-9623-9964818EB4FA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1" name="Text Box 1218">
          <a:extLst>
            <a:ext uri="{FF2B5EF4-FFF2-40B4-BE49-F238E27FC236}">
              <a16:creationId xmlns:a16="http://schemas.microsoft.com/office/drawing/2014/main" id="{12D3B1E6-791E-4225-9511-F055B6D803D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2" name="Text Box 1219">
          <a:extLst>
            <a:ext uri="{FF2B5EF4-FFF2-40B4-BE49-F238E27FC236}">
              <a16:creationId xmlns:a16="http://schemas.microsoft.com/office/drawing/2014/main" id="{ABD27958-3AB8-4BAA-983D-3848812AED9F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3" name="Text Box 1220">
          <a:extLst>
            <a:ext uri="{FF2B5EF4-FFF2-40B4-BE49-F238E27FC236}">
              <a16:creationId xmlns:a16="http://schemas.microsoft.com/office/drawing/2014/main" id="{8106BCE4-129C-4A56-9ED0-B514E1B4911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4" name="Text Box 1221">
          <a:extLst>
            <a:ext uri="{FF2B5EF4-FFF2-40B4-BE49-F238E27FC236}">
              <a16:creationId xmlns:a16="http://schemas.microsoft.com/office/drawing/2014/main" id="{7C8EE7AF-9D13-4A98-87C4-85376DE2871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5" name="Text Box 1222">
          <a:extLst>
            <a:ext uri="{FF2B5EF4-FFF2-40B4-BE49-F238E27FC236}">
              <a16:creationId xmlns:a16="http://schemas.microsoft.com/office/drawing/2014/main" id="{F61D5FC8-690C-4764-A977-D780663CE3FA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6" name="Text Box 1223">
          <a:extLst>
            <a:ext uri="{FF2B5EF4-FFF2-40B4-BE49-F238E27FC236}">
              <a16:creationId xmlns:a16="http://schemas.microsoft.com/office/drawing/2014/main" id="{39D4011C-0E91-4903-ABA9-598FC312A76E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7" name="Text Box 1224">
          <a:extLst>
            <a:ext uri="{FF2B5EF4-FFF2-40B4-BE49-F238E27FC236}">
              <a16:creationId xmlns:a16="http://schemas.microsoft.com/office/drawing/2014/main" id="{D99A4F79-89C8-45C7-B19F-DFE0704146D2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8" name="Text Box 1225">
          <a:extLst>
            <a:ext uri="{FF2B5EF4-FFF2-40B4-BE49-F238E27FC236}">
              <a16:creationId xmlns:a16="http://schemas.microsoft.com/office/drawing/2014/main" id="{21C0DB3E-C396-4F64-A78F-B215EBAF891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9" name="Text Box 1226">
          <a:extLst>
            <a:ext uri="{FF2B5EF4-FFF2-40B4-BE49-F238E27FC236}">
              <a16:creationId xmlns:a16="http://schemas.microsoft.com/office/drawing/2014/main" id="{0479E59D-EDBC-4FD0-989E-F58F4E8FAD9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0" name="Text Box 1227">
          <a:extLst>
            <a:ext uri="{FF2B5EF4-FFF2-40B4-BE49-F238E27FC236}">
              <a16:creationId xmlns:a16="http://schemas.microsoft.com/office/drawing/2014/main" id="{F35C7969-96E7-41F4-9BB1-C610C221F4CB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1" name="Text Box 1228">
          <a:extLst>
            <a:ext uri="{FF2B5EF4-FFF2-40B4-BE49-F238E27FC236}">
              <a16:creationId xmlns:a16="http://schemas.microsoft.com/office/drawing/2014/main" id="{84D3E5BD-7B34-42CD-AAD9-F6E5AD8A806F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2" name="Text Box 1229">
          <a:extLst>
            <a:ext uri="{FF2B5EF4-FFF2-40B4-BE49-F238E27FC236}">
              <a16:creationId xmlns:a16="http://schemas.microsoft.com/office/drawing/2014/main" id="{8A888576-5EE2-43FC-B384-B041D5CAD82F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3" name="Text Box 1230">
          <a:extLst>
            <a:ext uri="{FF2B5EF4-FFF2-40B4-BE49-F238E27FC236}">
              <a16:creationId xmlns:a16="http://schemas.microsoft.com/office/drawing/2014/main" id="{DA655759-B356-42A8-9BAD-7CD22E81385F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4" name="Text Box 1231">
          <a:extLst>
            <a:ext uri="{FF2B5EF4-FFF2-40B4-BE49-F238E27FC236}">
              <a16:creationId xmlns:a16="http://schemas.microsoft.com/office/drawing/2014/main" id="{D9B3C587-D7B0-4303-B107-623D9C8B844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5" name="Text Box 1232">
          <a:extLst>
            <a:ext uri="{FF2B5EF4-FFF2-40B4-BE49-F238E27FC236}">
              <a16:creationId xmlns:a16="http://schemas.microsoft.com/office/drawing/2014/main" id="{5920B4F8-5F24-4BE9-97E2-42F45E8430C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6" name="Text Box 1233">
          <a:extLst>
            <a:ext uri="{FF2B5EF4-FFF2-40B4-BE49-F238E27FC236}">
              <a16:creationId xmlns:a16="http://schemas.microsoft.com/office/drawing/2014/main" id="{1B1EA9E7-EA7E-4C6D-AA50-82827FF96EB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7" name="Text Box 1234">
          <a:extLst>
            <a:ext uri="{FF2B5EF4-FFF2-40B4-BE49-F238E27FC236}">
              <a16:creationId xmlns:a16="http://schemas.microsoft.com/office/drawing/2014/main" id="{097A1BA7-F5AD-4D75-AC85-63BD0D52B04E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8" name="Text Box 1235">
          <a:extLst>
            <a:ext uri="{FF2B5EF4-FFF2-40B4-BE49-F238E27FC236}">
              <a16:creationId xmlns:a16="http://schemas.microsoft.com/office/drawing/2014/main" id="{4F10FF26-6D9A-47AF-834E-15421C158A09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9" name="Text Box 1236">
          <a:extLst>
            <a:ext uri="{FF2B5EF4-FFF2-40B4-BE49-F238E27FC236}">
              <a16:creationId xmlns:a16="http://schemas.microsoft.com/office/drawing/2014/main" id="{1CB901B5-661D-474B-91F1-7DF8845C6A4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0" name="Text Box 1237">
          <a:extLst>
            <a:ext uri="{FF2B5EF4-FFF2-40B4-BE49-F238E27FC236}">
              <a16:creationId xmlns:a16="http://schemas.microsoft.com/office/drawing/2014/main" id="{1581BCD2-4CFA-4374-8CF7-3FCC84B24EBE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1" name="Text Box 1238">
          <a:extLst>
            <a:ext uri="{FF2B5EF4-FFF2-40B4-BE49-F238E27FC236}">
              <a16:creationId xmlns:a16="http://schemas.microsoft.com/office/drawing/2014/main" id="{EAA49A9B-0819-41C4-B34E-95CDA1976BED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2" name="Text Box 1239">
          <a:extLst>
            <a:ext uri="{FF2B5EF4-FFF2-40B4-BE49-F238E27FC236}">
              <a16:creationId xmlns:a16="http://schemas.microsoft.com/office/drawing/2014/main" id="{CB52284D-3B17-4C3E-9B4A-4D1AEEE56B0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3" name="Text Box 1240">
          <a:extLst>
            <a:ext uri="{FF2B5EF4-FFF2-40B4-BE49-F238E27FC236}">
              <a16:creationId xmlns:a16="http://schemas.microsoft.com/office/drawing/2014/main" id="{DA638980-952A-4BA3-9269-2D6055D7111A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4" name="Text Box 1241">
          <a:extLst>
            <a:ext uri="{FF2B5EF4-FFF2-40B4-BE49-F238E27FC236}">
              <a16:creationId xmlns:a16="http://schemas.microsoft.com/office/drawing/2014/main" id="{3CB1C172-60BA-4EF0-9E21-C563AFC48CBE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5" name="Text Box 1242">
          <a:extLst>
            <a:ext uri="{FF2B5EF4-FFF2-40B4-BE49-F238E27FC236}">
              <a16:creationId xmlns:a16="http://schemas.microsoft.com/office/drawing/2014/main" id="{FB4AF5ED-B4DA-4F97-9BEE-43E6BE8F5F95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6" name="Text Box 1243">
          <a:extLst>
            <a:ext uri="{FF2B5EF4-FFF2-40B4-BE49-F238E27FC236}">
              <a16:creationId xmlns:a16="http://schemas.microsoft.com/office/drawing/2014/main" id="{6C8013D9-5213-44AF-81C9-943BEC69387E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7" name="Text Box 1244">
          <a:extLst>
            <a:ext uri="{FF2B5EF4-FFF2-40B4-BE49-F238E27FC236}">
              <a16:creationId xmlns:a16="http://schemas.microsoft.com/office/drawing/2014/main" id="{FAC1802C-630D-4F57-B408-020EBE7C1B0F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8" name="Text Box 1245">
          <a:extLst>
            <a:ext uri="{FF2B5EF4-FFF2-40B4-BE49-F238E27FC236}">
              <a16:creationId xmlns:a16="http://schemas.microsoft.com/office/drawing/2014/main" id="{22469F04-C792-4653-8C0F-0781021F6EB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9" name="Text Box 1246">
          <a:extLst>
            <a:ext uri="{FF2B5EF4-FFF2-40B4-BE49-F238E27FC236}">
              <a16:creationId xmlns:a16="http://schemas.microsoft.com/office/drawing/2014/main" id="{3FED3F98-12C1-4A7D-B5F8-9E94A3C9F9E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0" name="Text Box 1247">
          <a:extLst>
            <a:ext uri="{FF2B5EF4-FFF2-40B4-BE49-F238E27FC236}">
              <a16:creationId xmlns:a16="http://schemas.microsoft.com/office/drawing/2014/main" id="{B568E249-9608-444D-A129-A5C82AB850E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1" name="Text Box 1248">
          <a:extLst>
            <a:ext uri="{FF2B5EF4-FFF2-40B4-BE49-F238E27FC236}">
              <a16:creationId xmlns:a16="http://schemas.microsoft.com/office/drawing/2014/main" id="{60AACF6E-A63E-43D7-9952-A9B2493E09EF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2" name="Text Box 1249">
          <a:extLst>
            <a:ext uri="{FF2B5EF4-FFF2-40B4-BE49-F238E27FC236}">
              <a16:creationId xmlns:a16="http://schemas.microsoft.com/office/drawing/2014/main" id="{E5F710BF-8042-4508-99EB-63B91B0D5C3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3" name="Text Box 1250">
          <a:extLst>
            <a:ext uri="{FF2B5EF4-FFF2-40B4-BE49-F238E27FC236}">
              <a16:creationId xmlns:a16="http://schemas.microsoft.com/office/drawing/2014/main" id="{D3A60C3D-044F-4AA5-AABF-C1962717B69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4" name="Text Box 1251">
          <a:extLst>
            <a:ext uri="{FF2B5EF4-FFF2-40B4-BE49-F238E27FC236}">
              <a16:creationId xmlns:a16="http://schemas.microsoft.com/office/drawing/2014/main" id="{3F6C1685-6A74-4990-A584-0CB29A11D24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5" name="Text Box 1252">
          <a:extLst>
            <a:ext uri="{FF2B5EF4-FFF2-40B4-BE49-F238E27FC236}">
              <a16:creationId xmlns:a16="http://schemas.microsoft.com/office/drawing/2014/main" id="{071DFFA6-05DD-40BC-BB8C-82CE14C3FCAA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6" name="Text Box 1253">
          <a:extLst>
            <a:ext uri="{FF2B5EF4-FFF2-40B4-BE49-F238E27FC236}">
              <a16:creationId xmlns:a16="http://schemas.microsoft.com/office/drawing/2014/main" id="{84927AD8-B471-4F7D-A51E-089859208AD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7" name="Text Box 1254">
          <a:extLst>
            <a:ext uri="{FF2B5EF4-FFF2-40B4-BE49-F238E27FC236}">
              <a16:creationId xmlns:a16="http://schemas.microsoft.com/office/drawing/2014/main" id="{C50B0D18-0221-452D-987C-46C12AA19ADC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8" name="Text Box 1255">
          <a:extLst>
            <a:ext uri="{FF2B5EF4-FFF2-40B4-BE49-F238E27FC236}">
              <a16:creationId xmlns:a16="http://schemas.microsoft.com/office/drawing/2014/main" id="{3809DD90-E5AE-46B7-BA6C-6EA567E7CEE0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9" name="Text Box 1256">
          <a:extLst>
            <a:ext uri="{FF2B5EF4-FFF2-40B4-BE49-F238E27FC236}">
              <a16:creationId xmlns:a16="http://schemas.microsoft.com/office/drawing/2014/main" id="{DB811456-FB13-457C-ACA9-931E941D88B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0" name="Text Box 1257">
          <a:extLst>
            <a:ext uri="{FF2B5EF4-FFF2-40B4-BE49-F238E27FC236}">
              <a16:creationId xmlns:a16="http://schemas.microsoft.com/office/drawing/2014/main" id="{AAD041BB-4489-4841-AAB3-7FA79C76616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1" name="Text Box 1258">
          <a:extLst>
            <a:ext uri="{FF2B5EF4-FFF2-40B4-BE49-F238E27FC236}">
              <a16:creationId xmlns:a16="http://schemas.microsoft.com/office/drawing/2014/main" id="{4A578F5A-353E-4213-86B8-4138DF5A4944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2" name="Text Box 1259">
          <a:extLst>
            <a:ext uri="{FF2B5EF4-FFF2-40B4-BE49-F238E27FC236}">
              <a16:creationId xmlns:a16="http://schemas.microsoft.com/office/drawing/2014/main" id="{F35296BE-0325-405E-9A05-5A753B2144F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3" name="Text Box 1260">
          <a:extLst>
            <a:ext uri="{FF2B5EF4-FFF2-40B4-BE49-F238E27FC236}">
              <a16:creationId xmlns:a16="http://schemas.microsoft.com/office/drawing/2014/main" id="{E82B63E6-9016-4A5A-96B9-80BB77DF0F9D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4" name="Text Box 1261">
          <a:extLst>
            <a:ext uri="{FF2B5EF4-FFF2-40B4-BE49-F238E27FC236}">
              <a16:creationId xmlns:a16="http://schemas.microsoft.com/office/drawing/2014/main" id="{D8E4A4AC-EF13-4229-98A7-C17562B5F6A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5" name="Text Box 1262">
          <a:extLst>
            <a:ext uri="{FF2B5EF4-FFF2-40B4-BE49-F238E27FC236}">
              <a16:creationId xmlns:a16="http://schemas.microsoft.com/office/drawing/2014/main" id="{932E0CFD-8DC2-4232-ADFB-61DC75CCD2DB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6" name="Text Box 1263">
          <a:extLst>
            <a:ext uri="{FF2B5EF4-FFF2-40B4-BE49-F238E27FC236}">
              <a16:creationId xmlns:a16="http://schemas.microsoft.com/office/drawing/2014/main" id="{553B2447-1BA7-4173-B7A9-B45B6C3D2D98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7" name="Text Box 1264">
          <a:extLst>
            <a:ext uri="{FF2B5EF4-FFF2-40B4-BE49-F238E27FC236}">
              <a16:creationId xmlns:a16="http://schemas.microsoft.com/office/drawing/2014/main" id="{7E6A2744-0AA8-4403-BEBB-D31AEC80233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8" name="Text Box 1265">
          <a:extLst>
            <a:ext uri="{FF2B5EF4-FFF2-40B4-BE49-F238E27FC236}">
              <a16:creationId xmlns:a16="http://schemas.microsoft.com/office/drawing/2014/main" id="{F217B632-D416-4CEC-A93E-5F8B2981A5EF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9" name="Text Box 1266">
          <a:extLst>
            <a:ext uri="{FF2B5EF4-FFF2-40B4-BE49-F238E27FC236}">
              <a16:creationId xmlns:a16="http://schemas.microsoft.com/office/drawing/2014/main" id="{1AD7F15A-9CF5-464E-BD4C-145A2F724D1A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0" name="Text Box 1267">
          <a:extLst>
            <a:ext uri="{FF2B5EF4-FFF2-40B4-BE49-F238E27FC236}">
              <a16:creationId xmlns:a16="http://schemas.microsoft.com/office/drawing/2014/main" id="{046FDA29-DC3B-4CE4-AC7B-84B95B089543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1" name="Text Box 1268">
          <a:extLst>
            <a:ext uri="{FF2B5EF4-FFF2-40B4-BE49-F238E27FC236}">
              <a16:creationId xmlns:a16="http://schemas.microsoft.com/office/drawing/2014/main" id="{CDF5774C-1ABC-4C89-B557-AD55AAA2C6F2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2" name="Text Box 1269">
          <a:extLst>
            <a:ext uri="{FF2B5EF4-FFF2-40B4-BE49-F238E27FC236}">
              <a16:creationId xmlns:a16="http://schemas.microsoft.com/office/drawing/2014/main" id="{64E791AC-C5F4-4983-9982-D415CE8814D5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3" name="Text Box 1270">
          <a:extLst>
            <a:ext uri="{FF2B5EF4-FFF2-40B4-BE49-F238E27FC236}">
              <a16:creationId xmlns:a16="http://schemas.microsoft.com/office/drawing/2014/main" id="{5B6FF386-F08B-430C-BB50-52DF991C1A82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4" name="Text Box 1271">
          <a:extLst>
            <a:ext uri="{FF2B5EF4-FFF2-40B4-BE49-F238E27FC236}">
              <a16:creationId xmlns:a16="http://schemas.microsoft.com/office/drawing/2014/main" id="{A45C29FD-BAA6-4462-BF94-1AB8D0AB1A3E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5" name="Text Box 1272">
          <a:extLst>
            <a:ext uri="{FF2B5EF4-FFF2-40B4-BE49-F238E27FC236}">
              <a16:creationId xmlns:a16="http://schemas.microsoft.com/office/drawing/2014/main" id="{1419D5E1-E91F-4EF5-87EC-DF77628544A1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6" name="Text Box 1273">
          <a:extLst>
            <a:ext uri="{FF2B5EF4-FFF2-40B4-BE49-F238E27FC236}">
              <a16:creationId xmlns:a16="http://schemas.microsoft.com/office/drawing/2014/main" id="{6EBA2B1F-5B60-4AAA-9E69-E13A527AE4C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7" name="Text Box 1274">
          <a:extLst>
            <a:ext uri="{FF2B5EF4-FFF2-40B4-BE49-F238E27FC236}">
              <a16:creationId xmlns:a16="http://schemas.microsoft.com/office/drawing/2014/main" id="{23C58091-C011-4645-92D0-69046E1E54D7}"/>
            </a:ext>
          </a:extLst>
        </xdr:cNvPr>
        <xdr:cNvSpPr txBox="1">
          <a:spLocks noChangeArrowheads="1"/>
        </xdr:cNvSpPr>
      </xdr:nvSpPr>
      <xdr:spPr bwMode="auto">
        <a:xfrm>
          <a:off x="2842260" y="7627620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32</xdr:row>
      <xdr:rowOff>0</xdr:rowOff>
    </xdr:from>
    <xdr:to>
      <xdr:col>0</xdr:col>
      <xdr:colOff>304800</xdr:colOff>
      <xdr:row>33</xdr:row>
      <xdr:rowOff>9525</xdr:rowOff>
    </xdr:to>
    <xdr:sp macro="" textlink="">
      <xdr:nvSpPr>
        <xdr:cNvPr id="1858" name="Text Box 147">
          <a:extLst>
            <a:ext uri="{FF2B5EF4-FFF2-40B4-BE49-F238E27FC236}">
              <a16:creationId xmlns:a16="http://schemas.microsoft.com/office/drawing/2014/main" id="{574C4FBF-30D5-4E6D-8EB3-5C5A2AB3C23A}"/>
            </a:ext>
          </a:extLst>
        </xdr:cNvPr>
        <xdr:cNvSpPr txBox="1">
          <a:spLocks noChangeArrowheads="1"/>
        </xdr:cNvSpPr>
      </xdr:nvSpPr>
      <xdr:spPr bwMode="auto">
        <a:xfrm>
          <a:off x="228600" y="64846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32</xdr:row>
      <xdr:rowOff>0</xdr:rowOff>
    </xdr:from>
    <xdr:to>
      <xdr:col>0</xdr:col>
      <xdr:colOff>304800</xdr:colOff>
      <xdr:row>33</xdr:row>
      <xdr:rowOff>9525</xdr:rowOff>
    </xdr:to>
    <xdr:sp macro="" textlink="">
      <xdr:nvSpPr>
        <xdr:cNvPr id="1859" name="Text Box 148">
          <a:extLst>
            <a:ext uri="{FF2B5EF4-FFF2-40B4-BE49-F238E27FC236}">
              <a16:creationId xmlns:a16="http://schemas.microsoft.com/office/drawing/2014/main" id="{6AEE8E00-06D4-45B7-9CDE-F5F172EE37E8}"/>
            </a:ext>
          </a:extLst>
        </xdr:cNvPr>
        <xdr:cNvSpPr txBox="1">
          <a:spLocks noChangeArrowheads="1"/>
        </xdr:cNvSpPr>
      </xdr:nvSpPr>
      <xdr:spPr bwMode="auto">
        <a:xfrm>
          <a:off x="228600" y="64846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32</xdr:row>
      <xdr:rowOff>0</xdr:rowOff>
    </xdr:from>
    <xdr:to>
      <xdr:col>0</xdr:col>
      <xdr:colOff>304800</xdr:colOff>
      <xdr:row>33</xdr:row>
      <xdr:rowOff>9525</xdr:rowOff>
    </xdr:to>
    <xdr:sp macro="" textlink="">
      <xdr:nvSpPr>
        <xdr:cNvPr id="1860" name="Text Box 283">
          <a:extLst>
            <a:ext uri="{FF2B5EF4-FFF2-40B4-BE49-F238E27FC236}">
              <a16:creationId xmlns:a16="http://schemas.microsoft.com/office/drawing/2014/main" id="{BB30BF2C-EE12-4B66-88E2-AB1B34ED8D88}"/>
            </a:ext>
          </a:extLst>
        </xdr:cNvPr>
        <xdr:cNvSpPr txBox="1">
          <a:spLocks noChangeArrowheads="1"/>
        </xdr:cNvSpPr>
      </xdr:nvSpPr>
      <xdr:spPr bwMode="auto">
        <a:xfrm>
          <a:off x="228600" y="64846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32</xdr:row>
      <xdr:rowOff>0</xdr:rowOff>
    </xdr:from>
    <xdr:to>
      <xdr:col>0</xdr:col>
      <xdr:colOff>304800</xdr:colOff>
      <xdr:row>33</xdr:row>
      <xdr:rowOff>9525</xdr:rowOff>
    </xdr:to>
    <xdr:sp macro="" textlink="">
      <xdr:nvSpPr>
        <xdr:cNvPr id="1861" name="Text Box 284">
          <a:extLst>
            <a:ext uri="{FF2B5EF4-FFF2-40B4-BE49-F238E27FC236}">
              <a16:creationId xmlns:a16="http://schemas.microsoft.com/office/drawing/2014/main" id="{715286A8-5385-41D4-BD86-2FBDE291C280}"/>
            </a:ext>
          </a:extLst>
        </xdr:cNvPr>
        <xdr:cNvSpPr txBox="1">
          <a:spLocks noChangeArrowheads="1"/>
        </xdr:cNvSpPr>
      </xdr:nvSpPr>
      <xdr:spPr bwMode="auto">
        <a:xfrm>
          <a:off x="228600" y="64846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9525</xdr:rowOff>
    </xdr:to>
    <xdr:sp macro="" textlink="">
      <xdr:nvSpPr>
        <xdr:cNvPr id="1862" name="Text Box 147">
          <a:extLst>
            <a:ext uri="{FF2B5EF4-FFF2-40B4-BE49-F238E27FC236}">
              <a16:creationId xmlns:a16="http://schemas.microsoft.com/office/drawing/2014/main" id="{72A2D6B9-DDBD-4465-B36F-62A7179ACE40}"/>
            </a:ext>
          </a:extLst>
        </xdr:cNvPr>
        <xdr:cNvSpPr txBox="1">
          <a:spLocks noChangeArrowheads="1"/>
        </xdr:cNvSpPr>
      </xdr:nvSpPr>
      <xdr:spPr bwMode="auto">
        <a:xfrm>
          <a:off x="0" y="64846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9525</xdr:rowOff>
    </xdr:to>
    <xdr:sp macro="" textlink="">
      <xdr:nvSpPr>
        <xdr:cNvPr id="1863" name="Text Box 148">
          <a:extLst>
            <a:ext uri="{FF2B5EF4-FFF2-40B4-BE49-F238E27FC236}">
              <a16:creationId xmlns:a16="http://schemas.microsoft.com/office/drawing/2014/main" id="{982A1981-DDED-48D2-8F78-50DAE8C922BA}"/>
            </a:ext>
          </a:extLst>
        </xdr:cNvPr>
        <xdr:cNvSpPr txBox="1">
          <a:spLocks noChangeArrowheads="1"/>
        </xdr:cNvSpPr>
      </xdr:nvSpPr>
      <xdr:spPr bwMode="auto">
        <a:xfrm>
          <a:off x="0" y="64846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9525</xdr:rowOff>
    </xdr:to>
    <xdr:sp macro="" textlink="">
      <xdr:nvSpPr>
        <xdr:cNvPr id="1864" name="Text Box 283">
          <a:extLst>
            <a:ext uri="{FF2B5EF4-FFF2-40B4-BE49-F238E27FC236}">
              <a16:creationId xmlns:a16="http://schemas.microsoft.com/office/drawing/2014/main" id="{84B409EF-96E1-45D6-B231-C7612F131C98}"/>
            </a:ext>
          </a:extLst>
        </xdr:cNvPr>
        <xdr:cNvSpPr txBox="1">
          <a:spLocks noChangeArrowheads="1"/>
        </xdr:cNvSpPr>
      </xdr:nvSpPr>
      <xdr:spPr bwMode="auto">
        <a:xfrm>
          <a:off x="0" y="64846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9525</xdr:rowOff>
    </xdr:to>
    <xdr:sp macro="" textlink="">
      <xdr:nvSpPr>
        <xdr:cNvPr id="1865" name="Text Box 284">
          <a:extLst>
            <a:ext uri="{FF2B5EF4-FFF2-40B4-BE49-F238E27FC236}">
              <a16:creationId xmlns:a16="http://schemas.microsoft.com/office/drawing/2014/main" id="{5CCDCD87-60E3-4CC2-94D0-CFF679F05FE6}"/>
            </a:ext>
          </a:extLst>
        </xdr:cNvPr>
        <xdr:cNvSpPr txBox="1">
          <a:spLocks noChangeArrowheads="1"/>
        </xdr:cNvSpPr>
      </xdr:nvSpPr>
      <xdr:spPr bwMode="auto">
        <a:xfrm>
          <a:off x="0" y="64846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228600</xdr:colOff>
      <xdr:row>11</xdr:row>
      <xdr:rowOff>0</xdr:rowOff>
    </xdr:from>
    <xdr:ext cx="76200" cy="200025"/>
    <xdr:sp macro="" textlink="">
      <xdr:nvSpPr>
        <xdr:cNvPr id="1866" name="Text Box 147">
          <a:extLst>
            <a:ext uri="{FF2B5EF4-FFF2-40B4-BE49-F238E27FC236}">
              <a16:creationId xmlns:a16="http://schemas.microsoft.com/office/drawing/2014/main" id="{4D8B7A88-ED21-4459-AB4B-9729186AAF05}"/>
            </a:ext>
          </a:extLst>
        </xdr:cNvPr>
        <xdr:cNvSpPr txBox="1">
          <a:spLocks noChangeArrowheads="1"/>
        </xdr:cNvSpPr>
      </xdr:nvSpPr>
      <xdr:spPr bwMode="auto">
        <a:xfrm>
          <a:off x="228600" y="2484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11</xdr:row>
      <xdr:rowOff>0</xdr:rowOff>
    </xdr:from>
    <xdr:ext cx="76200" cy="200025"/>
    <xdr:sp macro="" textlink="">
      <xdr:nvSpPr>
        <xdr:cNvPr id="1867" name="Text Box 148">
          <a:extLst>
            <a:ext uri="{FF2B5EF4-FFF2-40B4-BE49-F238E27FC236}">
              <a16:creationId xmlns:a16="http://schemas.microsoft.com/office/drawing/2014/main" id="{98378C59-1FBE-448E-894B-3752FF053F29}"/>
            </a:ext>
          </a:extLst>
        </xdr:cNvPr>
        <xdr:cNvSpPr txBox="1">
          <a:spLocks noChangeArrowheads="1"/>
        </xdr:cNvSpPr>
      </xdr:nvSpPr>
      <xdr:spPr bwMode="auto">
        <a:xfrm>
          <a:off x="228600" y="2484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11</xdr:row>
      <xdr:rowOff>0</xdr:rowOff>
    </xdr:from>
    <xdr:ext cx="76200" cy="200025"/>
    <xdr:sp macro="" textlink="">
      <xdr:nvSpPr>
        <xdr:cNvPr id="1868" name="Text Box 283">
          <a:extLst>
            <a:ext uri="{FF2B5EF4-FFF2-40B4-BE49-F238E27FC236}">
              <a16:creationId xmlns:a16="http://schemas.microsoft.com/office/drawing/2014/main" id="{FFC951D7-56CA-40D7-828F-31A5A23C76BE}"/>
            </a:ext>
          </a:extLst>
        </xdr:cNvPr>
        <xdr:cNvSpPr txBox="1">
          <a:spLocks noChangeArrowheads="1"/>
        </xdr:cNvSpPr>
      </xdr:nvSpPr>
      <xdr:spPr bwMode="auto">
        <a:xfrm>
          <a:off x="228600" y="2484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11</xdr:row>
      <xdr:rowOff>0</xdr:rowOff>
    </xdr:from>
    <xdr:ext cx="76200" cy="200025"/>
    <xdr:sp macro="" textlink="">
      <xdr:nvSpPr>
        <xdr:cNvPr id="1869" name="Text Box 284">
          <a:extLst>
            <a:ext uri="{FF2B5EF4-FFF2-40B4-BE49-F238E27FC236}">
              <a16:creationId xmlns:a16="http://schemas.microsoft.com/office/drawing/2014/main" id="{F0BE379D-D4AD-4D01-B832-79730F431E31}"/>
            </a:ext>
          </a:extLst>
        </xdr:cNvPr>
        <xdr:cNvSpPr txBox="1">
          <a:spLocks noChangeArrowheads="1"/>
        </xdr:cNvSpPr>
      </xdr:nvSpPr>
      <xdr:spPr bwMode="auto">
        <a:xfrm>
          <a:off x="228600" y="2484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76200" cy="200025"/>
    <xdr:sp macro="" textlink="">
      <xdr:nvSpPr>
        <xdr:cNvPr id="1870" name="Text Box 147">
          <a:extLst>
            <a:ext uri="{FF2B5EF4-FFF2-40B4-BE49-F238E27FC236}">
              <a16:creationId xmlns:a16="http://schemas.microsoft.com/office/drawing/2014/main" id="{DEE4E424-1E59-4168-86AB-07C90A50B55E}"/>
            </a:ext>
          </a:extLst>
        </xdr:cNvPr>
        <xdr:cNvSpPr txBox="1">
          <a:spLocks noChangeArrowheads="1"/>
        </xdr:cNvSpPr>
      </xdr:nvSpPr>
      <xdr:spPr bwMode="auto">
        <a:xfrm>
          <a:off x="0" y="2484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76200" cy="200025"/>
    <xdr:sp macro="" textlink="">
      <xdr:nvSpPr>
        <xdr:cNvPr id="1871" name="Text Box 148">
          <a:extLst>
            <a:ext uri="{FF2B5EF4-FFF2-40B4-BE49-F238E27FC236}">
              <a16:creationId xmlns:a16="http://schemas.microsoft.com/office/drawing/2014/main" id="{AEDF56E1-E3B9-47FA-AEFD-39CB39E559C2}"/>
            </a:ext>
          </a:extLst>
        </xdr:cNvPr>
        <xdr:cNvSpPr txBox="1">
          <a:spLocks noChangeArrowheads="1"/>
        </xdr:cNvSpPr>
      </xdr:nvSpPr>
      <xdr:spPr bwMode="auto">
        <a:xfrm>
          <a:off x="0" y="2484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76200" cy="200025"/>
    <xdr:sp macro="" textlink="">
      <xdr:nvSpPr>
        <xdr:cNvPr id="1872" name="Text Box 283">
          <a:extLst>
            <a:ext uri="{FF2B5EF4-FFF2-40B4-BE49-F238E27FC236}">
              <a16:creationId xmlns:a16="http://schemas.microsoft.com/office/drawing/2014/main" id="{40C72649-926C-4FA7-958F-7C5A7E881748}"/>
            </a:ext>
          </a:extLst>
        </xdr:cNvPr>
        <xdr:cNvSpPr txBox="1">
          <a:spLocks noChangeArrowheads="1"/>
        </xdr:cNvSpPr>
      </xdr:nvSpPr>
      <xdr:spPr bwMode="auto">
        <a:xfrm>
          <a:off x="0" y="2484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76200" cy="200025"/>
    <xdr:sp macro="" textlink="">
      <xdr:nvSpPr>
        <xdr:cNvPr id="1873" name="Text Box 284">
          <a:extLst>
            <a:ext uri="{FF2B5EF4-FFF2-40B4-BE49-F238E27FC236}">
              <a16:creationId xmlns:a16="http://schemas.microsoft.com/office/drawing/2014/main" id="{8A5E351C-0DA7-4875-A745-6390D3D393C4}"/>
            </a:ext>
          </a:extLst>
        </xdr:cNvPr>
        <xdr:cNvSpPr txBox="1">
          <a:spLocks noChangeArrowheads="1"/>
        </xdr:cNvSpPr>
      </xdr:nvSpPr>
      <xdr:spPr bwMode="auto">
        <a:xfrm>
          <a:off x="0" y="2484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7</xdr:row>
      <xdr:rowOff>0</xdr:rowOff>
    </xdr:from>
    <xdr:ext cx="76200" cy="200025"/>
    <xdr:sp macro="" textlink="">
      <xdr:nvSpPr>
        <xdr:cNvPr id="1874" name="Text Box 147">
          <a:extLst>
            <a:ext uri="{FF2B5EF4-FFF2-40B4-BE49-F238E27FC236}">
              <a16:creationId xmlns:a16="http://schemas.microsoft.com/office/drawing/2014/main" id="{86EA5E16-E74D-44D9-AFE5-FD23F32C77D5}"/>
            </a:ext>
          </a:extLst>
        </xdr:cNvPr>
        <xdr:cNvSpPr txBox="1">
          <a:spLocks noChangeArrowheads="1"/>
        </xdr:cNvSpPr>
      </xdr:nvSpPr>
      <xdr:spPr bwMode="auto">
        <a:xfrm>
          <a:off x="228600" y="1722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7</xdr:row>
      <xdr:rowOff>0</xdr:rowOff>
    </xdr:from>
    <xdr:ext cx="76200" cy="200025"/>
    <xdr:sp macro="" textlink="">
      <xdr:nvSpPr>
        <xdr:cNvPr id="1875" name="Text Box 148">
          <a:extLst>
            <a:ext uri="{FF2B5EF4-FFF2-40B4-BE49-F238E27FC236}">
              <a16:creationId xmlns:a16="http://schemas.microsoft.com/office/drawing/2014/main" id="{997AA7D4-81BD-451E-AD10-2908806F3605}"/>
            </a:ext>
          </a:extLst>
        </xdr:cNvPr>
        <xdr:cNvSpPr txBox="1">
          <a:spLocks noChangeArrowheads="1"/>
        </xdr:cNvSpPr>
      </xdr:nvSpPr>
      <xdr:spPr bwMode="auto">
        <a:xfrm>
          <a:off x="228600" y="1722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7</xdr:row>
      <xdr:rowOff>0</xdr:rowOff>
    </xdr:from>
    <xdr:ext cx="76200" cy="200025"/>
    <xdr:sp macro="" textlink="">
      <xdr:nvSpPr>
        <xdr:cNvPr id="1876" name="Text Box 283">
          <a:extLst>
            <a:ext uri="{FF2B5EF4-FFF2-40B4-BE49-F238E27FC236}">
              <a16:creationId xmlns:a16="http://schemas.microsoft.com/office/drawing/2014/main" id="{20EA5139-4082-43D7-9C51-F722D83D6C64}"/>
            </a:ext>
          </a:extLst>
        </xdr:cNvPr>
        <xdr:cNvSpPr txBox="1">
          <a:spLocks noChangeArrowheads="1"/>
        </xdr:cNvSpPr>
      </xdr:nvSpPr>
      <xdr:spPr bwMode="auto">
        <a:xfrm>
          <a:off x="228600" y="1722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7</xdr:row>
      <xdr:rowOff>0</xdr:rowOff>
    </xdr:from>
    <xdr:ext cx="76200" cy="200025"/>
    <xdr:sp macro="" textlink="">
      <xdr:nvSpPr>
        <xdr:cNvPr id="1877" name="Text Box 284">
          <a:extLst>
            <a:ext uri="{FF2B5EF4-FFF2-40B4-BE49-F238E27FC236}">
              <a16:creationId xmlns:a16="http://schemas.microsoft.com/office/drawing/2014/main" id="{E3E39CCF-7A8C-4CFF-9074-C5C3417C565D}"/>
            </a:ext>
          </a:extLst>
        </xdr:cNvPr>
        <xdr:cNvSpPr txBox="1">
          <a:spLocks noChangeArrowheads="1"/>
        </xdr:cNvSpPr>
      </xdr:nvSpPr>
      <xdr:spPr bwMode="auto">
        <a:xfrm>
          <a:off x="228600" y="1722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76200" cy="200025"/>
    <xdr:sp macro="" textlink="">
      <xdr:nvSpPr>
        <xdr:cNvPr id="1878" name="Text Box 147">
          <a:extLst>
            <a:ext uri="{FF2B5EF4-FFF2-40B4-BE49-F238E27FC236}">
              <a16:creationId xmlns:a16="http://schemas.microsoft.com/office/drawing/2014/main" id="{FFA0C2C1-E48E-4C32-BC14-F8D25BC78FB6}"/>
            </a:ext>
          </a:extLst>
        </xdr:cNvPr>
        <xdr:cNvSpPr txBox="1">
          <a:spLocks noChangeArrowheads="1"/>
        </xdr:cNvSpPr>
      </xdr:nvSpPr>
      <xdr:spPr bwMode="auto">
        <a:xfrm>
          <a:off x="0" y="1722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76200" cy="200025"/>
    <xdr:sp macro="" textlink="">
      <xdr:nvSpPr>
        <xdr:cNvPr id="1879" name="Text Box 148">
          <a:extLst>
            <a:ext uri="{FF2B5EF4-FFF2-40B4-BE49-F238E27FC236}">
              <a16:creationId xmlns:a16="http://schemas.microsoft.com/office/drawing/2014/main" id="{59DE12E4-DE86-41C3-8EE7-0E9E9F66082F}"/>
            </a:ext>
          </a:extLst>
        </xdr:cNvPr>
        <xdr:cNvSpPr txBox="1">
          <a:spLocks noChangeArrowheads="1"/>
        </xdr:cNvSpPr>
      </xdr:nvSpPr>
      <xdr:spPr bwMode="auto">
        <a:xfrm>
          <a:off x="0" y="1722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76200" cy="200025"/>
    <xdr:sp macro="" textlink="">
      <xdr:nvSpPr>
        <xdr:cNvPr id="1880" name="Text Box 283">
          <a:extLst>
            <a:ext uri="{FF2B5EF4-FFF2-40B4-BE49-F238E27FC236}">
              <a16:creationId xmlns:a16="http://schemas.microsoft.com/office/drawing/2014/main" id="{6E9A7008-32B7-4EAF-8118-A8D9ADA283D4}"/>
            </a:ext>
          </a:extLst>
        </xdr:cNvPr>
        <xdr:cNvSpPr txBox="1">
          <a:spLocks noChangeArrowheads="1"/>
        </xdr:cNvSpPr>
      </xdr:nvSpPr>
      <xdr:spPr bwMode="auto">
        <a:xfrm>
          <a:off x="0" y="1722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76200" cy="200025"/>
    <xdr:sp macro="" textlink="">
      <xdr:nvSpPr>
        <xdr:cNvPr id="1881" name="Text Box 284">
          <a:extLst>
            <a:ext uri="{FF2B5EF4-FFF2-40B4-BE49-F238E27FC236}">
              <a16:creationId xmlns:a16="http://schemas.microsoft.com/office/drawing/2014/main" id="{78FC3BE8-AD95-4BCD-9260-4431C6F0D796}"/>
            </a:ext>
          </a:extLst>
        </xdr:cNvPr>
        <xdr:cNvSpPr txBox="1">
          <a:spLocks noChangeArrowheads="1"/>
        </xdr:cNvSpPr>
      </xdr:nvSpPr>
      <xdr:spPr bwMode="auto">
        <a:xfrm>
          <a:off x="0" y="1722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0</xdr:row>
      <xdr:rowOff>0</xdr:rowOff>
    </xdr:from>
    <xdr:to>
      <xdr:col>18</xdr:col>
      <xdr:colOff>428625</xdr:colOff>
      <xdr:row>0</xdr:row>
      <xdr:rowOff>0</xdr:rowOff>
    </xdr:to>
    <xdr:pic>
      <xdr:nvPicPr>
        <xdr:cNvPr id="2" name="Picture 1" descr="LOGOZEN">
          <a:extLst>
            <a:ext uri="{FF2B5EF4-FFF2-40B4-BE49-F238E27FC236}">
              <a16:creationId xmlns:a16="http://schemas.microsoft.com/office/drawing/2014/main" id="{0315D6F2-51B6-4810-91AD-F96680776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0"/>
          <a:ext cx="6543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8947BE1-E8BB-45C1-9728-057811F9138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255CC2E-FBD2-4E4D-A8C3-C33B886016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7E026F29-1480-4CE6-A562-A8D87ECE559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64F8495E-548A-49E1-A493-CEE7AEAF40D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3D745780-1234-4650-A270-30A05ED5399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E5F7F419-3884-4114-A855-F2AFA52EB0A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B56B3B07-CED1-4A3B-9F47-F05357067C7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4955AE55-50BF-4C56-B764-C1025BC1EE2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514FBEFE-0EDC-4700-B5D8-7FC6D8A250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315A372-2FF0-4541-BB75-BBA906239D7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4F6D2019-648E-42A1-A7FC-3A632BF9E61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AD3EB07F-27D4-449C-B5AA-32C321210E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AE618260-01D8-4A8B-A2A7-86D69719CF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413247AB-097F-4786-A66E-4C1B349F7CA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E7CAA411-83D5-476D-9075-D4EAB553DB5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F4BA2ABA-E9DD-4B0C-95BB-5659ADBA822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9FD4E908-6DE1-418F-9A85-1956F2740F7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A18E7D04-276C-4B41-B602-7DC6FB9B74C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CE8E0005-B09A-45B0-A772-11FC3E0B63D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4A82D489-76A5-44FF-AF34-24ACADF788C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CB927801-7507-4DFF-9B28-F42FAC6A1BA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9D544CED-D738-43BB-B056-1FD82FED8DF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C034A40F-C848-4EE8-BAE1-3A64847E19F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AADBDA2F-9DB6-481F-8A53-2A2E3512F5A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5E225F16-D028-4C8A-AA51-39F7240CC46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698B162E-887E-457E-862E-4CBE9F25375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C5ADBC34-24A5-4416-B28B-FA4945091E8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25198918-DAFD-4176-B9C7-A0BDE3C0BF3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185EA80F-BDA6-4D7F-853D-7D5331E6F70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FE632C0D-FF14-4D65-AA29-D8DACF9F3D5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318B615D-AA61-4ECB-9754-5ABB22DBFB7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FD6DCE5D-5E07-4254-8DC8-566AD9AE5B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23C02584-3E14-4853-BC51-0283D3A1C5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20EA0E7C-576A-4387-837A-D9BE77490E1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97F15741-558E-4EDB-9748-1BEB58CD644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6EF9F10B-0790-4AE1-98F2-0D2EA4C62C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8C16409B-028C-470A-BFE9-02A881D8490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568FD4D3-9281-4BC2-80D8-A7ABFAA5340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209EF39D-A652-4955-A2A4-D01E437B070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861A1628-D252-4A9D-9A8B-AB95191D7D9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7D89513F-6A84-4156-904D-0E072F5D6BF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366C5836-963B-441C-9024-61863366BBB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4938A9AB-8233-4A07-92C1-1604580CD8C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B3B65C2B-3306-4AC4-A201-291188805AF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2775A911-C4A8-40ED-8773-2BA75948A2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5A5D4340-3264-4365-A8B6-C365A2FB44D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15A84D26-4401-4266-B468-C982EC55C93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D3E16D07-6412-4F0C-92FE-AD9A736EF9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14232322-522F-41EB-9C74-7772F4E3C1F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BAE6523D-4986-412C-A474-C7C9569DA1A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547D6287-96E0-45D4-9B35-921C6F3773D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8E42720B-8C48-47F6-8A5D-DE2E6297E8F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C84450C1-BEC9-4409-8C68-34D0EA7C9AB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4133087E-6BE3-4E19-9031-F291CA7EA55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2A160D15-EF32-4A4C-A62C-A9627280304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42839C20-3035-48AD-AF39-AFD0DA6D750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E27277BB-43A8-4997-9329-5A53DB7E3B2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B6EB373A-7F41-4B2F-B4A6-2C206E483FD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AF7E650D-1B1C-4EE7-A225-6C5E9AF8CD9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CF8F6F53-2278-45EE-B937-3FF0899BA68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77C825A0-8F08-4FF9-A914-860DCDFCFF6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14E9ACEF-74CD-4542-912A-67E9D4C702B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6ECCCA64-B1F1-4003-9262-5406E8AC6A8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FB21D6FD-A5C0-4B30-941F-9F30BA45F18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4BA7D144-F8F3-447A-84D3-641587B817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634311F7-8BA8-4989-AC9F-135CC530477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D6761B7A-C923-4B84-8F18-A839F19F39C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315F3912-7381-4493-A443-9763213B0BD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E1CD9ACC-757E-4763-AA64-94F89A833C0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DC8731BD-E497-40C8-8758-ED0D7D8428B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3FB40817-47CE-4125-BDB1-5A511ECC95C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C8EA7FC7-75CD-4C8C-9CEA-5F6BFA0E96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F8123823-FDE8-4746-B300-BBEB6006178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8B1A9266-4FDE-46D3-B883-51FCE390E7C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CF60E192-98ED-4E3C-9A01-AAE97F08C1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03A08373-2FA1-4261-91DA-C142FB8C9B4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9DE47CEC-2155-47E1-98E1-77708C418F2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EC9BB43C-7D62-451D-9171-087E8806460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7E3DC2BC-768A-4299-9735-D4FEA0E6F11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2525A71A-CC86-48F9-B6DE-C4F0FFCD0F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ECEFDCCB-A27B-4967-AEE7-67E83ACCB43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C7270674-A8A5-440A-A002-2CBA5F8EBBC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79C1B781-E523-4BBE-AE4E-5D9BE64ECFE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4927C0DE-0179-41A3-9200-3D750D66057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25C9A2CA-24B5-4132-B79F-8CFF80E1829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" name="Text Box 87">
          <a:extLst>
            <a:ext uri="{FF2B5EF4-FFF2-40B4-BE49-F238E27FC236}">
              <a16:creationId xmlns:a16="http://schemas.microsoft.com/office/drawing/2014/main" id="{E5E221F7-4302-498D-81B3-A429A6E6432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9FB024D2-03D5-4DE4-A3B0-0292D94E750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F94E6241-3EDB-484A-8066-BA8EEC6F4D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26D6FD67-3708-4397-A203-8F5ECCB61ED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722C25DE-0A28-4CC9-AAA5-F005495FA58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A8F2B7AD-92F3-4125-AE6F-3AFE445B3C6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A2C65927-7423-4C8E-AC38-FE65F14B084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961245E3-A7D6-40CE-812C-4135D57875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8E671F02-8BE6-4B23-A106-9B01FD66D3E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414014E6-34DF-4CCF-BFC2-EFA29C770BA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34F7E31F-BB99-41F1-980D-2ACA5A620FB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29C1FE92-6F56-40D8-9B6E-16AC66E6DB0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E6DA985F-B27D-4C79-9870-AD703D2FDF9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C4BA63FD-289E-49C5-83F0-DF134C81716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2CD3138B-61FB-400D-8D32-5AC2E394ED7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AA9282A7-E3AD-4BB2-ACAC-87238F0E9AC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CD43F246-FE7A-40DF-998E-BA26073CE92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60F12A97-7947-4C40-80D4-20B91687F95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4BC44948-DBF2-4D24-8635-EA1E22BE67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144A617D-CD19-49D4-9D8D-7454438BAD1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7AC64B8A-1B85-4F89-B187-797B5999A1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DB63C1F5-CE54-49BF-940E-1121673589C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FFBD2000-1558-4B79-8A97-4119E932B31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20F35DE2-6C8D-4C0B-9AFB-3915CE1F7A4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" name="Text Box 111">
          <a:extLst>
            <a:ext uri="{FF2B5EF4-FFF2-40B4-BE49-F238E27FC236}">
              <a16:creationId xmlns:a16="http://schemas.microsoft.com/office/drawing/2014/main" id="{CA55BEAF-87AF-432F-A17B-D2C7BCC37D7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" name="Text Box 112">
          <a:extLst>
            <a:ext uri="{FF2B5EF4-FFF2-40B4-BE49-F238E27FC236}">
              <a16:creationId xmlns:a16="http://schemas.microsoft.com/office/drawing/2014/main" id="{5366BCD6-DCE7-4943-BB76-AD4AF091836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" name="Text Box 113">
          <a:extLst>
            <a:ext uri="{FF2B5EF4-FFF2-40B4-BE49-F238E27FC236}">
              <a16:creationId xmlns:a16="http://schemas.microsoft.com/office/drawing/2014/main" id="{598884BC-B8CE-4768-8A74-F6BBCFD4265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" name="Text Box 114">
          <a:extLst>
            <a:ext uri="{FF2B5EF4-FFF2-40B4-BE49-F238E27FC236}">
              <a16:creationId xmlns:a16="http://schemas.microsoft.com/office/drawing/2014/main" id="{D0B246C7-C6E5-4126-BB0F-E638008F41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" name="Text Box 115">
          <a:extLst>
            <a:ext uri="{FF2B5EF4-FFF2-40B4-BE49-F238E27FC236}">
              <a16:creationId xmlns:a16="http://schemas.microsoft.com/office/drawing/2014/main" id="{951BB519-B983-44CA-B260-1DA7CFC953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" name="Text Box 116">
          <a:extLst>
            <a:ext uri="{FF2B5EF4-FFF2-40B4-BE49-F238E27FC236}">
              <a16:creationId xmlns:a16="http://schemas.microsoft.com/office/drawing/2014/main" id="{B87BC648-F28E-4FED-88C7-1FCA179BE05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" name="Text Box 117">
          <a:extLst>
            <a:ext uri="{FF2B5EF4-FFF2-40B4-BE49-F238E27FC236}">
              <a16:creationId xmlns:a16="http://schemas.microsoft.com/office/drawing/2014/main" id="{F765843B-7DC6-4AF0-AF99-A6CDC8A18EB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" name="Text Box 118">
          <a:extLst>
            <a:ext uri="{FF2B5EF4-FFF2-40B4-BE49-F238E27FC236}">
              <a16:creationId xmlns:a16="http://schemas.microsoft.com/office/drawing/2014/main" id="{DF563C1F-07DC-4FA3-9DBF-1913C698940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" name="Text Box 119">
          <a:extLst>
            <a:ext uri="{FF2B5EF4-FFF2-40B4-BE49-F238E27FC236}">
              <a16:creationId xmlns:a16="http://schemas.microsoft.com/office/drawing/2014/main" id="{2471D14B-0A9B-4502-B832-6A1B504ABB6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" name="Text Box 120">
          <a:extLst>
            <a:ext uri="{FF2B5EF4-FFF2-40B4-BE49-F238E27FC236}">
              <a16:creationId xmlns:a16="http://schemas.microsoft.com/office/drawing/2014/main" id="{05C8AA6E-3AFE-406C-B6B9-8B415CE676D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" name="Text Box 121">
          <a:extLst>
            <a:ext uri="{FF2B5EF4-FFF2-40B4-BE49-F238E27FC236}">
              <a16:creationId xmlns:a16="http://schemas.microsoft.com/office/drawing/2014/main" id="{A2F2DA3F-262C-4A1D-B244-C2714206AFD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" name="Text Box 122">
          <a:extLst>
            <a:ext uri="{FF2B5EF4-FFF2-40B4-BE49-F238E27FC236}">
              <a16:creationId xmlns:a16="http://schemas.microsoft.com/office/drawing/2014/main" id="{442E548B-86AB-4A41-B87F-4BFE5BAD59F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" name="Text Box 123">
          <a:extLst>
            <a:ext uri="{FF2B5EF4-FFF2-40B4-BE49-F238E27FC236}">
              <a16:creationId xmlns:a16="http://schemas.microsoft.com/office/drawing/2014/main" id="{096D1186-1B3B-492B-9357-030C17D99DC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" name="Text Box 124">
          <a:extLst>
            <a:ext uri="{FF2B5EF4-FFF2-40B4-BE49-F238E27FC236}">
              <a16:creationId xmlns:a16="http://schemas.microsoft.com/office/drawing/2014/main" id="{985B174A-E000-4CFA-8EF7-09F9030A593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" name="Text Box 125">
          <a:extLst>
            <a:ext uri="{FF2B5EF4-FFF2-40B4-BE49-F238E27FC236}">
              <a16:creationId xmlns:a16="http://schemas.microsoft.com/office/drawing/2014/main" id="{F16E564C-5C24-4DC2-AA3C-5DC8C0F85AF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" name="Text Box 126">
          <a:extLst>
            <a:ext uri="{FF2B5EF4-FFF2-40B4-BE49-F238E27FC236}">
              <a16:creationId xmlns:a16="http://schemas.microsoft.com/office/drawing/2014/main" id="{B0A71ED8-DE66-417D-86DB-820E341DB22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8" name="Text Box 127">
          <a:extLst>
            <a:ext uri="{FF2B5EF4-FFF2-40B4-BE49-F238E27FC236}">
              <a16:creationId xmlns:a16="http://schemas.microsoft.com/office/drawing/2014/main" id="{B19E432F-53D8-4009-A9CF-C2462EBBEB7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9" name="Text Box 128">
          <a:extLst>
            <a:ext uri="{FF2B5EF4-FFF2-40B4-BE49-F238E27FC236}">
              <a16:creationId xmlns:a16="http://schemas.microsoft.com/office/drawing/2014/main" id="{1BD16D31-18C2-41F8-9D64-04B8E8D17C1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0" name="Text Box 129">
          <a:extLst>
            <a:ext uri="{FF2B5EF4-FFF2-40B4-BE49-F238E27FC236}">
              <a16:creationId xmlns:a16="http://schemas.microsoft.com/office/drawing/2014/main" id="{CFA26EA7-4D00-44DD-ABAC-36E8AEB6F13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1" name="Text Box 130">
          <a:extLst>
            <a:ext uri="{FF2B5EF4-FFF2-40B4-BE49-F238E27FC236}">
              <a16:creationId xmlns:a16="http://schemas.microsoft.com/office/drawing/2014/main" id="{5B1C1F27-CC7F-4140-BD33-F3E80A670D1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2" name="Text Box 131">
          <a:extLst>
            <a:ext uri="{FF2B5EF4-FFF2-40B4-BE49-F238E27FC236}">
              <a16:creationId xmlns:a16="http://schemas.microsoft.com/office/drawing/2014/main" id="{2DF68357-298D-4AB0-B945-67229BCE59D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3" name="Text Box 132">
          <a:extLst>
            <a:ext uri="{FF2B5EF4-FFF2-40B4-BE49-F238E27FC236}">
              <a16:creationId xmlns:a16="http://schemas.microsoft.com/office/drawing/2014/main" id="{F4F3ED58-299B-4C22-864D-52A28E33E25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4" name="Text Box 133">
          <a:extLst>
            <a:ext uri="{FF2B5EF4-FFF2-40B4-BE49-F238E27FC236}">
              <a16:creationId xmlns:a16="http://schemas.microsoft.com/office/drawing/2014/main" id="{7C9824D2-4D92-41C1-A1F3-B1DC5E32F5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5" name="Text Box 134">
          <a:extLst>
            <a:ext uri="{FF2B5EF4-FFF2-40B4-BE49-F238E27FC236}">
              <a16:creationId xmlns:a16="http://schemas.microsoft.com/office/drawing/2014/main" id="{7AF03899-F206-461F-8985-5B8A93A79F7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6" name="Text Box 135">
          <a:extLst>
            <a:ext uri="{FF2B5EF4-FFF2-40B4-BE49-F238E27FC236}">
              <a16:creationId xmlns:a16="http://schemas.microsoft.com/office/drawing/2014/main" id="{D6F629C5-6C3F-42E6-A6A1-37C024F05C2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7" name="Text Box 136">
          <a:extLst>
            <a:ext uri="{FF2B5EF4-FFF2-40B4-BE49-F238E27FC236}">
              <a16:creationId xmlns:a16="http://schemas.microsoft.com/office/drawing/2014/main" id="{FCB7EA75-13CC-4147-B9DE-E21B0272BFE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8" name="Text Box 137">
          <a:extLst>
            <a:ext uri="{FF2B5EF4-FFF2-40B4-BE49-F238E27FC236}">
              <a16:creationId xmlns:a16="http://schemas.microsoft.com/office/drawing/2014/main" id="{96F471BC-C41C-4936-BAA2-1D203DCB35E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9" name="Text Box 138">
          <a:extLst>
            <a:ext uri="{FF2B5EF4-FFF2-40B4-BE49-F238E27FC236}">
              <a16:creationId xmlns:a16="http://schemas.microsoft.com/office/drawing/2014/main" id="{A3518073-A556-4874-9A9C-7531099703A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0" name="Text Box 139">
          <a:extLst>
            <a:ext uri="{FF2B5EF4-FFF2-40B4-BE49-F238E27FC236}">
              <a16:creationId xmlns:a16="http://schemas.microsoft.com/office/drawing/2014/main" id="{AF691098-D3BA-4FC4-813E-74004337A25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1" name="Text Box 140">
          <a:extLst>
            <a:ext uri="{FF2B5EF4-FFF2-40B4-BE49-F238E27FC236}">
              <a16:creationId xmlns:a16="http://schemas.microsoft.com/office/drawing/2014/main" id="{881A0201-60BB-4C11-B618-E37F1E2041F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2" name="Text Box 141">
          <a:extLst>
            <a:ext uri="{FF2B5EF4-FFF2-40B4-BE49-F238E27FC236}">
              <a16:creationId xmlns:a16="http://schemas.microsoft.com/office/drawing/2014/main" id="{2FB98B5E-5821-45D3-A213-5095832909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3" name="Text Box 142">
          <a:extLst>
            <a:ext uri="{FF2B5EF4-FFF2-40B4-BE49-F238E27FC236}">
              <a16:creationId xmlns:a16="http://schemas.microsoft.com/office/drawing/2014/main" id="{1D2A4921-16C8-4716-8729-9B3F61E0BF6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4" name="Text Box 143">
          <a:extLst>
            <a:ext uri="{FF2B5EF4-FFF2-40B4-BE49-F238E27FC236}">
              <a16:creationId xmlns:a16="http://schemas.microsoft.com/office/drawing/2014/main" id="{B6D41BBA-D09C-43C6-9549-F614F6C160C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5" name="Text Box 144">
          <a:extLst>
            <a:ext uri="{FF2B5EF4-FFF2-40B4-BE49-F238E27FC236}">
              <a16:creationId xmlns:a16="http://schemas.microsoft.com/office/drawing/2014/main" id="{C7660628-7CF8-4A87-96E8-CA294605B17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6" name="Text Box 145">
          <a:extLst>
            <a:ext uri="{FF2B5EF4-FFF2-40B4-BE49-F238E27FC236}">
              <a16:creationId xmlns:a16="http://schemas.microsoft.com/office/drawing/2014/main" id="{65B2969F-5A4F-4364-B8CF-51678E970D2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7" name="Text Box 146">
          <a:extLst>
            <a:ext uri="{FF2B5EF4-FFF2-40B4-BE49-F238E27FC236}">
              <a16:creationId xmlns:a16="http://schemas.microsoft.com/office/drawing/2014/main" id="{12328946-3B51-4BEC-AAA3-9EE8450C59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</xdr:row>
      <xdr:rowOff>0</xdr:rowOff>
    </xdr:from>
    <xdr:to>
      <xdr:col>0</xdr:col>
      <xdr:colOff>304800</xdr:colOff>
      <xdr:row>3</xdr:row>
      <xdr:rowOff>9525</xdr:rowOff>
    </xdr:to>
    <xdr:sp macro="" textlink="">
      <xdr:nvSpPr>
        <xdr:cNvPr id="148" name="Text Box 147">
          <a:extLst>
            <a:ext uri="{FF2B5EF4-FFF2-40B4-BE49-F238E27FC236}">
              <a16:creationId xmlns:a16="http://schemas.microsoft.com/office/drawing/2014/main" id="{F3DE73F4-7F05-4019-BC22-CA93263E9438}"/>
            </a:ext>
          </a:extLst>
        </xdr:cNvPr>
        <xdr:cNvSpPr txBox="1">
          <a:spLocks noChangeArrowheads="1"/>
        </xdr:cNvSpPr>
      </xdr:nvSpPr>
      <xdr:spPr bwMode="auto">
        <a:xfrm>
          <a:off x="22860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</xdr:row>
      <xdr:rowOff>0</xdr:rowOff>
    </xdr:from>
    <xdr:to>
      <xdr:col>0</xdr:col>
      <xdr:colOff>304800</xdr:colOff>
      <xdr:row>3</xdr:row>
      <xdr:rowOff>9525</xdr:rowOff>
    </xdr:to>
    <xdr:sp macro="" textlink="">
      <xdr:nvSpPr>
        <xdr:cNvPr id="149" name="Text Box 148">
          <a:extLst>
            <a:ext uri="{FF2B5EF4-FFF2-40B4-BE49-F238E27FC236}">
              <a16:creationId xmlns:a16="http://schemas.microsoft.com/office/drawing/2014/main" id="{35CBDAF7-B1A4-4821-8389-6A4DC4777D7D}"/>
            </a:ext>
          </a:extLst>
        </xdr:cNvPr>
        <xdr:cNvSpPr txBox="1">
          <a:spLocks noChangeArrowheads="1"/>
        </xdr:cNvSpPr>
      </xdr:nvSpPr>
      <xdr:spPr bwMode="auto">
        <a:xfrm>
          <a:off x="22860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0" name="Text Box 149">
          <a:extLst>
            <a:ext uri="{FF2B5EF4-FFF2-40B4-BE49-F238E27FC236}">
              <a16:creationId xmlns:a16="http://schemas.microsoft.com/office/drawing/2014/main" id="{5AB1480A-B674-441F-802D-E95A87EFA7F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1" name="Text Box 150">
          <a:extLst>
            <a:ext uri="{FF2B5EF4-FFF2-40B4-BE49-F238E27FC236}">
              <a16:creationId xmlns:a16="http://schemas.microsoft.com/office/drawing/2014/main" id="{E797BF03-7A7C-43EB-B8A0-A8A5A8D8BB6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2" name="Text Box 151">
          <a:extLst>
            <a:ext uri="{FF2B5EF4-FFF2-40B4-BE49-F238E27FC236}">
              <a16:creationId xmlns:a16="http://schemas.microsoft.com/office/drawing/2014/main" id="{96A60797-D65B-43F3-84E4-5CEB94177A5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3" name="Text Box 152">
          <a:extLst>
            <a:ext uri="{FF2B5EF4-FFF2-40B4-BE49-F238E27FC236}">
              <a16:creationId xmlns:a16="http://schemas.microsoft.com/office/drawing/2014/main" id="{663D7B02-0194-4378-9AA3-28EC18CC32F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4" name="Text Box 153">
          <a:extLst>
            <a:ext uri="{FF2B5EF4-FFF2-40B4-BE49-F238E27FC236}">
              <a16:creationId xmlns:a16="http://schemas.microsoft.com/office/drawing/2014/main" id="{7CFDFE65-1C8B-494A-998F-38AF409332C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5" name="Text Box 154">
          <a:extLst>
            <a:ext uri="{FF2B5EF4-FFF2-40B4-BE49-F238E27FC236}">
              <a16:creationId xmlns:a16="http://schemas.microsoft.com/office/drawing/2014/main" id="{41582A2F-4B38-45AE-BE9C-249BD47FB8D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6" name="Text Box 155">
          <a:extLst>
            <a:ext uri="{FF2B5EF4-FFF2-40B4-BE49-F238E27FC236}">
              <a16:creationId xmlns:a16="http://schemas.microsoft.com/office/drawing/2014/main" id="{B721DADB-97ED-448F-A141-7229F0D547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7" name="Text Box 156">
          <a:extLst>
            <a:ext uri="{FF2B5EF4-FFF2-40B4-BE49-F238E27FC236}">
              <a16:creationId xmlns:a16="http://schemas.microsoft.com/office/drawing/2014/main" id="{A58CB3A9-ABA0-404C-848D-B5A2E1CF036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8" name="Text Box 157">
          <a:extLst>
            <a:ext uri="{FF2B5EF4-FFF2-40B4-BE49-F238E27FC236}">
              <a16:creationId xmlns:a16="http://schemas.microsoft.com/office/drawing/2014/main" id="{980605B3-DDC7-40CC-8DE0-77D8B236B3B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9" name="Text Box 158">
          <a:extLst>
            <a:ext uri="{FF2B5EF4-FFF2-40B4-BE49-F238E27FC236}">
              <a16:creationId xmlns:a16="http://schemas.microsoft.com/office/drawing/2014/main" id="{BE7BC441-8907-444B-A585-5773A80FE67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0" name="Text Box 159">
          <a:extLst>
            <a:ext uri="{FF2B5EF4-FFF2-40B4-BE49-F238E27FC236}">
              <a16:creationId xmlns:a16="http://schemas.microsoft.com/office/drawing/2014/main" id="{524A7CCE-873E-4C84-B4C4-96ED9CD1889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1" name="Text Box 160">
          <a:extLst>
            <a:ext uri="{FF2B5EF4-FFF2-40B4-BE49-F238E27FC236}">
              <a16:creationId xmlns:a16="http://schemas.microsoft.com/office/drawing/2014/main" id="{8EC65E4F-8E9C-4F03-B3E4-723DC7DA30D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2" name="Text Box 161">
          <a:extLst>
            <a:ext uri="{FF2B5EF4-FFF2-40B4-BE49-F238E27FC236}">
              <a16:creationId xmlns:a16="http://schemas.microsoft.com/office/drawing/2014/main" id="{1EB8DAB2-5186-4C31-9D09-B42CD623220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3" name="Text Box 162">
          <a:extLst>
            <a:ext uri="{FF2B5EF4-FFF2-40B4-BE49-F238E27FC236}">
              <a16:creationId xmlns:a16="http://schemas.microsoft.com/office/drawing/2014/main" id="{42931FB3-8A70-4B6A-AE69-F8B68E3F151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4" name="Text Box 163">
          <a:extLst>
            <a:ext uri="{FF2B5EF4-FFF2-40B4-BE49-F238E27FC236}">
              <a16:creationId xmlns:a16="http://schemas.microsoft.com/office/drawing/2014/main" id="{C777B639-7737-4A2C-816B-6F57F5A647B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5" name="Text Box 164">
          <a:extLst>
            <a:ext uri="{FF2B5EF4-FFF2-40B4-BE49-F238E27FC236}">
              <a16:creationId xmlns:a16="http://schemas.microsoft.com/office/drawing/2014/main" id="{5D7B009A-B0E7-4394-8DCD-F05618965C7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6" name="Text Box 165">
          <a:extLst>
            <a:ext uri="{FF2B5EF4-FFF2-40B4-BE49-F238E27FC236}">
              <a16:creationId xmlns:a16="http://schemas.microsoft.com/office/drawing/2014/main" id="{6C8E2AFA-FCDF-4940-B382-B4A3F88653F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7" name="Text Box 166">
          <a:extLst>
            <a:ext uri="{FF2B5EF4-FFF2-40B4-BE49-F238E27FC236}">
              <a16:creationId xmlns:a16="http://schemas.microsoft.com/office/drawing/2014/main" id="{1F009BA5-3730-435B-BB2C-22A5790D8D7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8" name="Text Box 167">
          <a:extLst>
            <a:ext uri="{FF2B5EF4-FFF2-40B4-BE49-F238E27FC236}">
              <a16:creationId xmlns:a16="http://schemas.microsoft.com/office/drawing/2014/main" id="{C1E6C2F3-C721-4EC1-9733-8512278799E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9" name="Text Box 168">
          <a:extLst>
            <a:ext uri="{FF2B5EF4-FFF2-40B4-BE49-F238E27FC236}">
              <a16:creationId xmlns:a16="http://schemas.microsoft.com/office/drawing/2014/main" id="{4C0E83B0-9F1C-43F1-BF56-1B5B43538C2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0" name="Text Box 169">
          <a:extLst>
            <a:ext uri="{FF2B5EF4-FFF2-40B4-BE49-F238E27FC236}">
              <a16:creationId xmlns:a16="http://schemas.microsoft.com/office/drawing/2014/main" id="{45D310C1-AD08-4BA8-A94B-D0B342CA913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1" name="Text Box 170">
          <a:extLst>
            <a:ext uri="{FF2B5EF4-FFF2-40B4-BE49-F238E27FC236}">
              <a16:creationId xmlns:a16="http://schemas.microsoft.com/office/drawing/2014/main" id="{D74B550D-579B-42B6-A709-A65D595E14C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2" name="Text Box 171">
          <a:extLst>
            <a:ext uri="{FF2B5EF4-FFF2-40B4-BE49-F238E27FC236}">
              <a16:creationId xmlns:a16="http://schemas.microsoft.com/office/drawing/2014/main" id="{25C13A5F-0BBB-4587-8DDC-ACABC089269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3" name="Text Box 172">
          <a:extLst>
            <a:ext uri="{FF2B5EF4-FFF2-40B4-BE49-F238E27FC236}">
              <a16:creationId xmlns:a16="http://schemas.microsoft.com/office/drawing/2014/main" id="{327C908B-58E0-440D-A3D3-27E5F956262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4" name="Text Box 173">
          <a:extLst>
            <a:ext uri="{FF2B5EF4-FFF2-40B4-BE49-F238E27FC236}">
              <a16:creationId xmlns:a16="http://schemas.microsoft.com/office/drawing/2014/main" id="{C418784F-DBAB-4540-8427-D0DBA6FA705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5" name="Text Box 174">
          <a:extLst>
            <a:ext uri="{FF2B5EF4-FFF2-40B4-BE49-F238E27FC236}">
              <a16:creationId xmlns:a16="http://schemas.microsoft.com/office/drawing/2014/main" id="{360BD984-1938-4669-9BB1-44F96AA5A60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6" name="Text Box 175">
          <a:extLst>
            <a:ext uri="{FF2B5EF4-FFF2-40B4-BE49-F238E27FC236}">
              <a16:creationId xmlns:a16="http://schemas.microsoft.com/office/drawing/2014/main" id="{B7FE9CA2-6DC9-4D14-8EED-EAC7F5A19EA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7" name="Text Box 176">
          <a:extLst>
            <a:ext uri="{FF2B5EF4-FFF2-40B4-BE49-F238E27FC236}">
              <a16:creationId xmlns:a16="http://schemas.microsoft.com/office/drawing/2014/main" id="{0FFCFF2F-007B-432E-97AA-8555A39882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8" name="Text Box 177">
          <a:extLst>
            <a:ext uri="{FF2B5EF4-FFF2-40B4-BE49-F238E27FC236}">
              <a16:creationId xmlns:a16="http://schemas.microsoft.com/office/drawing/2014/main" id="{DBD89C4A-1318-49FC-90C6-77D8D99A773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9" name="Text Box 178">
          <a:extLst>
            <a:ext uri="{FF2B5EF4-FFF2-40B4-BE49-F238E27FC236}">
              <a16:creationId xmlns:a16="http://schemas.microsoft.com/office/drawing/2014/main" id="{8D4FDF27-BC72-48AC-AEA8-69643B415BC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0" name="Text Box 179">
          <a:extLst>
            <a:ext uri="{FF2B5EF4-FFF2-40B4-BE49-F238E27FC236}">
              <a16:creationId xmlns:a16="http://schemas.microsoft.com/office/drawing/2014/main" id="{D5AA299D-C089-4EB2-8DE4-19814F6C805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1" name="Text Box 180">
          <a:extLst>
            <a:ext uri="{FF2B5EF4-FFF2-40B4-BE49-F238E27FC236}">
              <a16:creationId xmlns:a16="http://schemas.microsoft.com/office/drawing/2014/main" id="{F2924CEA-3483-483C-8EBD-131096D8079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2" name="Text Box 181">
          <a:extLst>
            <a:ext uri="{FF2B5EF4-FFF2-40B4-BE49-F238E27FC236}">
              <a16:creationId xmlns:a16="http://schemas.microsoft.com/office/drawing/2014/main" id="{E11CEE8C-3F1A-48FE-A08E-DFCEBC4807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3" name="Text Box 182">
          <a:extLst>
            <a:ext uri="{FF2B5EF4-FFF2-40B4-BE49-F238E27FC236}">
              <a16:creationId xmlns:a16="http://schemas.microsoft.com/office/drawing/2014/main" id="{47ABD604-CB8B-4DDD-A320-A2C77E86BC3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4" name="Text Box 183">
          <a:extLst>
            <a:ext uri="{FF2B5EF4-FFF2-40B4-BE49-F238E27FC236}">
              <a16:creationId xmlns:a16="http://schemas.microsoft.com/office/drawing/2014/main" id="{CB840E8D-7702-4EF3-99BF-A82E452CAF4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5" name="Text Box 184">
          <a:extLst>
            <a:ext uri="{FF2B5EF4-FFF2-40B4-BE49-F238E27FC236}">
              <a16:creationId xmlns:a16="http://schemas.microsoft.com/office/drawing/2014/main" id="{29197195-4B27-410E-9B06-34E701B25B7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6" name="Text Box 185">
          <a:extLst>
            <a:ext uri="{FF2B5EF4-FFF2-40B4-BE49-F238E27FC236}">
              <a16:creationId xmlns:a16="http://schemas.microsoft.com/office/drawing/2014/main" id="{D5390B48-A48C-4F49-9108-BF1BAE309A6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7" name="Text Box 186">
          <a:extLst>
            <a:ext uri="{FF2B5EF4-FFF2-40B4-BE49-F238E27FC236}">
              <a16:creationId xmlns:a16="http://schemas.microsoft.com/office/drawing/2014/main" id="{14126BD3-47E9-4B97-A2E0-032274FD161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8" name="Text Box 187">
          <a:extLst>
            <a:ext uri="{FF2B5EF4-FFF2-40B4-BE49-F238E27FC236}">
              <a16:creationId xmlns:a16="http://schemas.microsoft.com/office/drawing/2014/main" id="{48EE5C3A-5D4A-4F31-8CFF-FBEA668929F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9" name="Text Box 188">
          <a:extLst>
            <a:ext uri="{FF2B5EF4-FFF2-40B4-BE49-F238E27FC236}">
              <a16:creationId xmlns:a16="http://schemas.microsoft.com/office/drawing/2014/main" id="{A2DF7318-C00E-497E-9418-7D6E84061FF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0" name="Text Box 189">
          <a:extLst>
            <a:ext uri="{FF2B5EF4-FFF2-40B4-BE49-F238E27FC236}">
              <a16:creationId xmlns:a16="http://schemas.microsoft.com/office/drawing/2014/main" id="{B251664F-FC4E-4322-ACFF-0C1C90BBB88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1" name="Text Box 190">
          <a:extLst>
            <a:ext uri="{FF2B5EF4-FFF2-40B4-BE49-F238E27FC236}">
              <a16:creationId xmlns:a16="http://schemas.microsoft.com/office/drawing/2014/main" id="{7488AFA5-8AB4-42BF-A8C9-86777D2599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2" name="Text Box 191">
          <a:extLst>
            <a:ext uri="{FF2B5EF4-FFF2-40B4-BE49-F238E27FC236}">
              <a16:creationId xmlns:a16="http://schemas.microsoft.com/office/drawing/2014/main" id="{302A7F66-9B98-4C1E-9FA9-11E4F5E8404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3" name="Text Box 192">
          <a:extLst>
            <a:ext uri="{FF2B5EF4-FFF2-40B4-BE49-F238E27FC236}">
              <a16:creationId xmlns:a16="http://schemas.microsoft.com/office/drawing/2014/main" id="{B6A65563-FDCC-4166-977A-5B6BE08E09C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4" name="Text Box 193">
          <a:extLst>
            <a:ext uri="{FF2B5EF4-FFF2-40B4-BE49-F238E27FC236}">
              <a16:creationId xmlns:a16="http://schemas.microsoft.com/office/drawing/2014/main" id="{A49E5FEA-EFE3-473F-BB32-1B8090F68AE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5" name="Text Box 194">
          <a:extLst>
            <a:ext uri="{FF2B5EF4-FFF2-40B4-BE49-F238E27FC236}">
              <a16:creationId xmlns:a16="http://schemas.microsoft.com/office/drawing/2014/main" id="{B5C4C678-948A-4B50-972B-AEF7EC7A18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6" name="Text Box 195">
          <a:extLst>
            <a:ext uri="{FF2B5EF4-FFF2-40B4-BE49-F238E27FC236}">
              <a16:creationId xmlns:a16="http://schemas.microsoft.com/office/drawing/2014/main" id="{16C90723-6AFD-400B-A920-19A4D9AA8A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7" name="Text Box 196">
          <a:extLst>
            <a:ext uri="{FF2B5EF4-FFF2-40B4-BE49-F238E27FC236}">
              <a16:creationId xmlns:a16="http://schemas.microsoft.com/office/drawing/2014/main" id="{54D4B755-3D6B-460C-801E-EBB292F9395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8" name="Text Box 197">
          <a:extLst>
            <a:ext uri="{FF2B5EF4-FFF2-40B4-BE49-F238E27FC236}">
              <a16:creationId xmlns:a16="http://schemas.microsoft.com/office/drawing/2014/main" id="{7D0E7344-AB39-4592-B7A3-DA8CEACBAED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9" name="Text Box 198">
          <a:extLst>
            <a:ext uri="{FF2B5EF4-FFF2-40B4-BE49-F238E27FC236}">
              <a16:creationId xmlns:a16="http://schemas.microsoft.com/office/drawing/2014/main" id="{96A31BB5-FD14-4FE0-BE1E-750F9663C6F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0" name="Text Box 199">
          <a:extLst>
            <a:ext uri="{FF2B5EF4-FFF2-40B4-BE49-F238E27FC236}">
              <a16:creationId xmlns:a16="http://schemas.microsoft.com/office/drawing/2014/main" id="{CC9875DD-2BEB-4382-8B05-0043B610C90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1" name="Text Box 200">
          <a:extLst>
            <a:ext uri="{FF2B5EF4-FFF2-40B4-BE49-F238E27FC236}">
              <a16:creationId xmlns:a16="http://schemas.microsoft.com/office/drawing/2014/main" id="{03DCBEE7-CDA3-4CB8-A9E7-C027228133E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2" name="Text Box 201">
          <a:extLst>
            <a:ext uri="{FF2B5EF4-FFF2-40B4-BE49-F238E27FC236}">
              <a16:creationId xmlns:a16="http://schemas.microsoft.com/office/drawing/2014/main" id="{EA104103-EE0D-4DC4-B6B9-AF60398FA71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3" name="Text Box 202">
          <a:extLst>
            <a:ext uri="{FF2B5EF4-FFF2-40B4-BE49-F238E27FC236}">
              <a16:creationId xmlns:a16="http://schemas.microsoft.com/office/drawing/2014/main" id="{40452B5D-C89C-46EA-ADB8-B116AFCE00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4" name="Text Box 203">
          <a:extLst>
            <a:ext uri="{FF2B5EF4-FFF2-40B4-BE49-F238E27FC236}">
              <a16:creationId xmlns:a16="http://schemas.microsoft.com/office/drawing/2014/main" id="{CFBAE935-26EF-4718-A1F9-3A89E57B060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5" name="Text Box 204">
          <a:extLst>
            <a:ext uri="{FF2B5EF4-FFF2-40B4-BE49-F238E27FC236}">
              <a16:creationId xmlns:a16="http://schemas.microsoft.com/office/drawing/2014/main" id="{663B8203-67DE-4844-81D7-DEB8CD71A73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6" name="Text Box 205">
          <a:extLst>
            <a:ext uri="{FF2B5EF4-FFF2-40B4-BE49-F238E27FC236}">
              <a16:creationId xmlns:a16="http://schemas.microsoft.com/office/drawing/2014/main" id="{1AB16A8C-5FD7-4F01-906F-A01DD56B238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7" name="Text Box 206">
          <a:extLst>
            <a:ext uri="{FF2B5EF4-FFF2-40B4-BE49-F238E27FC236}">
              <a16:creationId xmlns:a16="http://schemas.microsoft.com/office/drawing/2014/main" id="{EF7A8183-20C9-4867-97E1-AEA8069374A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8" name="Text Box 207">
          <a:extLst>
            <a:ext uri="{FF2B5EF4-FFF2-40B4-BE49-F238E27FC236}">
              <a16:creationId xmlns:a16="http://schemas.microsoft.com/office/drawing/2014/main" id="{507D8B85-2A74-407E-9198-EBAEF218269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9" name="Text Box 208">
          <a:extLst>
            <a:ext uri="{FF2B5EF4-FFF2-40B4-BE49-F238E27FC236}">
              <a16:creationId xmlns:a16="http://schemas.microsoft.com/office/drawing/2014/main" id="{4AD078DF-B418-468F-95BB-319DCED7AE9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0" name="Text Box 209">
          <a:extLst>
            <a:ext uri="{FF2B5EF4-FFF2-40B4-BE49-F238E27FC236}">
              <a16:creationId xmlns:a16="http://schemas.microsoft.com/office/drawing/2014/main" id="{AEC3F0B2-0E2B-4F73-8F84-8DCBEAB50DA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1" name="Text Box 210">
          <a:extLst>
            <a:ext uri="{FF2B5EF4-FFF2-40B4-BE49-F238E27FC236}">
              <a16:creationId xmlns:a16="http://schemas.microsoft.com/office/drawing/2014/main" id="{E111741B-5066-4C4C-9770-B8E37D5EC10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2" name="Text Box 211">
          <a:extLst>
            <a:ext uri="{FF2B5EF4-FFF2-40B4-BE49-F238E27FC236}">
              <a16:creationId xmlns:a16="http://schemas.microsoft.com/office/drawing/2014/main" id="{35CED8B9-2AC1-4077-AEEB-C32F3C299BE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3" name="Text Box 212">
          <a:extLst>
            <a:ext uri="{FF2B5EF4-FFF2-40B4-BE49-F238E27FC236}">
              <a16:creationId xmlns:a16="http://schemas.microsoft.com/office/drawing/2014/main" id="{DB4AA2C6-5427-4514-923A-68A7BA7C6C7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4" name="Text Box 213">
          <a:extLst>
            <a:ext uri="{FF2B5EF4-FFF2-40B4-BE49-F238E27FC236}">
              <a16:creationId xmlns:a16="http://schemas.microsoft.com/office/drawing/2014/main" id="{DDED89DC-A97B-4299-B3E6-C7F502CB7D1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5" name="Text Box 214">
          <a:extLst>
            <a:ext uri="{FF2B5EF4-FFF2-40B4-BE49-F238E27FC236}">
              <a16:creationId xmlns:a16="http://schemas.microsoft.com/office/drawing/2014/main" id="{04C743F4-9D4B-4801-B5A7-36ABB53CCA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6" name="Text Box 215">
          <a:extLst>
            <a:ext uri="{FF2B5EF4-FFF2-40B4-BE49-F238E27FC236}">
              <a16:creationId xmlns:a16="http://schemas.microsoft.com/office/drawing/2014/main" id="{C5CF8857-E0D4-446D-B8BE-3A455C1EE9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7" name="Text Box 216">
          <a:extLst>
            <a:ext uri="{FF2B5EF4-FFF2-40B4-BE49-F238E27FC236}">
              <a16:creationId xmlns:a16="http://schemas.microsoft.com/office/drawing/2014/main" id="{3921796C-58D6-454B-A82A-6DF36F37485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8" name="Text Box 217">
          <a:extLst>
            <a:ext uri="{FF2B5EF4-FFF2-40B4-BE49-F238E27FC236}">
              <a16:creationId xmlns:a16="http://schemas.microsoft.com/office/drawing/2014/main" id="{32CE6AA4-E8B7-4CD2-8338-04B3DC85E77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9" name="Text Box 218">
          <a:extLst>
            <a:ext uri="{FF2B5EF4-FFF2-40B4-BE49-F238E27FC236}">
              <a16:creationId xmlns:a16="http://schemas.microsoft.com/office/drawing/2014/main" id="{189F20BE-147B-4042-B170-DDCEAAF95CA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0" name="Text Box 219">
          <a:extLst>
            <a:ext uri="{FF2B5EF4-FFF2-40B4-BE49-F238E27FC236}">
              <a16:creationId xmlns:a16="http://schemas.microsoft.com/office/drawing/2014/main" id="{E0F6C292-E863-42BD-875A-603FC7038FD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1" name="Text Box 220">
          <a:extLst>
            <a:ext uri="{FF2B5EF4-FFF2-40B4-BE49-F238E27FC236}">
              <a16:creationId xmlns:a16="http://schemas.microsoft.com/office/drawing/2014/main" id="{78A98B61-D0FB-4AE7-9952-30DF94489CB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2" name="Text Box 221">
          <a:extLst>
            <a:ext uri="{FF2B5EF4-FFF2-40B4-BE49-F238E27FC236}">
              <a16:creationId xmlns:a16="http://schemas.microsoft.com/office/drawing/2014/main" id="{39050C87-D3A0-441A-A72D-4446D1CEE8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3" name="Text Box 222">
          <a:extLst>
            <a:ext uri="{FF2B5EF4-FFF2-40B4-BE49-F238E27FC236}">
              <a16:creationId xmlns:a16="http://schemas.microsoft.com/office/drawing/2014/main" id="{C8D0D361-F9AC-4284-B9C2-B23C9443B26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4" name="Text Box 223">
          <a:extLst>
            <a:ext uri="{FF2B5EF4-FFF2-40B4-BE49-F238E27FC236}">
              <a16:creationId xmlns:a16="http://schemas.microsoft.com/office/drawing/2014/main" id="{D94E58CA-24EF-4841-A226-6F865AD548A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5" name="Text Box 224">
          <a:extLst>
            <a:ext uri="{FF2B5EF4-FFF2-40B4-BE49-F238E27FC236}">
              <a16:creationId xmlns:a16="http://schemas.microsoft.com/office/drawing/2014/main" id="{83B39BF5-A252-4D9A-8D99-4B996664029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6" name="Text Box 225">
          <a:extLst>
            <a:ext uri="{FF2B5EF4-FFF2-40B4-BE49-F238E27FC236}">
              <a16:creationId xmlns:a16="http://schemas.microsoft.com/office/drawing/2014/main" id="{BA1635D6-AD88-49BE-882F-8CC03F97FAF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7" name="Text Box 226">
          <a:extLst>
            <a:ext uri="{FF2B5EF4-FFF2-40B4-BE49-F238E27FC236}">
              <a16:creationId xmlns:a16="http://schemas.microsoft.com/office/drawing/2014/main" id="{6BAE747F-0AB8-4823-A4CA-ED1117507D5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8" name="Text Box 227">
          <a:extLst>
            <a:ext uri="{FF2B5EF4-FFF2-40B4-BE49-F238E27FC236}">
              <a16:creationId xmlns:a16="http://schemas.microsoft.com/office/drawing/2014/main" id="{A85E3C33-2760-46B2-8F61-29158F54355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9" name="Text Box 228">
          <a:extLst>
            <a:ext uri="{FF2B5EF4-FFF2-40B4-BE49-F238E27FC236}">
              <a16:creationId xmlns:a16="http://schemas.microsoft.com/office/drawing/2014/main" id="{8F83AD23-7F35-4479-BE35-E5A72DDDF47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0" name="Text Box 229">
          <a:extLst>
            <a:ext uri="{FF2B5EF4-FFF2-40B4-BE49-F238E27FC236}">
              <a16:creationId xmlns:a16="http://schemas.microsoft.com/office/drawing/2014/main" id="{B97E8E27-2651-4B99-9ED4-704D67EF1BC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1" name="Text Box 230">
          <a:extLst>
            <a:ext uri="{FF2B5EF4-FFF2-40B4-BE49-F238E27FC236}">
              <a16:creationId xmlns:a16="http://schemas.microsoft.com/office/drawing/2014/main" id="{DB6A49A4-A774-4279-8EA2-1C1BD840C4E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2" name="Text Box 231">
          <a:extLst>
            <a:ext uri="{FF2B5EF4-FFF2-40B4-BE49-F238E27FC236}">
              <a16:creationId xmlns:a16="http://schemas.microsoft.com/office/drawing/2014/main" id="{D8D687AC-0D4E-4DEA-83D3-4DF4227EB3E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3" name="Text Box 232">
          <a:extLst>
            <a:ext uri="{FF2B5EF4-FFF2-40B4-BE49-F238E27FC236}">
              <a16:creationId xmlns:a16="http://schemas.microsoft.com/office/drawing/2014/main" id="{EBB5A60C-82B8-4B98-8F99-308EFC8712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4" name="Text Box 233">
          <a:extLst>
            <a:ext uri="{FF2B5EF4-FFF2-40B4-BE49-F238E27FC236}">
              <a16:creationId xmlns:a16="http://schemas.microsoft.com/office/drawing/2014/main" id="{39E074B7-0FC2-4D4F-BFB3-149ED7907E4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5" name="Text Box 234">
          <a:extLst>
            <a:ext uri="{FF2B5EF4-FFF2-40B4-BE49-F238E27FC236}">
              <a16:creationId xmlns:a16="http://schemas.microsoft.com/office/drawing/2014/main" id="{BCDFA07B-7496-498D-89BD-94E361F6B99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6" name="Text Box 235">
          <a:extLst>
            <a:ext uri="{FF2B5EF4-FFF2-40B4-BE49-F238E27FC236}">
              <a16:creationId xmlns:a16="http://schemas.microsoft.com/office/drawing/2014/main" id="{DDEE8CC3-475B-4BB5-B568-94B2C8E5F9F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7" name="Text Box 236">
          <a:extLst>
            <a:ext uri="{FF2B5EF4-FFF2-40B4-BE49-F238E27FC236}">
              <a16:creationId xmlns:a16="http://schemas.microsoft.com/office/drawing/2014/main" id="{A7E27493-9339-43B8-9E89-176008EF4D0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8" name="Text Box 237">
          <a:extLst>
            <a:ext uri="{FF2B5EF4-FFF2-40B4-BE49-F238E27FC236}">
              <a16:creationId xmlns:a16="http://schemas.microsoft.com/office/drawing/2014/main" id="{E9941C2C-F33D-4686-BB08-D256196F972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9" name="Text Box 238">
          <a:extLst>
            <a:ext uri="{FF2B5EF4-FFF2-40B4-BE49-F238E27FC236}">
              <a16:creationId xmlns:a16="http://schemas.microsoft.com/office/drawing/2014/main" id="{61E67291-88D2-4FA4-BA23-5FE6F0972CC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0" name="Text Box 239">
          <a:extLst>
            <a:ext uri="{FF2B5EF4-FFF2-40B4-BE49-F238E27FC236}">
              <a16:creationId xmlns:a16="http://schemas.microsoft.com/office/drawing/2014/main" id="{49E19C02-7D5B-41CA-8593-5694513D8D3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1" name="Text Box 240">
          <a:extLst>
            <a:ext uri="{FF2B5EF4-FFF2-40B4-BE49-F238E27FC236}">
              <a16:creationId xmlns:a16="http://schemas.microsoft.com/office/drawing/2014/main" id="{75BA2195-739E-47DF-8DBB-A501333609D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2" name="Text Box 241">
          <a:extLst>
            <a:ext uri="{FF2B5EF4-FFF2-40B4-BE49-F238E27FC236}">
              <a16:creationId xmlns:a16="http://schemas.microsoft.com/office/drawing/2014/main" id="{B10F58FF-626C-4C5F-8C06-1C07AA8E85D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3" name="Text Box 242">
          <a:extLst>
            <a:ext uri="{FF2B5EF4-FFF2-40B4-BE49-F238E27FC236}">
              <a16:creationId xmlns:a16="http://schemas.microsoft.com/office/drawing/2014/main" id="{23140A5E-F100-4944-9365-7504119CD9E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4" name="Text Box 243">
          <a:extLst>
            <a:ext uri="{FF2B5EF4-FFF2-40B4-BE49-F238E27FC236}">
              <a16:creationId xmlns:a16="http://schemas.microsoft.com/office/drawing/2014/main" id="{025C8FDE-FD43-4979-A4D2-875D31174B8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5" name="Text Box 244">
          <a:extLst>
            <a:ext uri="{FF2B5EF4-FFF2-40B4-BE49-F238E27FC236}">
              <a16:creationId xmlns:a16="http://schemas.microsoft.com/office/drawing/2014/main" id="{FE636D51-DB71-4974-AB88-099B673223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6" name="Text Box 245">
          <a:extLst>
            <a:ext uri="{FF2B5EF4-FFF2-40B4-BE49-F238E27FC236}">
              <a16:creationId xmlns:a16="http://schemas.microsoft.com/office/drawing/2014/main" id="{B6C5E44D-9FD2-4A7A-A5C0-AB97A9DB23A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7" name="Text Box 246">
          <a:extLst>
            <a:ext uri="{FF2B5EF4-FFF2-40B4-BE49-F238E27FC236}">
              <a16:creationId xmlns:a16="http://schemas.microsoft.com/office/drawing/2014/main" id="{4BD94137-4F0C-4C5F-A839-6F30E2549E3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8" name="Text Box 247">
          <a:extLst>
            <a:ext uri="{FF2B5EF4-FFF2-40B4-BE49-F238E27FC236}">
              <a16:creationId xmlns:a16="http://schemas.microsoft.com/office/drawing/2014/main" id="{18D266D9-1DFF-4CD3-86B0-AB2D8F61061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9" name="Text Box 248">
          <a:extLst>
            <a:ext uri="{FF2B5EF4-FFF2-40B4-BE49-F238E27FC236}">
              <a16:creationId xmlns:a16="http://schemas.microsoft.com/office/drawing/2014/main" id="{7FD68ABA-D2C1-44EE-AE52-7094DD38345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0" name="Text Box 249">
          <a:extLst>
            <a:ext uri="{FF2B5EF4-FFF2-40B4-BE49-F238E27FC236}">
              <a16:creationId xmlns:a16="http://schemas.microsoft.com/office/drawing/2014/main" id="{8F4D2452-6791-4207-9519-BADB7B5E26F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1" name="Text Box 250">
          <a:extLst>
            <a:ext uri="{FF2B5EF4-FFF2-40B4-BE49-F238E27FC236}">
              <a16:creationId xmlns:a16="http://schemas.microsoft.com/office/drawing/2014/main" id="{FAFE207D-17BF-4713-B210-C7EA90A1AAE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2" name="Text Box 251">
          <a:extLst>
            <a:ext uri="{FF2B5EF4-FFF2-40B4-BE49-F238E27FC236}">
              <a16:creationId xmlns:a16="http://schemas.microsoft.com/office/drawing/2014/main" id="{B0D21518-72F8-405A-A93A-B2BCC2BFFE9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3" name="Text Box 252">
          <a:extLst>
            <a:ext uri="{FF2B5EF4-FFF2-40B4-BE49-F238E27FC236}">
              <a16:creationId xmlns:a16="http://schemas.microsoft.com/office/drawing/2014/main" id="{774D7B51-4CDD-4DCB-AB08-CA93EFC07C7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4" name="Text Box 253">
          <a:extLst>
            <a:ext uri="{FF2B5EF4-FFF2-40B4-BE49-F238E27FC236}">
              <a16:creationId xmlns:a16="http://schemas.microsoft.com/office/drawing/2014/main" id="{E12C9142-1C0A-4085-BFFF-99A1FF7BC1A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5" name="Text Box 254">
          <a:extLst>
            <a:ext uri="{FF2B5EF4-FFF2-40B4-BE49-F238E27FC236}">
              <a16:creationId xmlns:a16="http://schemas.microsoft.com/office/drawing/2014/main" id="{15CEAA0D-ACE2-40DD-922F-2BF73908033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6" name="Text Box 255">
          <a:extLst>
            <a:ext uri="{FF2B5EF4-FFF2-40B4-BE49-F238E27FC236}">
              <a16:creationId xmlns:a16="http://schemas.microsoft.com/office/drawing/2014/main" id="{77849CC3-E734-4E9C-882B-1CFD724D861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7" name="Text Box 256">
          <a:extLst>
            <a:ext uri="{FF2B5EF4-FFF2-40B4-BE49-F238E27FC236}">
              <a16:creationId xmlns:a16="http://schemas.microsoft.com/office/drawing/2014/main" id="{E93FF755-A493-4DA8-93B9-761FBA58507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8" name="Text Box 257">
          <a:extLst>
            <a:ext uri="{FF2B5EF4-FFF2-40B4-BE49-F238E27FC236}">
              <a16:creationId xmlns:a16="http://schemas.microsoft.com/office/drawing/2014/main" id="{11BC6B3F-EB3B-4F32-804B-B1A716E5325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9" name="Text Box 258">
          <a:extLst>
            <a:ext uri="{FF2B5EF4-FFF2-40B4-BE49-F238E27FC236}">
              <a16:creationId xmlns:a16="http://schemas.microsoft.com/office/drawing/2014/main" id="{1ED00A11-E2AE-42A3-A004-E5690F9E82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0" name="Text Box 259">
          <a:extLst>
            <a:ext uri="{FF2B5EF4-FFF2-40B4-BE49-F238E27FC236}">
              <a16:creationId xmlns:a16="http://schemas.microsoft.com/office/drawing/2014/main" id="{55850BDF-E5AA-4088-814C-A2C81AA6C2E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1" name="Text Box 260">
          <a:extLst>
            <a:ext uri="{FF2B5EF4-FFF2-40B4-BE49-F238E27FC236}">
              <a16:creationId xmlns:a16="http://schemas.microsoft.com/office/drawing/2014/main" id="{13DE0781-531A-4ADA-9FFC-CC2281E0D70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2" name="Text Box 261">
          <a:extLst>
            <a:ext uri="{FF2B5EF4-FFF2-40B4-BE49-F238E27FC236}">
              <a16:creationId xmlns:a16="http://schemas.microsoft.com/office/drawing/2014/main" id="{5D0BA1C4-EDEA-442E-9C2B-85EA3024EB2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3" name="Text Box 262">
          <a:extLst>
            <a:ext uri="{FF2B5EF4-FFF2-40B4-BE49-F238E27FC236}">
              <a16:creationId xmlns:a16="http://schemas.microsoft.com/office/drawing/2014/main" id="{FD4CE32D-05C9-4D76-8180-CE30EED7626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4" name="Text Box 263">
          <a:extLst>
            <a:ext uri="{FF2B5EF4-FFF2-40B4-BE49-F238E27FC236}">
              <a16:creationId xmlns:a16="http://schemas.microsoft.com/office/drawing/2014/main" id="{5DDD79F3-3422-4E83-B93D-C560D63C200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5" name="Text Box 264">
          <a:extLst>
            <a:ext uri="{FF2B5EF4-FFF2-40B4-BE49-F238E27FC236}">
              <a16:creationId xmlns:a16="http://schemas.microsoft.com/office/drawing/2014/main" id="{CECE626E-E19B-4A4D-8FBB-6ECA5A8EF06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6" name="Text Box 265">
          <a:extLst>
            <a:ext uri="{FF2B5EF4-FFF2-40B4-BE49-F238E27FC236}">
              <a16:creationId xmlns:a16="http://schemas.microsoft.com/office/drawing/2014/main" id="{C8F2E593-3186-4CAA-9AE5-62ADCFA0819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7" name="Text Box 266">
          <a:extLst>
            <a:ext uri="{FF2B5EF4-FFF2-40B4-BE49-F238E27FC236}">
              <a16:creationId xmlns:a16="http://schemas.microsoft.com/office/drawing/2014/main" id="{ED01DCF2-F6B1-4601-99D1-E8284F45466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8" name="Text Box 267">
          <a:extLst>
            <a:ext uri="{FF2B5EF4-FFF2-40B4-BE49-F238E27FC236}">
              <a16:creationId xmlns:a16="http://schemas.microsoft.com/office/drawing/2014/main" id="{6ECE26E6-0163-4966-9329-9A4D3345D6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9" name="Text Box 268">
          <a:extLst>
            <a:ext uri="{FF2B5EF4-FFF2-40B4-BE49-F238E27FC236}">
              <a16:creationId xmlns:a16="http://schemas.microsoft.com/office/drawing/2014/main" id="{5AF9EF49-C7E1-49EA-9B98-FD4AB1BB164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0" name="Text Box 269">
          <a:extLst>
            <a:ext uri="{FF2B5EF4-FFF2-40B4-BE49-F238E27FC236}">
              <a16:creationId xmlns:a16="http://schemas.microsoft.com/office/drawing/2014/main" id="{9C05E275-0548-4C4B-85F0-B85943C94CD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1" name="Text Box 270">
          <a:extLst>
            <a:ext uri="{FF2B5EF4-FFF2-40B4-BE49-F238E27FC236}">
              <a16:creationId xmlns:a16="http://schemas.microsoft.com/office/drawing/2014/main" id="{08996249-5938-4E90-96E7-500F80B6F19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2" name="Text Box 271">
          <a:extLst>
            <a:ext uri="{FF2B5EF4-FFF2-40B4-BE49-F238E27FC236}">
              <a16:creationId xmlns:a16="http://schemas.microsoft.com/office/drawing/2014/main" id="{34656FC4-5E71-4422-9F03-0DB78B1F473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3" name="Text Box 272">
          <a:extLst>
            <a:ext uri="{FF2B5EF4-FFF2-40B4-BE49-F238E27FC236}">
              <a16:creationId xmlns:a16="http://schemas.microsoft.com/office/drawing/2014/main" id="{92A1B96D-275C-4E4C-AC9F-2786A1AB87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4" name="Text Box 273">
          <a:extLst>
            <a:ext uri="{FF2B5EF4-FFF2-40B4-BE49-F238E27FC236}">
              <a16:creationId xmlns:a16="http://schemas.microsoft.com/office/drawing/2014/main" id="{5CB8AC16-E59A-4E95-8551-CD61A6BED97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5" name="Text Box 274">
          <a:extLst>
            <a:ext uri="{FF2B5EF4-FFF2-40B4-BE49-F238E27FC236}">
              <a16:creationId xmlns:a16="http://schemas.microsoft.com/office/drawing/2014/main" id="{59D86DA7-419E-4774-BCDE-45412395B11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6" name="Text Box 275">
          <a:extLst>
            <a:ext uri="{FF2B5EF4-FFF2-40B4-BE49-F238E27FC236}">
              <a16:creationId xmlns:a16="http://schemas.microsoft.com/office/drawing/2014/main" id="{FFDA6CE2-DA10-4C40-B427-21A935FD43E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7" name="Text Box 276">
          <a:extLst>
            <a:ext uri="{FF2B5EF4-FFF2-40B4-BE49-F238E27FC236}">
              <a16:creationId xmlns:a16="http://schemas.microsoft.com/office/drawing/2014/main" id="{96B6BF64-F708-470E-9836-8F4573C17C0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8" name="Text Box 277">
          <a:extLst>
            <a:ext uri="{FF2B5EF4-FFF2-40B4-BE49-F238E27FC236}">
              <a16:creationId xmlns:a16="http://schemas.microsoft.com/office/drawing/2014/main" id="{B4000928-10DF-4495-9A36-7B1E8E8CB4E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9" name="Text Box 278">
          <a:extLst>
            <a:ext uri="{FF2B5EF4-FFF2-40B4-BE49-F238E27FC236}">
              <a16:creationId xmlns:a16="http://schemas.microsoft.com/office/drawing/2014/main" id="{53E02731-176C-4551-A353-C876843F50C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0" name="Text Box 279">
          <a:extLst>
            <a:ext uri="{FF2B5EF4-FFF2-40B4-BE49-F238E27FC236}">
              <a16:creationId xmlns:a16="http://schemas.microsoft.com/office/drawing/2014/main" id="{AF8BFC49-C645-4024-A26C-1EFFC52A2E1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1" name="Text Box 280">
          <a:extLst>
            <a:ext uri="{FF2B5EF4-FFF2-40B4-BE49-F238E27FC236}">
              <a16:creationId xmlns:a16="http://schemas.microsoft.com/office/drawing/2014/main" id="{5F7254B4-77A3-437E-9CEE-9A692DBA184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2" name="Text Box 281">
          <a:extLst>
            <a:ext uri="{FF2B5EF4-FFF2-40B4-BE49-F238E27FC236}">
              <a16:creationId xmlns:a16="http://schemas.microsoft.com/office/drawing/2014/main" id="{4DCEDD5C-D27D-4C5C-94E5-08CD8CC35B0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3" name="Text Box 282">
          <a:extLst>
            <a:ext uri="{FF2B5EF4-FFF2-40B4-BE49-F238E27FC236}">
              <a16:creationId xmlns:a16="http://schemas.microsoft.com/office/drawing/2014/main" id="{22703A59-35B9-4B90-BCAC-5CFA6D1BCE7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</xdr:row>
      <xdr:rowOff>0</xdr:rowOff>
    </xdr:from>
    <xdr:to>
      <xdr:col>0</xdr:col>
      <xdr:colOff>304800</xdr:colOff>
      <xdr:row>3</xdr:row>
      <xdr:rowOff>9525</xdr:rowOff>
    </xdr:to>
    <xdr:sp macro="" textlink="">
      <xdr:nvSpPr>
        <xdr:cNvPr id="284" name="Text Box 283">
          <a:extLst>
            <a:ext uri="{FF2B5EF4-FFF2-40B4-BE49-F238E27FC236}">
              <a16:creationId xmlns:a16="http://schemas.microsoft.com/office/drawing/2014/main" id="{49A9480B-6E6F-4816-8ECC-7AF37D5E818A}"/>
            </a:ext>
          </a:extLst>
        </xdr:cNvPr>
        <xdr:cNvSpPr txBox="1">
          <a:spLocks noChangeArrowheads="1"/>
        </xdr:cNvSpPr>
      </xdr:nvSpPr>
      <xdr:spPr bwMode="auto">
        <a:xfrm>
          <a:off x="22860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</xdr:row>
      <xdr:rowOff>0</xdr:rowOff>
    </xdr:from>
    <xdr:to>
      <xdr:col>0</xdr:col>
      <xdr:colOff>304800</xdr:colOff>
      <xdr:row>3</xdr:row>
      <xdr:rowOff>9525</xdr:rowOff>
    </xdr:to>
    <xdr:sp macro="" textlink="">
      <xdr:nvSpPr>
        <xdr:cNvPr id="285" name="Text Box 284">
          <a:extLst>
            <a:ext uri="{FF2B5EF4-FFF2-40B4-BE49-F238E27FC236}">
              <a16:creationId xmlns:a16="http://schemas.microsoft.com/office/drawing/2014/main" id="{89813765-8F2F-4E71-AC35-E2CAA8ADEE3F}"/>
            </a:ext>
          </a:extLst>
        </xdr:cNvPr>
        <xdr:cNvSpPr txBox="1">
          <a:spLocks noChangeArrowheads="1"/>
        </xdr:cNvSpPr>
      </xdr:nvSpPr>
      <xdr:spPr bwMode="auto">
        <a:xfrm>
          <a:off x="22860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6" name="Text Box 285">
          <a:extLst>
            <a:ext uri="{FF2B5EF4-FFF2-40B4-BE49-F238E27FC236}">
              <a16:creationId xmlns:a16="http://schemas.microsoft.com/office/drawing/2014/main" id="{1C683503-0F39-40E9-AA62-35F97273A3B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7" name="Text Box 286">
          <a:extLst>
            <a:ext uri="{FF2B5EF4-FFF2-40B4-BE49-F238E27FC236}">
              <a16:creationId xmlns:a16="http://schemas.microsoft.com/office/drawing/2014/main" id="{C347C0B6-24F5-4AC1-AD21-63F1D6FCD17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8" name="Text Box 287">
          <a:extLst>
            <a:ext uri="{FF2B5EF4-FFF2-40B4-BE49-F238E27FC236}">
              <a16:creationId xmlns:a16="http://schemas.microsoft.com/office/drawing/2014/main" id="{3412ABB1-5B17-4236-99CE-1AA6D2D81B8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9" name="Text Box 288">
          <a:extLst>
            <a:ext uri="{FF2B5EF4-FFF2-40B4-BE49-F238E27FC236}">
              <a16:creationId xmlns:a16="http://schemas.microsoft.com/office/drawing/2014/main" id="{1BD457C5-4246-477D-A483-1AEDA475980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0" name="Text Box 289">
          <a:extLst>
            <a:ext uri="{FF2B5EF4-FFF2-40B4-BE49-F238E27FC236}">
              <a16:creationId xmlns:a16="http://schemas.microsoft.com/office/drawing/2014/main" id="{A64CD14A-5B41-4EAB-B8E2-CB890BFE7F5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1" name="Text Box 290">
          <a:extLst>
            <a:ext uri="{FF2B5EF4-FFF2-40B4-BE49-F238E27FC236}">
              <a16:creationId xmlns:a16="http://schemas.microsoft.com/office/drawing/2014/main" id="{085E8E6C-799B-4DF0-BEB2-870508C04EF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2" name="Text Box 291">
          <a:extLst>
            <a:ext uri="{FF2B5EF4-FFF2-40B4-BE49-F238E27FC236}">
              <a16:creationId xmlns:a16="http://schemas.microsoft.com/office/drawing/2014/main" id="{B34542B6-36F2-4125-92BB-1CB0C98C47F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3" name="Text Box 292">
          <a:extLst>
            <a:ext uri="{FF2B5EF4-FFF2-40B4-BE49-F238E27FC236}">
              <a16:creationId xmlns:a16="http://schemas.microsoft.com/office/drawing/2014/main" id="{45B1CFAF-EBD4-4F7C-A671-F27A50DA11A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4" name="Text Box 293">
          <a:extLst>
            <a:ext uri="{FF2B5EF4-FFF2-40B4-BE49-F238E27FC236}">
              <a16:creationId xmlns:a16="http://schemas.microsoft.com/office/drawing/2014/main" id="{EE2F7F8B-A749-4E05-8654-541B5CEDBA8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5" name="Text Box 294">
          <a:extLst>
            <a:ext uri="{FF2B5EF4-FFF2-40B4-BE49-F238E27FC236}">
              <a16:creationId xmlns:a16="http://schemas.microsoft.com/office/drawing/2014/main" id="{D2730D8E-2CE9-4CF4-85DB-3AC4AC32D8F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6" name="Text Box 295">
          <a:extLst>
            <a:ext uri="{FF2B5EF4-FFF2-40B4-BE49-F238E27FC236}">
              <a16:creationId xmlns:a16="http://schemas.microsoft.com/office/drawing/2014/main" id="{B6D78557-2B83-440D-864C-8FB36AE01AD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7" name="Text Box 296">
          <a:extLst>
            <a:ext uri="{FF2B5EF4-FFF2-40B4-BE49-F238E27FC236}">
              <a16:creationId xmlns:a16="http://schemas.microsoft.com/office/drawing/2014/main" id="{4C509CE2-96A1-48A1-9141-F7DD692AE58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8" name="Text Box 297">
          <a:extLst>
            <a:ext uri="{FF2B5EF4-FFF2-40B4-BE49-F238E27FC236}">
              <a16:creationId xmlns:a16="http://schemas.microsoft.com/office/drawing/2014/main" id="{71C89C3F-E1D1-4EDA-A424-D3E90828907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9" name="Text Box 298">
          <a:extLst>
            <a:ext uri="{FF2B5EF4-FFF2-40B4-BE49-F238E27FC236}">
              <a16:creationId xmlns:a16="http://schemas.microsoft.com/office/drawing/2014/main" id="{D9682865-BE57-4275-8F23-E94FEFE9E6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0" name="Text Box 299">
          <a:extLst>
            <a:ext uri="{FF2B5EF4-FFF2-40B4-BE49-F238E27FC236}">
              <a16:creationId xmlns:a16="http://schemas.microsoft.com/office/drawing/2014/main" id="{7AF30F07-C509-4281-A27F-784B1BD363D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1" name="Text Box 300">
          <a:extLst>
            <a:ext uri="{FF2B5EF4-FFF2-40B4-BE49-F238E27FC236}">
              <a16:creationId xmlns:a16="http://schemas.microsoft.com/office/drawing/2014/main" id="{A312BD5D-75C9-4023-A56F-DEB6E3D9F7D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2" name="Text Box 301">
          <a:extLst>
            <a:ext uri="{FF2B5EF4-FFF2-40B4-BE49-F238E27FC236}">
              <a16:creationId xmlns:a16="http://schemas.microsoft.com/office/drawing/2014/main" id="{C17A8B05-CEF3-416F-B701-69A98C646B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3" name="Text Box 302">
          <a:extLst>
            <a:ext uri="{FF2B5EF4-FFF2-40B4-BE49-F238E27FC236}">
              <a16:creationId xmlns:a16="http://schemas.microsoft.com/office/drawing/2014/main" id="{B80CCDA5-B2CC-4BAC-A197-32F2C0BB57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4" name="Text Box 303">
          <a:extLst>
            <a:ext uri="{FF2B5EF4-FFF2-40B4-BE49-F238E27FC236}">
              <a16:creationId xmlns:a16="http://schemas.microsoft.com/office/drawing/2014/main" id="{B9C1D805-D088-4C78-A11E-D53154801F7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5" name="Text Box 304">
          <a:extLst>
            <a:ext uri="{FF2B5EF4-FFF2-40B4-BE49-F238E27FC236}">
              <a16:creationId xmlns:a16="http://schemas.microsoft.com/office/drawing/2014/main" id="{1ABC1637-7648-42C5-BD6B-20C2E429A0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6" name="Text Box 305">
          <a:extLst>
            <a:ext uri="{FF2B5EF4-FFF2-40B4-BE49-F238E27FC236}">
              <a16:creationId xmlns:a16="http://schemas.microsoft.com/office/drawing/2014/main" id="{A53AB1C4-563D-4C62-AFF0-731011F42A2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7" name="Text Box 306">
          <a:extLst>
            <a:ext uri="{FF2B5EF4-FFF2-40B4-BE49-F238E27FC236}">
              <a16:creationId xmlns:a16="http://schemas.microsoft.com/office/drawing/2014/main" id="{C2C84A5F-7455-4C2C-A76B-B70EB607A13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8" name="Text Box 307">
          <a:extLst>
            <a:ext uri="{FF2B5EF4-FFF2-40B4-BE49-F238E27FC236}">
              <a16:creationId xmlns:a16="http://schemas.microsoft.com/office/drawing/2014/main" id="{C5070A0C-DA04-44DE-ADC7-49C474B418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9" name="Text Box 308">
          <a:extLst>
            <a:ext uri="{FF2B5EF4-FFF2-40B4-BE49-F238E27FC236}">
              <a16:creationId xmlns:a16="http://schemas.microsoft.com/office/drawing/2014/main" id="{29A232DA-BCCE-4370-AD84-3F3227B99CB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0" name="Text Box 309">
          <a:extLst>
            <a:ext uri="{FF2B5EF4-FFF2-40B4-BE49-F238E27FC236}">
              <a16:creationId xmlns:a16="http://schemas.microsoft.com/office/drawing/2014/main" id="{DE14C648-6074-4CAA-8D5B-81EFDC4AEC6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1" name="Text Box 310">
          <a:extLst>
            <a:ext uri="{FF2B5EF4-FFF2-40B4-BE49-F238E27FC236}">
              <a16:creationId xmlns:a16="http://schemas.microsoft.com/office/drawing/2014/main" id="{A86FF6F5-F71E-4412-BD1E-D48855FCB9A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2" name="Text Box 311">
          <a:extLst>
            <a:ext uri="{FF2B5EF4-FFF2-40B4-BE49-F238E27FC236}">
              <a16:creationId xmlns:a16="http://schemas.microsoft.com/office/drawing/2014/main" id="{0CF70B8C-E829-49C3-AB5C-13F62149538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3" name="Text Box 312">
          <a:extLst>
            <a:ext uri="{FF2B5EF4-FFF2-40B4-BE49-F238E27FC236}">
              <a16:creationId xmlns:a16="http://schemas.microsoft.com/office/drawing/2014/main" id="{7C4E1C9A-3FF6-473F-B1BE-E07D4F9D1D4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4" name="Text Box 313">
          <a:extLst>
            <a:ext uri="{FF2B5EF4-FFF2-40B4-BE49-F238E27FC236}">
              <a16:creationId xmlns:a16="http://schemas.microsoft.com/office/drawing/2014/main" id="{AAF456C0-09EC-412B-8A81-4C053E9804B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5" name="Text Box 314">
          <a:extLst>
            <a:ext uri="{FF2B5EF4-FFF2-40B4-BE49-F238E27FC236}">
              <a16:creationId xmlns:a16="http://schemas.microsoft.com/office/drawing/2014/main" id="{A1DF5965-E94E-40E6-AA0D-89880068BFD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6" name="Text Box 315">
          <a:extLst>
            <a:ext uri="{FF2B5EF4-FFF2-40B4-BE49-F238E27FC236}">
              <a16:creationId xmlns:a16="http://schemas.microsoft.com/office/drawing/2014/main" id="{E90A2868-1D34-4EDA-9BA2-3EF58B45F1B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7" name="Text Box 316">
          <a:extLst>
            <a:ext uri="{FF2B5EF4-FFF2-40B4-BE49-F238E27FC236}">
              <a16:creationId xmlns:a16="http://schemas.microsoft.com/office/drawing/2014/main" id="{78A19439-1146-4ECB-821A-9B40D96CDDE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8" name="Text Box 317">
          <a:extLst>
            <a:ext uri="{FF2B5EF4-FFF2-40B4-BE49-F238E27FC236}">
              <a16:creationId xmlns:a16="http://schemas.microsoft.com/office/drawing/2014/main" id="{DE22872D-DEE2-4D04-9BCC-ADE49A2B9A4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9" name="Text Box 318">
          <a:extLst>
            <a:ext uri="{FF2B5EF4-FFF2-40B4-BE49-F238E27FC236}">
              <a16:creationId xmlns:a16="http://schemas.microsoft.com/office/drawing/2014/main" id="{219C69A2-E011-4D42-9526-0BC435A8254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0" name="Text Box 319">
          <a:extLst>
            <a:ext uri="{FF2B5EF4-FFF2-40B4-BE49-F238E27FC236}">
              <a16:creationId xmlns:a16="http://schemas.microsoft.com/office/drawing/2014/main" id="{2F7F6BD3-E812-4E7C-9731-F65B0668A1F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1" name="Text Box 320">
          <a:extLst>
            <a:ext uri="{FF2B5EF4-FFF2-40B4-BE49-F238E27FC236}">
              <a16:creationId xmlns:a16="http://schemas.microsoft.com/office/drawing/2014/main" id="{2651EBF1-E027-4256-BE71-DD2F7C44C81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2" name="Text Box 321">
          <a:extLst>
            <a:ext uri="{FF2B5EF4-FFF2-40B4-BE49-F238E27FC236}">
              <a16:creationId xmlns:a16="http://schemas.microsoft.com/office/drawing/2014/main" id="{0469DB1D-59D4-4885-82AC-7B652493501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3" name="Text Box 322">
          <a:extLst>
            <a:ext uri="{FF2B5EF4-FFF2-40B4-BE49-F238E27FC236}">
              <a16:creationId xmlns:a16="http://schemas.microsoft.com/office/drawing/2014/main" id="{E605B26E-913C-4BAD-8E75-DDE5DE5AB83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4" name="Text Box 323">
          <a:extLst>
            <a:ext uri="{FF2B5EF4-FFF2-40B4-BE49-F238E27FC236}">
              <a16:creationId xmlns:a16="http://schemas.microsoft.com/office/drawing/2014/main" id="{E7B60601-329A-4D23-812F-7F979D03095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5" name="Text Box 324">
          <a:extLst>
            <a:ext uri="{FF2B5EF4-FFF2-40B4-BE49-F238E27FC236}">
              <a16:creationId xmlns:a16="http://schemas.microsoft.com/office/drawing/2014/main" id="{1597A145-A82E-459E-B277-5B02F625ADC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6" name="Text Box 325">
          <a:extLst>
            <a:ext uri="{FF2B5EF4-FFF2-40B4-BE49-F238E27FC236}">
              <a16:creationId xmlns:a16="http://schemas.microsoft.com/office/drawing/2014/main" id="{5EFE8EF7-401C-4583-9DFA-7373E68F676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7" name="Text Box 326">
          <a:extLst>
            <a:ext uri="{FF2B5EF4-FFF2-40B4-BE49-F238E27FC236}">
              <a16:creationId xmlns:a16="http://schemas.microsoft.com/office/drawing/2014/main" id="{82101C02-7C57-42F0-A404-2F71DAEF04B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8" name="Text Box 327">
          <a:extLst>
            <a:ext uri="{FF2B5EF4-FFF2-40B4-BE49-F238E27FC236}">
              <a16:creationId xmlns:a16="http://schemas.microsoft.com/office/drawing/2014/main" id="{FC458200-4825-4786-A57E-502C6452EB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9" name="Text Box 328">
          <a:extLst>
            <a:ext uri="{FF2B5EF4-FFF2-40B4-BE49-F238E27FC236}">
              <a16:creationId xmlns:a16="http://schemas.microsoft.com/office/drawing/2014/main" id="{A3B5BCBA-59D4-4920-B702-4D6B51566F2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0" name="Text Box 329">
          <a:extLst>
            <a:ext uri="{FF2B5EF4-FFF2-40B4-BE49-F238E27FC236}">
              <a16:creationId xmlns:a16="http://schemas.microsoft.com/office/drawing/2014/main" id="{B6926F06-40FD-46E2-9EE2-0C82AC8A351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1" name="Text Box 330">
          <a:extLst>
            <a:ext uri="{FF2B5EF4-FFF2-40B4-BE49-F238E27FC236}">
              <a16:creationId xmlns:a16="http://schemas.microsoft.com/office/drawing/2014/main" id="{112672E9-D32C-4027-819E-193EFDE7913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2" name="Text Box 331">
          <a:extLst>
            <a:ext uri="{FF2B5EF4-FFF2-40B4-BE49-F238E27FC236}">
              <a16:creationId xmlns:a16="http://schemas.microsoft.com/office/drawing/2014/main" id="{BFFD5F9A-DBE1-4690-A497-569F31468C2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3" name="Text Box 332">
          <a:extLst>
            <a:ext uri="{FF2B5EF4-FFF2-40B4-BE49-F238E27FC236}">
              <a16:creationId xmlns:a16="http://schemas.microsoft.com/office/drawing/2014/main" id="{1F06BD77-0B62-41C7-A43F-4378430847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4" name="Text Box 333">
          <a:extLst>
            <a:ext uri="{FF2B5EF4-FFF2-40B4-BE49-F238E27FC236}">
              <a16:creationId xmlns:a16="http://schemas.microsoft.com/office/drawing/2014/main" id="{4E6BF986-6FC5-4E00-ABFE-C00ACF034E5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5" name="Text Box 334">
          <a:extLst>
            <a:ext uri="{FF2B5EF4-FFF2-40B4-BE49-F238E27FC236}">
              <a16:creationId xmlns:a16="http://schemas.microsoft.com/office/drawing/2014/main" id="{0F54065D-2D09-45A5-B893-57F451A3FA2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6" name="Text Box 335">
          <a:extLst>
            <a:ext uri="{FF2B5EF4-FFF2-40B4-BE49-F238E27FC236}">
              <a16:creationId xmlns:a16="http://schemas.microsoft.com/office/drawing/2014/main" id="{CAB7DC25-039D-4B18-97A1-5B9AAD8EE06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7" name="Text Box 336">
          <a:extLst>
            <a:ext uri="{FF2B5EF4-FFF2-40B4-BE49-F238E27FC236}">
              <a16:creationId xmlns:a16="http://schemas.microsoft.com/office/drawing/2014/main" id="{E615F757-54B4-455B-BCF5-4EA409204BF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8" name="Text Box 337">
          <a:extLst>
            <a:ext uri="{FF2B5EF4-FFF2-40B4-BE49-F238E27FC236}">
              <a16:creationId xmlns:a16="http://schemas.microsoft.com/office/drawing/2014/main" id="{A66C9D9D-F7E2-4D6B-B9B5-4CF53CB494C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9" name="Text Box 338">
          <a:extLst>
            <a:ext uri="{FF2B5EF4-FFF2-40B4-BE49-F238E27FC236}">
              <a16:creationId xmlns:a16="http://schemas.microsoft.com/office/drawing/2014/main" id="{9CAECB07-2DF4-4397-B2A3-3F99FEDA77E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0" name="Text Box 339">
          <a:extLst>
            <a:ext uri="{FF2B5EF4-FFF2-40B4-BE49-F238E27FC236}">
              <a16:creationId xmlns:a16="http://schemas.microsoft.com/office/drawing/2014/main" id="{C14715DB-BF40-4139-A905-30D44F394E0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1" name="Text Box 340">
          <a:extLst>
            <a:ext uri="{FF2B5EF4-FFF2-40B4-BE49-F238E27FC236}">
              <a16:creationId xmlns:a16="http://schemas.microsoft.com/office/drawing/2014/main" id="{DAE85562-A0B3-4C37-811C-83457F16144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2" name="Text Box 341">
          <a:extLst>
            <a:ext uri="{FF2B5EF4-FFF2-40B4-BE49-F238E27FC236}">
              <a16:creationId xmlns:a16="http://schemas.microsoft.com/office/drawing/2014/main" id="{D9EA2CE6-124A-46F0-8FA2-CE848EC2CF5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3" name="Text Box 342">
          <a:extLst>
            <a:ext uri="{FF2B5EF4-FFF2-40B4-BE49-F238E27FC236}">
              <a16:creationId xmlns:a16="http://schemas.microsoft.com/office/drawing/2014/main" id="{F0834DD4-AE8C-4F62-BB5F-89C9759312C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4" name="Text Box 343">
          <a:extLst>
            <a:ext uri="{FF2B5EF4-FFF2-40B4-BE49-F238E27FC236}">
              <a16:creationId xmlns:a16="http://schemas.microsoft.com/office/drawing/2014/main" id="{05C967E0-D356-4C0E-B7DA-2F5E68EE4CC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5" name="Text Box 344">
          <a:extLst>
            <a:ext uri="{FF2B5EF4-FFF2-40B4-BE49-F238E27FC236}">
              <a16:creationId xmlns:a16="http://schemas.microsoft.com/office/drawing/2014/main" id="{8FE6DF6B-A07E-46F0-AF5B-C4B3264D93E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6" name="Text Box 345">
          <a:extLst>
            <a:ext uri="{FF2B5EF4-FFF2-40B4-BE49-F238E27FC236}">
              <a16:creationId xmlns:a16="http://schemas.microsoft.com/office/drawing/2014/main" id="{1F9BABDB-8C01-4C66-B68B-E2083CF2D51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7" name="Text Box 346">
          <a:extLst>
            <a:ext uri="{FF2B5EF4-FFF2-40B4-BE49-F238E27FC236}">
              <a16:creationId xmlns:a16="http://schemas.microsoft.com/office/drawing/2014/main" id="{1B90EF89-790A-4606-B940-5DDB6DC9603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8" name="Text Box 347">
          <a:extLst>
            <a:ext uri="{FF2B5EF4-FFF2-40B4-BE49-F238E27FC236}">
              <a16:creationId xmlns:a16="http://schemas.microsoft.com/office/drawing/2014/main" id="{E6EE72DD-8EAF-4E89-A8D6-9486E28620D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9" name="Text Box 348">
          <a:extLst>
            <a:ext uri="{FF2B5EF4-FFF2-40B4-BE49-F238E27FC236}">
              <a16:creationId xmlns:a16="http://schemas.microsoft.com/office/drawing/2014/main" id="{ED81948D-B51C-42F3-AF9D-A8E8E6FE0A4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0" name="Text Box 349">
          <a:extLst>
            <a:ext uri="{FF2B5EF4-FFF2-40B4-BE49-F238E27FC236}">
              <a16:creationId xmlns:a16="http://schemas.microsoft.com/office/drawing/2014/main" id="{4766A7A1-8EFB-4B47-94C0-064CD391A9F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1" name="Text Box 350">
          <a:extLst>
            <a:ext uri="{FF2B5EF4-FFF2-40B4-BE49-F238E27FC236}">
              <a16:creationId xmlns:a16="http://schemas.microsoft.com/office/drawing/2014/main" id="{AF5FAFE4-3631-44D4-8168-B790562BF28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2" name="Text Box 351">
          <a:extLst>
            <a:ext uri="{FF2B5EF4-FFF2-40B4-BE49-F238E27FC236}">
              <a16:creationId xmlns:a16="http://schemas.microsoft.com/office/drawing/2014/main" id="{814BFBA3-8D1B-4043-990A-1B31C0E28B5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3" name="Text Box 352">
          <a:extLst>
            <a:ext uri="{FF2B5EF4-FFF2-40B4-BE49-F238E27FC236}">
              <a16:creationId xmlns:a16="http://schemas.microsoft.com/office/drawing/2014/main" id="{04C7A2F9-DC83-4C3B-A4C1-685106B28B5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4" name="Text Box 353">
          <a:extLst>
            <a:ext uri="{FF2B5EF4-FFF2-40B4-BE49-F238E27FC236}">
              <a16:creationId xmlns:a16="http://schemas.microsoft.com/office/drawing/2014/main" id="{6033D506-2FE8-440B-B934-310659702DA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5" name="Text Box 354">
          <a:extLst>
            <a:ext uri="{FF2B5EF4-FFF2-40B4-BE49-F238E27FC236}">
              <a16:creationId xmlns:a16="http://schemas.microsoft.com/office/drawing/2014/main" id="{EB6E08C8-F0AC-4942-8271-6A6167CC10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6" name="Text Box 355">
          <a:extLst>
            <a:ext uri="{FF2B5EF4-FFF2-40B4-BE49-F238E27FC236}">
              <a16:creationId xmlns:a16="http://schemas.microsoft.com/office/drawing/2014/main" id="{5E8F3300-44CD-4065-8EF1-BEE96E4570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7" name="Text Box 356">
          <a:extLst>
            <a:ext uri="{FF2B5EF4-FFF2-40B4-BE49-F238E27FC236}">
              <a16:creationId xmlns:a16="http://schemas.microsoft.com/office/drawing/2014/main" id="{00CD6E74-B879-44A4-80B5-1BBE85BC9BA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8" name="Text Box 357">
          <a:extLst>
            <a:ext uri="{FF2B5EF4-FFF2-40B4-BE49-F238E27FC236}">
              <a16:creationId xmlns:a16="http://schemas.microsoft.com/office/drawing/2014/main" id="{8E54E7BE-300A-4BC1-B6BC-8AC8FAE0909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9" name="Text Box 358">
          <a:extLst>
            <a:ext uri="{FF2B5EF4-FFF2-40B4-BE49-F238E27FC236}">
              <a16:creationId xmlns:a16="http://schemas.microsoft.com/office/drawing/2014/main" id="{4297A169-ED14-415D-B01B-72D97C1E1A5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0" name="Text Box 359">
          <a:extLst>
            <a:ext uri="{FF2B5EF4-FFF2-40B4-BE49-F238E27FC236}">
              <a16:creationId xmlns:a16="http://schemas.microsoft.com/office/drawing/2014/main" id="{27900D83-F32F-4837-9A27-5A1F23AA209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1" name="Text Box 360">
          <a:extLst>
            <a:ext uri="{FF2B5EF4-FFF2-40B4-BE49-F238E27FC236}">
              <a16:creationId xmlns:a16="http://schemas.microsoft.com/office/drawing/2014/main" id="{640B9690-D73B-4D71-A696-C7A56900EB4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2" name="Text Box 361">
          <a:extLst>
            <a:ext uri="{FF2B5EF4-FFF2-40B4-BE49-F238E27FC236}">
              <a16:creationId xmlns:a16="http://schemas.microsoft.com/office/drawing/2014/main" id="{E551D2B1-7020-49EF-812A-FA7C6342CD5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3" name="Text Box 362">
          <a:extLst>
            <a:ext uri="{FF2B5EF4-FFF2-40B4-BE49-F238E27FC236}">
              <a16:creationId xmlns:a16="http://schemas.microsoft.com/office/drawing/2014/main" id="{F9A2F923-1E05-4BC2-8533-3BF2359CF8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4" name="Text Box 363">
          <a:extLst>
            <a:ext uri="{FF2B5EF4-FFF2-40B4-BE49-F238E27FC236}">
              <a16:creationId xmlns:a16="http://schemas.microsoft.com/office/drawing/2014/main" id="{61D9F549-25B0-4A0C-A25A-28C3479AB9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5" name="Text Box 364">
          <a:extLst>
            <a:ext uri="{FF2B5EF4-FFF2-40B4-BE49-F238E27FC236}">
              <a16:creationId xmlns:a16="http://schemas.microsoft.com/office/drawing/2014/main" id="{9DB0B5DE-69D9-4073-91A7-63E8EA9839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6" name="Text Box 365">
          <a:extLst>
            <a:ext uri="{FF2B5EF4-FFF2-40B4-BE49-F238E27FC236}">
              <a16:creationId xmlns:a16="http://schemas.microsoft.com/office/drawing/2014/main" id="{C899FEAD-E4BF-476F-9E3F-7E705C4BC12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7" name="Text Box 366">
          <a:extLst>
            <a:ext uri="{FF2B5EF4-FFF2-40B4-BE49-F238E27FC236}">
              <a16:creationId xmlns:a16="http://schemas.microsoft.com/office/drawing/2014/main" id="{1B3764BB-5DD7-432E-9A2C-90E32CD6772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8" name="Text Box 367">
          <a:extLst>
            <a:ext uri="{FF2B5EF4-FFF2-40B4-BE49-F238E27FC236}">
              <a16:creationId xmlns:a16="http://schemas.microsoft.com/office/drawing/2014/main" id="{C4EB7015-FEB7-45D7-887F-8F68D7A28C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9" name="Text Box 368">
          <a:extLst>
            <a:ext uri="{FF2B5EF4-FFF2-40B4-BE49-F238E27FC236}">
              <a16:creationId xmlns:a16="http://schemas.microsoft.com/office/drawing/2014/main" id="{CE48EBED-30EE-4194-A2EE-658306A38B7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0" name="Text Box 369">
          <a:extLst>
            <a:ext uri="{FF2B5EF4-FFF2-40B4-BE49-F238E27FC236}">
              <a16:creationId xmlns:a16="http://schemas.microsoft.com/office/drawing/2014/main" id="{435A64CE-0EB8-4A69-8887-3CC324837F0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1" name="Text Box 370">
          <a:extLst>
            <a:ext uri="{FF2B5EF4-FFF2-40B4-BE49-F238E27FC236}">
              <a16:creationId xmlns:a16="http://schemas.microsoft.com/office/drawing/2014/main" id="{37BF3915-F1C6-4664-A641-2A4AC1ED3F5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2" name="Text Box 371">
          <a:extLst>
            <a:ext uri="{FF2B5EF4-FFF2-40B4-BE49-F238E27FC236}">
              <a16:creationId xmlns:a16="http://schemas.microsoft.com/office/drawing/2014/main" id="{0A21E35D-BACC-490F-85BE-F15F6D4D0C8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3" name="Text Box 372">
          <a:extLst>
            <a:ext uri="{FF2B5EF4-FFF2-40B4-BE49-F238E27FC236}">
              <a16:creationId xmlns:a16="http://schemas.microsoft.com/office/drawing/2014/main" id="{E4AAD241-B8E8-4C19-A129-F522D36F0B1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4" name="Text Box 373">
          <a:extLst>
            <a:ext uri="{FF2B5EF4-FFF2-40B4-BE49-F238E27FC236}">
              <a16:creationId xmlns:a16="http://schemas.microsoft.com/office/drawing/2014/main" id="{50CFFF26-B8A7-43A8-AFB1-4F93F75C6E7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5" name="Text Box 374">
          <a:extLst>
            <a:ext uri="{FF2B5EF4-FFF2-40B4-BE49-F238E27FC236}">
              <a16:creationId xmlns:a16="http://schemas.microsoft.com/office/drawing/2014/main" id="{86490A95-F751-4F8A-A579-10EE11FDC90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6" name="Text Box 375">
          <a:extLst>
            <a:ext uri="{FF2B5EF4-FFF2-40B4-BE49-F238E27FC236}">
              <a16:creationId xmlns:a16="http://schemas.microsoft.com/office/drawing/2014/main" id="{2C352DE0-067B-4AD4-9889-5A1066A7C4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7" name="Text Box 376">
          <a:extLst>
            <a:ext uri="{FF2B5EF4-FFF2-40B4-BE49-F238E27FC236}">
              <a16:creationId xmlns:a16="http://schemas.microsoft.com/office/drawing/2014/main" id="{D629A6FC-3DDF-4F9F-9D55-DC824A160EE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8" name="Text Box 377">
          <a:extLst>
            <a:ext uri="{FF2B5EF4-FFF2-40B4-BE49-F238E27FC236}">
              <a16:creationId xmlns:a16="http://schemas.microsoft.com/office/drawing/2014/main" id="{26BC5DC3-5BB1-47E2-A7DE-BEBF5F02FCB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9" name="Text Box 378">
          <a:extLst>
            <a:ext uri="{FF2B5EF4-FFF2-40B4-BE49-F238E27FC236}">
              <a16:creationId xmlns:a16="http://schemas.microsoft.com/office/drawing/2014/main" id="{9C1AC5E3-984C-4DFE-A6F1-D27F6C1DFF5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0" name="Text Box 379">
          <a:extLst>
            <a:ext uri="{FF2B5EF4-FFF2-40B4-BE49-F238E27FC236}">
              <a16:creationId xmlns:a16="http://schemas.microsoft.com/office/drawing/2014/main" id="{FED88AE5-E0AE-452A-8785-273BDE867B4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1" name="Text Box 380">
          <a:extLst>
            <a:ext uri="{FF2B5EF4-FFF2-40B4-BE49-F238E27FC236}">
              <a16:creationId xmlns:a16="http://schemas.microsoft.com/office/drawing/2014/main" id="{F1630CE5-A2AA-4EB0-B004-0DD4D84B687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2" name="Text Box 381">
          <a:extLst>
            <a:ext uri="{FF2B5EF4-FFF2-40B4-BE49-F238E27FC236}">
              <a16:creationId xmlns:a16="http://schemas.microsoft.com/office/drawing/2014/main" id="{F925B02C-FA9B-403C-A00E-72E6028E357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3" name="Text Box 382">
          <a:extLst>
            <a:ext uri="{FF2B5EF4-FFF2-40B4-BE49-F238E27FC236}">
              <a16:creationId xmlns:a16="http://schemas.microsoft.com/office/drawing/2014/main" id="{88D928C7-18FA-44D6-9CB7-51031217544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4" name="Text Box 383">
          <a:extLst>
            <a:ext uri="{FF2B5EF4-FFF2-40B4-BE49-F238E27FC236}">
              <a16:creationId xmlns:a16="http://schemas.microsoft.com/office/drawing/2014/main" id="{848A7906-4F54-4AB1-87D7-4B4CF0F6884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" name="Text Box 384">
          <a:extLst>
            <a:ext uri="{FF2B5EF4-FFF2-40B4-BE49-F238E27FC236}">
              <a16:creationId xmlns:a16="http://schemas.microsoft.com/office/drawing/2014/main" id="{70DB1701-C9C1-4501-8D92-9D5B34ED9F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6" name="Text Box 385">
          <a:extLst>
            <a:ext uri="{FF2B5EF4-FFF2-40B4-BE49-F238E27FC236}">
              <a16:creationId xmlns:a16="http://schemas.microsoft.com/office/drawing/2014/main" id="{77676F3F-8DFC-46E6-B272-94FCEA775EE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7" name="Text Box 386">
          <a:extLst>
            <a:ext uri="{FF2B5EF4-FFF2-40B4-BE49-F238E27FC236}">
              <a16:creationId xmlns:a16="http://schemas.microsoft.com/office/drawing/2014/main" id="{08B7D391-E243-4EBB-BD0E-39FD48433DE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8" name="Text Box 387">
          <a:extLst>
            <a:ext uri="{FF2B5EF4-FFF2-40B4-BE49-F238E27FC236}">
              <a16:creationId xmlns:a16="http://schemas.microsoft.com/office/drawing/2014/main" id="{006A4C79-6446-4FE5-B605-44A57BFCF4C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9" name="Text Box 388">
          <a:extLst>
            <a:ext uri="{FF2B5EF4-FFF2-40B4-BE49-F238E27FC236}">
              <a16:creationId xmlns:a16="http://schemas.microsoft.com/office/drawing/2014/main" id="{6DF52422-9B34-4964-9F35-815CA3E0364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0" name="Text Box 389">
          <a:extLst>
            <a:ext uri="{FF2B5EF4-FFF2-40B4-BE49-F238E27FC236}">
              <a16:creationId xmlns:a16="http://schemas.microsoft.com/office/drawing/2014/main" id="{9C49FACF-D0DA-481E-AA5E-7131E0ABC3D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1" name="Text Box 390">
          <a:extLst>
            <a:ext uri="{FF2B5EF4-FFF2-40B4-BE49-F238E27FC236}">
              <a16:creationId xmlns:a16="http://schemas.microsoft.com/office/drawing/2014/main" id="{2FB19668-460F-4793-87E1-C330FA53783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2" name="Text Box 391">
          <a:extLst>
            <a:ext uri="{FF2B5EF4-FFF2-40B4-BE49-F238E27FC236}">
              <a16:creationId xmlns:a16="http://schemas.microsoft.com/office/drawing/2014/main" id="{5F906DE8-9141-4747-B8EF-217BC72849E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3" name="Text Box 392">
          <a:extLst>
            <a:ext uri="{FF2B5EF4-FFF2-40B4-BE49-F238E27FC236}">
              <a16:creationId xmlns:a16="http://schemas.microsoft.com/office/drawing/2014/main" id="{984E41E6-9CEC-435E-AC02-A19895E7351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4" name="Text Box 393">
          <a:extLst>
            <a:ext uri="{FF2B5EF4-FFF2-40B4-BE49-F238E27FC236}">
              <a16:creationId xmlns:a16="http://schemas.microsoft.com/office/drawing/2014/main" id="{BD3709DC-C18D-4188-BAB9-4368983726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5" name="Text Box 394">
          <a:extLst>
            <a:ext uri="{FF2B5EF4-FFF2-40B4-BE49-F238E27FC236}">
              <a16:creationId xmlns:a16="http://schemas.microsoft.com/office/drawing/2014/main" id="{C2432463-5E77-4428-8E1A-9945DC4622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6" name="Text Box 395">
          <a:extLst>
            <a:ext uri="{FF2B5EF4-FFF2-40B4-BE49-F238E27FC236}">
              <a16:creationId xmlns:a16="http://schemas.microsoft.com/office/drawing/2014/main" id="{A9ACCDD8-E66B-4350-A452-A5C9C0B04CD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7" name="Text Box 396">
          <a:extLst>
            <a:ext uri="{FF2B5EF4-FFF2-40B4-BE49-F238E27FC236}">
              <a16:creationId xmlns:a16="http://schemas.microsoft.com/office/drawing/2014/main" id="{CAADCBF9-981D-43D3-81C8-A404CA792E9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8" name="Text Box 397">
          <a:extLst>
            <a:ext uri="{FF2B5EF4-FFF2-40B4-BE49-F238E27FC236}">
              <a16:creationId xmlns:a16="http://schemas.microsoft.com/office/drawing/2014/main" id="{AE8A763B-C1FC-4D30-B4DC-8DA7D2FA9AB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9" name="Text Box 398">
          <a:extLst>
            <a:ext uri="{FF2B5EF4-FFF2-40B4-BE49-F238E27FC236}">
              <a16:creationId xmlns:a16="http://schemas.microsoft.com/office/drawing/2014/main" id="{C60011EF-2C2D-4276-9094-63CD919D97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0" name="Text Box 399">
          <a:extLst>
            <a:ext uri="{FF2B5EF4-FFF2-40B4-BE49-F238E27FC236}">
              <a16:creationId xmlns:a16="http://schemas.microsoft.com/office/drawing/2014/main" id="{794EA73E-9C3C-4631-BB0E-E1F1D6B46FD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1" name="Text Box 400">
          <a:extLst>
            <a:ext uri="{FF2B5EF4-FFF2-40B4-BE49-F238E27FC236}">
              <a16:creationId xmlns:a16="http://schemas.microsoft.com/office/drawing/2014/main" id="{EDAED3A4-1E9E-40C1-9D00-94BEC9944A8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2" name="Text Box 401">
          <a:extLst>
            <a:ext uri="{FF2B5EF4-FFF2-40B4-BE49-F238E27FC236}">
              <a16:creationId xmlns:a16="http://schemas.microsoft.com/office/drawing/2014/main" id="{CD5E18F5-A9DB-4F4A-9CF3-4782B0CE233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3" name="Text Box 402">
          <a:extLst>
            <a:ext uri="{FF2B5EF4-FFF2-40B4-BE49-F238E27FC236}">
              <a16:creationId xmlns:a16="http://schemas.microsoft.com/office/drawing/2014/main" id="{81C7214D-444B-4B06-866E-21FC9921526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4" name="Text Box 403">
          <a:extLst>
            <a:ext uri="{FF2B5EF4-FFF2-40B4-BE49-F238E27FC236}">
              <a16:creationId xmlns:a16="http://schemas.microsoft.com/office/drawing/2014/main" id="{589774B8-1A05-4D33-BC7B-349CACCA420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5" name="Text Box 404">
          <a:extLst>
            <a:ext uri="{FF2B5EF4-FFF2-40B4-BE49-F238E27FC236}">
              <a16:creationId xmlns:a16="http://schemas.microsoft.com/office/drawing/2014/main" id="{408E23B7-C7D6-482D-A6FD-7C7403B806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6" name="Text Box 405">
          <a:extLst>
            <a:ext uri="{FF2B5EF4-FFF2-40B4-BE49-F238E27FC236}">
              <a16:creationId xmlns:a16="http://schemas.microsoft.com/office/drawing/2014/main" id="{CE1D9B58-1BC9-4F07-93BA-6F3613DF530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7" name="Text Box 406">
          <a:extLst>
            <a:ext uri="{FF2B5EF4-FFF2-40B4-BE49-F238E27FC236}">
              <a16:creationId xmlns:a16="http://schemas.microsoft.com/office/drawing/2014/main" id="{4FC119C4-CE18-47D4-9617-18151647100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8" name="Text Box 407">
          <a:extLst>
            <a:ext uri="{FF2B5EF4-FFF2-40B4-BE49-F238E27FC236}">
              <a16:creationId xmlns:a16="http://schemas.microsoft.com/office/drawing/2014/main" id="{C3395BBB-30D8-43C5-808E-4F89D1E48A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9" name="Text Box 408">
          <a:extLst>
            <a:ext uri="{FF2B5EF4-FFF2-40B4-BE49-F238E27FC236}">
              <a16:creationId xmlns:a16="http://schemas.microsoft.com/office/drawing/2014/main" id="{0A0B3674-0D17-4C58-8C5B-29CDAC76806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0" name="Text Box 409">
          <a:extLst>
            <a:ext uri="{FF2B5EF4-FFF2-40B4-BE49-F238E27FC236}">
              <a16:creationId xmlns:a16="http://schemas.microsoft.com/office/drawing/2014/main" id="{5622514C-A5F2-4494-8E55-B750BE01ED5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1" name="Text Box 410">
          <a:extLst>
            <a:ext uri="{FF2B5EF4-FFF2-40B4-BE49-F238E27FC236}">
              <a16:creationId xmlns:a16="http://schemas.microsoft.com/office/drawing/2014/main" id="{5F0C7315-E35F-45CC-BE39-BFA5BE9AB08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2" name="Text Box 411">
          <a:extLst>
            <a:ext uri="{FF2B5EF4-FFF2-40B4-BE49-F238E27FC236}">
              <a16:creationId xmlns:a16="http://schemas.microsoft.com/office/drawing/2014/main" id="{0DBCF02E-52C0-498B-B8EF-6724414020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3" name="Text Box 412">
          <a:extLst>
            <a:ext uri="{FF2B5EF4-FFF2-40B4-BE49-F238E27FC236}">
              <a16:creationId xmlns:a16="http://schemas.microsoft.com/office/drawing/2014/main" id="{D5C23C6A-B546-4788-9763-40076E08991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4" name="Text Box 413">
          <a:extLst>
            <a:ext uri="{FF2B5EF4-FFF2-40B4-BE49-F238E27FC236}">
              <a16:creationId xmlns:a16="http://schemas.microsoft.com/office/drawing/2014/main" id="{293BD82B-2DCF-4FBC-84C1-45A226B6257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5" name="Text Box 414">
          <a:extLst>
            <a:ext uri="{FF2B5EF4-FFF2-40B4-BE49-F238E27FC236}">
              <a16:creationId xmlns:a16="http://schemas.microsoft.com/office/drawing/2014/main" id="{6F5D6F3B-21D0-410B-80DC-19CE2A4AE65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6" name="Text Box 415">
          <a:extLst>
            <a:ext uri="{FF2B5EF4-FFF2-40B4-BE49-F238E27FC236}">
              <a16:creationId xmlns:a16="http://schemas.microsoft.com/office/drawing/2014/main" id="{3B7A9162-48E5-44ED-83D6-227F48A847E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7" name="Text Box 416">
          <a:extLst>
            <a:ext uri="{FF2B5EF4-FFF2-40B4-BE49-F238E27FC236}">
              <a16:creationId xmlns:a16="http://schemas.microsoft.com/office/drawing/2014/main" id="{8F3ADA6A-DFF9-47E2-8FC8-CBD7D7965F6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8" name="Text Box 417">
          <a:extLst>
            <a:ext uri="{FF2B5EF4-FFF2-40B4-BE49-F238E27FC236}">
              <a16:creationId xmlns:a16="http://schemas.microsoft.com/office/drawing/2014/main" id="{5F2C3080-0085-43DD-8D15-39D5A6475F5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9" name="Text Box 418">
          <a:extLst>
            <a:ext uri="{FF2B5EF4-FFF2-40B4-BE49-F238E27FC236}">
              <a16:creationId xmlns:a16="http://schemas.microsoft.com/office/drawing/2014/main" id="{BE33CBEC-C95A-4377-B476-20D6F1B9364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0" name="Text Box 419">
          <a:extLst>
            <a:ext uri="{FF2B5EF4-FFF2-40B4-BE49-F238E27FC236}">
              <a16:creationId xmlns:a16="http://schemas.microsoft.com/office/drawing/2014/main" id="{EAB97C30-9E18-42B9-97AF-EA1E44C3B5E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1" name="Text Box 420">
          <a:extLst>
            <a:ext uri="{FF2B5EF4-FFF2-40B4-BE49-F238E27FC236}">
              <a16:creationId xmlns:a16="http://schemas.microsoft.com/office/drawing/2014/main" id="{7F1160BA-817B-4CB2-8299-FC62DEC1A32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2" name="Text Box 421">
          <a:extLst>
            <a:ext uri="{FF2B5EF4-FFF2-40B4-BE49-F238E27FC236}">
              <a16:creationId xmlns:a16="http://schemas.microsoft.com/office/drawing/2014/main" id="{D4F403A3-7119-4DD6-A416-6E25452872F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3" name="Text Box 422">
          <a:extLst>
            <a:ext uri="{FF2B5EF4-FFF2-40B4-BE49-F238E27FC236}">
              <a16:creationId xmlns:a16="http://schemas.microsoft.com/office/drawing/2014/main" id="{CE2E0AE4-082B-4440-B475-11B589772A8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4" name="Text Box 423">
          <a:extLst>
            <a:ext uri="{FF2B5EF4-FFF2-40B4-BE49-F238E27FC236}">
              <a16:creationId xmlns:a16="http://schemas.microsoft.com/office/drawing/2014/main" id="{3DF9FA5B-BFEB-4513-B755-507F3D44B33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5" name="Text Box 424">
          <a:extLst>
            <a:ext uri="{FF2B5EF4-FFF2-40B4-BE49-F238E27FC236}">
              <a16:creationId xmlns:a16="http://schemas.microsoft.com/office/drawing/2014/main" id="{56CF8660-1E9E-4FAC-9B92-A41CD494720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6" name="Text Box 425">
          <a:extLst>
            <a:ext uri="{FF2B5EF4-FFF2-40B4-BE49-F238E27FC236}">
              <a16:creationId xmlns:a16="http://schemas.microsoft.com/office/drawing/2014/main" id="{ECEB21DE-9B18-4D6D-92D0-E089DE4E7EA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7" name="Text Box 426">
          <a:extLst>
            <a:ext uri="{FF2B5EF4-FFF2-40B4-BE49-F238E27FC236}">
              <a16:creationId xmlns:a16="http://schemas.microsoft.com/office/drawing/2014/main" id="{7505F90D-B52D-4468-AD3E-1AE766A7767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8" name="Text Box 427">
          <a:extLst>
            <a:ext uri="{FF2B5EF4-FFF2-40B4-BE49-F238E27FC236}">
              <a16:creationId xmlns:a16="http://schemas.microsoft.com/office/drawing/2014/main" id="{6B7D550A-B560-46D9-9CA5-7CB887D9047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9" name="Text Box 428">
          <a:extLst>
            <a:ext uri="{FF2B5EF4-FFF2-40B4-BE49-F238E27FC236}">
              <a16:creationId xmlns:a16="http://schemas.microsoft.com/office/drawing/2014/main" id="{06FE2AB8-AD9E-4CDF-BCCD-322B72D4B36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0" name="Text Box 429">
          <a:extLst>
            <a:ext uri="{FF2B5EF4-FFF2-40B4-BE49-F238E27FC236}">
              <a16:creationId xmlns:a16="http://schemas.microsoft.com/office/drawing/2014/main" id="{D349D229-526D-4AA6-989F-1B4257D1050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1" name="Text Box 430">
          <a:extLst>
            <a:ext uri="{FF2B5EF4-FFF2-40B4-BE49-F238E27FC236}">
              <a16:creationId xmlns:a16="http://schemas.microsoft.com/office/drawing/2014/main" id="{817D68E3-F5E9-45D3-B3B9-A919F9FE805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2" name="Text Box 431">
          <a:extLst>
            <a:ext uri="{FF2B5EF4-FFF2-40B4-BE49-F238E27FC236}">
              <a16:creationId xmlns:a16="http://schemas.microsoft.com/office/drawing/2014/main" id="{60A851B2-014F-4799-89C2-8806F3A4113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3" name="Text Box 432">
          <a:extLst>
            <a:ext uri="{FF2B5EF4-FFF2-40B4-BE49-F238E27FC236}">
              <a16:creationId xmlns:a16="http://schemas.microsoft.com/office/drawing/2014/main" id="{C1ECF967-A9F2-48D7-B7AC-EE753F7D7A3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4" name="Text Box 433">
          <a:extLst>
            <a:ext uri="{FF2B5EF4-FFF2-40B4-BE49-F238E27FC236}">
              <a16:creationId xmlns:a16="http://schemas.microsoft.com/office/drawing/2014/main" id="{60E40FF2-DA1B-49B1-81F5-47C3E7BFEAF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5" name="Text Box 434">
          <a:extLst>
            <a:ext uri="{FF2B5EF4-FFF2-40B4-BE49-F238E27FC236}">
              <a16:creationId xmlns:a16="http://schemas.microsoft.com/office/drawing/2014/main" id="{0AD17F41-827D-4B55-B474-17F5D4CE22F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6" name="Text Box 435">
          <a:extLst>
            <a:ext uri="{FF2B5EF4-FFF2-40B4-BE49-F238E27FC236}">
              <a16:creationId xmlns:a16="http://schemas.microsoft.com/office/drawing/2014/main" id="{9904D707-0876-443C-B5E3-67659847AA3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7" name="Text Box 436">
          <a:extLst>
            <a:ext uri="{FF2B5EF4-FFF2-40B4-BE49-F238E27FC236}">
              <a16:creationId xmlns:a16="http://schemas.microsoft.com/office/drawing/2014/main" id="{D9572392-E8B0-4D8E-9813-D743653BA1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8" name="Text Box 437">
          <a:extLst>
            <a:ext uri="{FF2B5EF4-FFF2-40B4-BE49-F238E27FC236}">
              <a16:creationId xmlns:a16="http://schemas.microsoft.com/office/drawing/2014/main" id="{BEB6F83B-9158-429E-8B32-8970BF6D74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9" name="Text Box 438">
          <a:extLst>
            <a:ext uri="{FF2B5EF4-FFF2-40B4-BE49-F238E27FC236}">
              <a16:creationId xmlns:a16="http://schemas.microsoft.com/office/drawing/2014/main" id="{E6FF6F16-E622-434F-807E-4DCA7C49DFB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0" name="Text Box 439">
          <a:extLst>
            <a:ext uri="{FF2B5EF4-FFF2-40B4-BE49-F238E27FC236}">
              <a16:creationId xmlns:a16="http://schemas.microsoft.com/office/drawing/2014/main" id="{07392015-1291-46F5-863D-497BD58F60F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1" name="Text Box 440">
          <a:extLst>
            <a:ext uri="{FF2B5EF4-FFF2-40B4-BE49-F238E27FC236}">
              <a16:creationId xmlns:a16="http://schemas.microsoft.com/office/drawing/2014/main" id="{9C4F0D6A-7BB5-46BF-9317-A6C1E311D1B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2" name="Text Box 441">
          <a:extLst>
            <a:ext uri="{FF2B5EF4-FFF2-40B4-BE49-F238E27FC236}">
              <a16:creationId xmlns:a16="http://schemas.microsoft.com/office/drawing/2014/main" id="{6C4D0FDA-0DA7-4ECB-A9E4-0844062B08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3" name="Text Box 442">
          <a:extLst>
            <a:ext uri="{FF2B5EF4-FFF2-40B4-BE49-F238E27FC236}">
              <a16:creationId xmlns:a16="http://schemas.microsoft.com/office/drawing/2014/main" id="{83ADD050-9DDB-4ADA-9FF1-287E8877CB1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4" name="Text Box 443">
          <a:extLst>
            <a:ext uri="{FF2B5EF4-FFF2-40B4-BE49-F238E27FC236}">
              <a16:creationId xmlns:a16="http://schemas.microsoft.com/office/drawing/2014/main" id="{35632D91-9FEA-4DA0-96E1-A9743FC7FFF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5" name="Text Box 444">
          <a:extLst>
            <a:ext uri="{FF2B5EF4-FFF2-40B4-BE49-F238E27FC236}">
              <a16:creationId xmlns:a16="http://schemas.microsoft.com/office/drawing/2014/main" id="{3AA68E8E-C477-471C-BAE5-87A51B167D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6" name="Text Box 445">
          <a:extLst>
            <a:ext uri="{FF2B5EF4-FFF2-40B4-BE49-F238E27FC236}">
              <a16:creationId xmlns:a16="http://schemas.microsoft.com/office/drawing/2014/main" id="{5CB684F5-A064-4B46-B609-0B896B49BC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7" name="Text Box 446">
          <a:extLst>
            <a:ext uri="{FF2B5EF4-FFF2-40B4-BE49-F238E27FC236}">
              <a16:creationId xmlns:a16="http://schemas.microsoft.com/office/drawing/2014/main" id="{17F934AD-33DA-4C57-9FA8-30567C556C7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8" name="Text Box 447">
          <a:extLst>
            <a:ext uri="{FF2B5EF4-FFF2-40B4-BE49-F238E27FC236}">
              <a16:creationId xmlns:a16="http://schemas.microsoft.com/office/drawing/2014/main" id="{70FDE7B8-1454-4AC8-84E8-D271FBE157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9" name="Text Box 448">
          <a:extLst>
            <a:ext uri="{FF2B5EF4-FFF2-40B4-BE49-F238E27FC236}">
              <a16:creationId xmlns:a16="http://schemas.microsoft.com/office/drawing/2014/main" id="{F590522E-B5EE-4D80-A425-C8662D420A7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0" name="Text Box 449">
          <a:extLst>
            <a:ext uri="{FF2B5EF4-FFF2-40B4-BE49-F238E27FC236}">
              <a16:creationId xmlns:a16="http://schemas.microsoft.com/office/drawing/2014/main" id="{378BA869-C53B-4F70-B01B-129DC23C0C1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1" name="Text Box 450">
          <a:extLst>
            <a:ext uri="{FF2B5EF4-FFF2-40B4-BE49-F238E27FC236}">
              <a16:creationId xmlns:a16="http://schemas.microsoft.com/office/drawing/2014/main" id="{4164CC0F-2B1F-4C14-AEB3-37AEBFE729A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2" name="Text Box 451">
          <a:extLst>
            <a:ext uri="{FF2B5EF4-FFF2-40B4-BE49-F238E27FC236}">
              <a16:creationId xmlns:a16="http://schemas.microsoft.com/office/drawing/2014/main" id="{FCF2499D-7D35-44B5-9684-01EB1CFF222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3" name="Text Box 452">
          <a:extLst>
            <a:ext uri="{FF2B5EF4-FFF2-40B4-BE49-F238E27FC236}">
              <a16:creationId xmlns:a16="http://schemas.microsoft.com/office/drawing/2014/main" id="{162474CA-BA41-48AE-A126-4E4B98B29E2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4" name="Text Box 453">
          <a:extLst>
            <a:ext uri="{FF2B5EF4-FFF2-40B4-BE49-F238E27FC236}">
              <a16:creationId xmlns:a16="http://schemas.microsoft.com/office/drawing/2014/main" id="{3FA52AB7-20D9-4305-9BBC-AE7505AFB95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5" name="Text Box 454">
          <a:extLst>
            <a:ext uri="{FF2B5EF4-FFF2-40B4-BE49-F238E27FC236}">
              <a16:creationId xmlns:a16="http://schemas.microsoft.com/office/drawing/2014/main" id="{4562F870-4847-432D-A308-15E59959B30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6" name="Text Box 455">
          <a:extLst>
            <a:ext uri="{FF2B5EF4-FFF2-40B4-BE49-F238E27FC236}">
              <a16:creationId xmlns:a16="http://schemas.microsoft.com/office/drawing/2014/main" id="{FF55EAB5-06AA-4296-9FB2-F6C6272BFE8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7" name="Text Box 456">
          <a:extLst>
            <a:ext uri="{FF2B5EF4-FFF2-40B4-BE49-F238E27FC236}">
              <a16:creationId xmlns:a16="http://schemas.microsoft.com/office/drawing/2014/main" id="{EB4D877F-1762-4304-9CF3-2A13ED59E40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8" name="Text Box 457">
          <a:extLst>
            <a:ext uri="{FF2B5EF4-FFF2-40B4-BE49-F238E27FC236}">
              <a16:creationId xmlns:a16="http://schemas.microsoft.com/office/drawing/2014/main" id="{CCDEB69A-810B-4E2E-AA10-6C700C5A83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9" name="Text Box 458">
          <a:extLst>
            <a:ext uri="{FF2B5EF4-FFF2-40B4-BE49-F238E27FC236}">
              <a16:creationId xmlns:a16="http://schemas.microsoft.com/office/drawing/2014/main" id="{64147DBE-65EF-4876-A3A8-36CF4EC760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0" name="Text Box 459">
          <a:extLst>
            <a:ext uri="{FF2B5EF4-FFF2-40B4-BE49-F238E27FC236}">
              <a16:creationId xmlns:a16="http://schemas.microsoft.com/office/drawing/2014/main" id="{3BC727AA-D0E7-471D-8B2B-C85879BEED8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1" name="Text Box 460">
          <a:extLst>
            <a:ext uri="{FF2B5EF4-FFF2-40B4-BE49-F238E27FC236}">
              <a16:creationId xmlns:a16="http://schemas.microsoft.com/office/drawing/2014/main" id="{854EF088-7643-43F0-BCED-8F7D8842538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2" name="Text Box 461">
          <a:extLst>
            <a:ext uri="{FF2B5EF4-FFF2-40B4-BE49-F238E27FC236}">
              <a16:creationId xmlns:a16="http://schemas.microsoft.com/office/drawing/2014/main" id="{072B59B0-E41B-4CC7-8842-E77D6567169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3" name="Text Box 462">
          <a:extLst>
            <a:ext uri="{FF2B5EF4-FFF2-40B4-BE49-F238E27FC236}">
              <a16:creationId xmlns:a16="http://schemas.microsoft.com/office/drawing/2014/main" id="{A0D8A316-BF7C-4706-A9EC-C0DD0FF90B0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4" name="Text Box 463">
          <a:extLst>
            <a:ext uri="{FF2B5EF4-FFF2-40B4-BE49-F238E27FC236}">
              <a16:creationId xmlns:a16="http://schemas.microsoft.com/office/drawing/2014/main" id="{938F42D6-E447-491C-AAFE-76C97B2F878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5" name="Text Box 464">
          <a:extLst>
            <a:ext uri="{FF2B5EF4-FFF2-40B4-BE49-F238E27FC236}">
              <a16:creationId xmlns:a16="http://schemas.microsoft.com/office/drawing/2014/main" id="{CAC57D00-3F60-4188-8537-6A4D4DE2B1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6" name="Text Box 465">
          <a:extLst>
            <a:ext uri="{FF2B5EF4-FFF2-40B4-BE49-F238E27FC236}">
              <a16:creationId xmlns:a16="http://schemas.microsoft.com/office/drawing/2014/main" id="{FA833ECE-3E3F-4946-B04B-921453DEB2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7" name="Text Box 466">
          <a:extLst>
            <a:ext uri="{FF2B5EF4-FFF2-40B4-BE49-F238E27FC236}">
              <a16:creationId xmlns:a16="http://schemas.microsoft.com/office/drawing/2014/main" id="{1E8577CA-0900-4D42-AD0D-99618968156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8" name="Text Box 467">
          <a:extLst>
            <a:ext uri="{FF2B5EF4-FFF2-40B4-BE49-F238E27FC236}">
              <a16:creationId xmlns:a16="http://schemas.microsoft.com/office/drawing/2014/main" id="{D98769B1-F857-47CD-B740-CAC36579A10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9" name="Text Box 468">
          <a:extLst>
            <a:ext uri="{FF2B5EF4-FFF2-40B4-BE49-F238E27FC236}">
              <a16:creationId xmlns:a16="http://schemas.microsoft.com/office/drawing/2014/main" id="{EA3B5A57-8F1C-46D1-9D7E-C56D436644F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0" name="Text Box 469">
          <a:extLst>
            <a:ext uri="{FF2B5EF4-FFF2-40B4-BE49-F238E27FC236}">
              <a16:creationId xmlns:a16="http://schemas.microsoft.com/office/drawing/2014/main" id="{D527BA95-F01A-4A3D-AC95-B9E10F3CDE6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1" name="Text Box 470">
          <a:extLst>
            <a:ext uri="{FF2B5EF4-FFF2-40B4-BE49-F238E27FC236}">
              <a16:creationId xmlns:a16="http://schemas.microsoft.com/office/drawing/2014/main" id="{6138C115-8D4D-4479-AF19-634148A4AE5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2" name="Text Box 471">
          <a:extLst>
            <a:ext uri="{FF2B5EF4-FFF2-40B4-BE49-F238E27FC236}">
              <a16:creationId xmlns:a16="http://schemas.microsoft.com/office/drawing/2014/main" id="{10BA3DFB-EC12-4AEE-AF74-B2DB28F6C5B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3" name="Text Box 472">
          <a:extLst>
            <a:ext uri="{FF2B5EF4-FFF2-40B4-BE49-F238E27FC236}">
              <a16:creationId xmlns:a16="http://schemas.microsoft.com/office/drawing/2014/main" id="{E65C801B-8600-4E14-9055-41E7D3BC7B8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4" name="Text Box 473">
          <a:extLst>
            <a:ext uri="{FF2B5EF4-FFF2-40B4-BE49-F238E27FC236}">
              <a16:creationId xmlns:a16="http://schemas.microsoft.com/office/drawing/2014/main" id="{E3AFCEAF-4B0E-4BCD-83B9-0B97C3C6A5E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5" name="Text Box 474">
          <a:extLst>
            <a:ext uri="{FF2B5EF4-FFF2-40B4-BE49-F238E27FC236}">
              <a16:creationId xmlns:a16="http://schemas.microsoft.com/office/drawing/2014/main" id="{791ED185-E701-4E70-918B-898A3BEB3CF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6" name="Text Box 475">
          <a:extLst>
            <a:ext uri="{FF2B5EF4-FFF2-40B4-BE49-F238E27FC236}">
              <a16:creationId xmlns:a16="http://schemas.microsoft.com/office/drawing/2014/main" id="{AE37EB2B-F405-48BC-90B3-01BE5BC7549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7" name="Text Box 476">
          <a:extLst>
            <a:ext uri="{FF2B5EF4-FFF2-40B4-BE49-F238E27FC236}">
              <a16:creationId xmlns:a16="http://schemas.microsoft.com/office/drawing/2014/main" id="{B4FC1DB9-7726-4C69-BEB5-499650F54C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8" name="Text Box 477">
          <a:extLst>
            <a:ext uri="{FF2B5EF4-FFF2-40B4-BE49-F238E27FC236}">
              <a16:creationId xmlns:a16="http://schemas.microsoft.com/office/drawing/2014/main" id="{4E761CAF-7616-40C5-9BC4-3FE4C41D2D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9" name="Text Box 478">
          <a:extLst>
            <a:ext uri="{FF2B5EF4-FFF2-40B4-BE49-F238E27FC236}">
              <a16:creationId xmlns:a16="http://schemas.microsoft.com/office/drawing/2014/main" id="{413F417B-C97E-4C49-BC9D-F3986546866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0" name="Text Box 479">
          <a:extLst>
            <a:ext uri="{FF2B5EF4-FFF2-40B4-BE49-F238E27FC236}">
              <a16:creationId xmlns:a16="http://schemas.microsoft.com/office/drawing/2014/main" id="{8F9D9D1D-8075-4E87-B651-6DECB1DBD58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1" name="Text Box 480">
          <a:extLst>
            <a:ext uri="{FF2B5EF4-FFF2-40B4-BE49-F238E27FC236}">
              <a16:creationId xmlns:a16="http://schemas.microsoft.com/office/drawing/2014/main" id="{A5B72DFD-5C48-44F8-AD91-19018440BE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2" name="Text Box 481">
          <a:extLst>
            <a:ext uri="{FF2B5EF4-FFF2-40B4-BE49-F238E27FC236}">
              <a16:creationId xmlns:a16="http://schemas.microsoft.com/office/drawing/2014/main" id="{71700516-44B1-4DEF-A897-FB1BC65AA21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3" name="Text Box 482">
          <a:extLst>
            <a:ext uri="{FF2B5EF4-FFF2-40B4-BE49-F238E27FC236}">
              <a16:creationId xmlns:a16="http://schemas.microsoft.com/office/drawing/2014/main" id="{A46F0088-950C-4692-8E5C-ED5FB688E1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4" name="Text Box 483">
          <a:extLst>
            <a:ext uri="{FF2B5EF4-FFF2-40B4-BE49-F238E27FC236}">
              <a16:creationId xmlns:a16="http://schemas.microsoft.com/office/drawing/2014/main" id="{41249F03-FD70-41F0-8DD5-A74CCF9763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5" name="Text Box 484">
          <a:extLst>
            <a:ext uri="{FF2B5EF4-FFF2-40B4-BE49-F238E27FC236}">
              <a16:creationId xmlns:a16="http://schemas.microsoft.com/office/drawing/2014/main" id="{C51DF01F-930F-4020-A0B1-3433D182F85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6" name="Text Box 485">
          <a:extLst>
            <a:ext uri="{FF2B5EF4-FFF2-40B4-BE49-F238E27FC236}">
              <a16:creationId xmlns:a16="http://schemas.microsoft.com/office/drawing/2014/main" id="{CE51E874-BD83-4EAD-9AC7-F2951684FE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7" name="Text Box 486">
          <a:extLst>
            <a:ext uri="{FF2B5EF4-FFF2-40B4-BE49-F238E27FC236}">
              <a16:creationId xmlns:a16="http://schemas.microsoft.com/office/drawing/2014/main" id="{42143C75-C4A6-4727-B946-40B5A45797D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8" name="Text Box 487">
          <a:extLst>
            <a:ext uri="{FF2B5EF4-FFF2-40B4-BE49-F238E27FC236}">
              <a16:creationId xmlns:a16="http://schemas.microsoft.com/office/drawing/2014/main" id="{0018C539-B878-43D4-BAAF-085DD611AFB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9" name="Text Box 488">
          <a:extLst>
            <a:ext uri="{FF2B5EF4-FFF2-40B4-BE49-F238E27FC236}">
              <a16:creationId xmlns:a16="http://schemas.microsoft.com/office/drawing/2014/main" id="{763F0C85-A414-403D-A3CB-A25537913F7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0" name="Text Box 489">
          <a:extLst>
            <a:ext uri="{FF2B5EF4-FFF2-40B4-BE49-F238E27FC236}">
              <a16:creationId xmlns:a16="http://schemas.microsoft.com/office/drawing/2014/main" id="{52DDC37C-E046-48B1-B586-D2B9EB62DD5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1" name="Text Box 490">
          <a:extLst>
            <a:ext uri="{FF2B5EF4-FFF2-40B4-BE49-F238E27FC236}">
              <a16:creationId xmlns:a16="http://schemas.microsoft.com/office/drawing/2014/main" id="{D0A35B8E-F64A-4886-9E42-78AF3D5CAA0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2" name="Text Box 491">
          <a:extLst>
            <a:ext uri="{FF2B5EF4-FFF2-40B4-BE49-F238E27FC236}">
              <a16:creationId xmlns:a16="http://schemas.microsoft.com/office/drawing/2014/main" id="{56C2093A-47ED-411C-A002-449D0D98953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3" name="Text Box 492">
          <a:extLst>
            <a:ext uri="{FF2B5EF4-FFF2-40B4-BE49-F238E27FC236}">
              <a16:creationId xmlns:a16="http://schemas.microsoft.com/office/drawing/2014/main" id="{250068AC-2E5E-4A25-A479-DC4D48B3724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4" name="Text Box 493">
          <a:extLst>
            <a:ext uri="{FF2B5EF4-FFF2-40B4-BE49-F238E27FC236}">
              <a16:creationId xmlns:a16="http://schemas.microsoft.com/office/drawing/2014/main" id="{F44D82C9-D981-4CCA-B954-1B44D067F85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5" name="Text Box 494">
          <a:extLst>
            <a:ext uri="{FF2B5EF4-FFF2-40B4-BE49-F238E27FC236}">
              <a16:creationId xmlns:a16="http://schemas.microsoft.com/office/drawing/2014/main" id="{65CBFFC8-053A-4534-97A6-C717F385166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6" name="Text Box 495">
          <a:extLst>
            <a:ext uri="{FF2B5EF4-FFF2-40B4-BE49-F238E27FC236}">
              <a16:creationId xmlns:a16="http://schemas.microsoft.com/office/drawing/2014/main" id="{43FBF24B-F7B8-47E6-BCE2-0D62D0A5470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7" name="Text Box 496">
          <a:extLst>
            <a:ext uri="{FF2B5EF4-FFF2-40B4-BE49-F238E27FC236}">
              <a16:creationId xmlns:a16="http://schemas.microsoft.com/office/drawing/2014/main" id="{7F119BE4-D2AE-4AAD-943E-CA6AA1B4A05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8" name="Text Box 497">
          <a:extLst>
            <a:ext uri="{FF2B5EF4-FFF2-40B4-BE49-F238E27FC236}">
              <a16:creationId xmlns:a16="http://schemas.microsoft.com/office/drawing/2014/main" id="{D4A6B580-1325-4BB4-B4EB-19D6D99B760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9" name="Text Box 498">
          <a:extLst>
            <a:ext uri="{FF2B5EF4-FFF2-40B4-BE49-F238E27FC236}">
              <a16:creationId xmlns:a16="http://schemas.microsoft.com/office/drawing/2014/main" id="{CD3D71FC-B792-4299-AAAA-D17DBCF525E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0" name="Text Box 499">
          <a:extLst>
            <a:ext uri="{FF2B5EF4-FFF2-40B4-BE49-F238E27FC236}">
              <a16:creationId xmlns:a16="http://schemas.microsoft.com/office/drawing/2014/main" id="{0C7C5B76-6754-407B-A039-D4DA8F9ECB0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1" name="Text Box 500">
          <a:extLst>
            <a:ext uri="{FF2B5EF4-FFF2-40B4-BE49-F238E27FC236}">
              <a16:creationId xmlns:a16="http://schemas.microsoft.com/office/drawing/2014/main" id="{E4ED0CB7-A104-488D-8285-B88CE53F600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2" name="Text Box 501">
          <a:extLst>
            <a:ext uri="{FF2B5EF4-FFF2-40B4-BE49-F238E27FC236}">
              <a16:creationId xmlns:a16="http://schemas.microsoft.com/office/drawing/2014/main" id="{E8B4F845-C7ED-496C-A946-D28CDF261AC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3" name="Text Box 502">
          <a:extLst>
            <a:ext uri="{FF2B5EF4-FFF2-40B4-BE49-F238E27FC236}">
              <a16:creationId xmlns:a16="http://schemas.microsoft.com/office/drawing/2014/main" id="{394ECFF6-BE25-4ABE-B990-EC4FE7A21D2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4" name="Text Box 503">
          <a:extLst>
            <a:ext uri="{FF2B5EF4-FFF2-40B4-BE49-F238E27FC236}">
              <a16:creationId xmlns:a16="http://schemas.microsoft.com/office/drawing/2014/main" id="{D0B93193-26D6-45E1-81A8-90DB180BE9B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5" name="Text Box 504">
          <a:extLst>
            <a:ext uri="{FF2B5EF4-FFF2-40B4-BE49-F238E27FC236}">
              <a16:creationId xmlns:a16="http://schemas.microsoft.com/office/drawing/2014/main" id="{4C73C8B3-24C5-4BF2-B3DF-293D5CCA51A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6" name="Text Box 505">
          <a:extLst>
            <a:ext uri="{FF2B5EF4-FFF2-40B4-BE49-F238E27FC236}">
              <a16:creationId xmlns:a16="http://schemas.microsoft.com/office/drawing/2014/main" id="{0DBF4404-70F1-4BF6-9158-DD3F74B87DA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7" name="Text Box 506">
          <a:extLst>
            <a:ext uri="{FF2B5EF4-FFF2-40B4-BE49-F238E27FC236}">
              <a16:creationId xmlns:a16="http://schemas.microsoft.com/office/drawing/2014/main" id="{B9466D90-C519-43A2-BF37-9114BA3AE4F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8" name="Text Box 507">
          <a:extLst>
            <a:ext uri="{FF2B5EF4-FFF2-40B4-BE49-F238E27FC236}">
              <a16:creationId xmlns:a16="http://schemas.microsoft.com/office/drawing/2014/main" id="{14447E22-E3A3-4A5D-A37C-C6CF229D4E2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9" name="Text Box 508">
          <a:extLst>
            <a:ext uri="{FF2B5EF4-FFF2-40B4-BE49-F238E27FC236}">
              <a16:creationId xmlns:a16="http://schemas.microsoft.com/office/drawing/2014/main" id="{8DEA551D-67E2-490F-A5F2-6CDCC5ACD8C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0" name="Text Box 509">
          <a:extLst>
            <a:ext uri="{FF2B5EF4-FFF2-40B4-BE49-F238E27FC236}">
              <a16:creationId xmlns:a16="http://schemas.microsoft.com/office/drawing/2014/main" id="{532F1E62-3098-4475-ACFE-BFAA299917B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1" name="Text Box 510">
          <a:extLst>
            <a:ext uri="{FF2B5EF4-FFF2-40B4-BE49-F238E27FC236}">
              <a16:creationId xmlns:a16="http://schemas.microsoft.com/office/drawing/2014/main" id="{60BDD333-1EB7-45D6-A59D-2699E893A6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2" name="Text Box 511">
          <a:extLst>
            <a:ext uri="{FF2B5EF4-FFF2-40B4-BE49-F238E27FC236}">
              <a16:creationId xmlns:a16="http://schemas.microsoft.com/office/drawing/2014/main" id="{CBF16FED-E9E5-42AB-9F48-16F8EC17E9A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3" name="Text Box 512">
          <a:extLst>
            <a:ext uri="{FF2B5EF4-FFF2-40B4-BE49-F238E27FC236}">
              <a16:creationId xmlns:a16="http://schemas.microsoft.com/office/drawing/2014/main" id="{F314BE66-84A6-4B33-8C7B-9389D6EAF5D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4" name="Text Box 513">
          <a:extLst>
            <a:ext uri="{FF2B5EF4-FFF2-40B4-BE49-F238E27FC236}">
              <a16:creationId xmlns:a16="http://schemas.microsoft.com/office/drawing/2014/main" id="{EB32D7B7-4F52-41EA-A4BC-7FB85042049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5" name="Text Box 514">
          <a:extLst>
            <a:ext uri="{FF2B5EF4-FFF2-40B4-BE49-F238E27FC236}">
              <a16:creationId xmlns:a16="http://schemas.microsoft.com/office/drawing/2014/main" id="{4F3E428F-7231-478C-974D-6B5F6DC456E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6" name="Text Box 515">
          <a:extLst>
            <a:ext uri="{FF2B5EF4-FFF2-40B4-BE49-F238E27FC236}">
              <a16:creationId xmlns:a16="http://schemas.microsoft.com/office/drawing/2014/main" id="{54A7EB39-D70E-402F-A3F3-055037E5644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7" name="Text Box 516">
          <a:extLst>
            <a:ext uri="{FF2B5EF4-FFF2-40B4-BE49-F238E27FC236}">
              <a16:creationId xmlns:a16="http://schemas.microsoft.com/office/drawing/2014/main" id="{3D4518AD-6CB0-430F-A9FA-336F9F852EB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8" name="Text Box 517">
          <a:extLst>
            <a:ext uri="{FF2B5EF4-FFF2-40B4-BE49-F238E27FC236}">
              <a16:creationId xmlns:a16="http://schemas.microsoft.com/office/drawing/2014/main" id="{C1A91383-FE18-4193-ACBA-6F90FF7B0DE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9" name="Text Box 518">
          <a:extLst>
            <a:ext uri="{FF2B5EF4-FFF2-40B4-BE49-F238E27FC236}">
              <a16:creationId xmlns:a16="http://schemas.microsoft.com/office/drawing/2014/main" id="{E2829D07-9424-4946-8EE8-CBF68BD6FFA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0" name="Text Box 519">
          <a:extLst>
            <a:ext uri="{FF2B5EF4-FFF2-40B4-BE49-F238E27FC236}">
              <a16:creationId xmlns:a16="http://schemas.microsoft.com/office/drawing/2014/main" id="{45D19020-A38A-43BD-A1BB-93531B7D0C8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1" name="Text Box 520">
          <a:extLst>
            <a:ext uri="{FF2B5EF4-FFF2-40B4-BE49-F238E27FC236}">
              <a16:creationId xmlns:a16="http://schemas.microsoft.com/office/drawing/2014/main" id="{742DBF63-11B8-4978-805F-44BF5E544A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2" name="Text Box 521">
          <a:extLst>
            <a:ext uri="{FF2B5EF4-FFF2-40B4-BE49-F238E27FC236}">
              <a16:creationId xmlns:a16="http://schemas.microsoft.com/office/drawing/2014/main" id="{D0405BFA-388A-4A49-B324-38F842335D0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3" name="Text Box 522">
          <a:extLst>
            <a:ext uri="{FF2B5EF4-FFF2-40B4-BE49-F238E27FC236}">
              <a16:creationId xmlns:a16="http://schemas.microsoft.com/office/drawing/2014/main" id="{BAC322B8-9244-425E-9978-2CA90A907CC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4" name="Text Box 523">
          <a:extLst>
            <a:ext uri="{FF2B5EF4-FFF2-40B4-BE49-F238E27FC236}">
              <a16:creationId xmlns:a16="http://schemas.microsoft.com/office/drawing/2014/main" id="{91BDA908-A466-4FB7-B1FA-DFC7DB30CC5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5" name="Text Box 524">
          <a:extLst>
            <a:ext uri="{FF2B5EF4-FFF2-40B4-BE49-F238E27FC236}">
              <a16:creationId xmlns:a16="http://schemas.microsoft.com/office/drawing/2014/main" id="{811A165E-E035-4E83-AC67-1539702D9DE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6" name="Text Box 525">
          <a:extLst>
            <a:ext uri="{FF2B5EF4-FFF2-40B4-BE49-F238E27FC236}">
              <a16:creationId xmlns:a16="http://schemas.microsoft.com/office/drawing/2014/main" id="{79B4A948-FFCA-455E-A622-494FE654AD3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7" name="Text Box 526">
          <a:extLst>
            <a:ext uri="{FF2B5EF4-FFF2-40B4-BE49-F238E27FC236}">
              <a16:creationId xmlns:a16="http://schemas.microsoft.com/office/drawing/2014/main" id="{F1AE2FDF-4F19-439B-8A3B-8D6C8AAE0E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8" name="Text Box 527">
          <a:extLst>
            <a:ext uri="{FF2B5EF4-FFF2-40B4-BE49-F238E27FC236}">
              <a16:creationId xmlns:a16="http://schemas.microsoft.com/office/drawing/2014/main" id="{A80A3F4F-3FFD-4D08-AB55-014382FD9D2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9" name="Text Box 528">
          <a:extLst>
            <a:ext uri="{FF2B5EF4-FFF2-40B4-BE49-F238E27FC236}">
              <a16:creationId xmlns:a16="http://schemas.microsoft.com/office/drawing/2014/main" id="{F8E6F286-5F4F-4488-A8A1-FC4387BB7C0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0" name="Text Box 529">
          <a:extLst>
            <a:ext uri="{FF2B5EF4-FFF2-40B4-BE49-F238E27FC236}">
              <a16:creationId xmlns:a16="http://schemas.microsoft.com/office/drawing/2014/main" id="{99CE0F8E-DD9B-4EDB-B455-26BBB62148A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1" name="Text Box 530">
          <a:extLst>
            <a:ext uri="{FF2B5EF4-FFF2-40B4-BE49-F238E27FC236}">
              <a16:creationId xmlns:a16="http://schemas.microsoft.com/office/drawing/2014/main" id="{A97CEC34-6198-472F-861A-782C1D9E8E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2" name="Text Box 531">
          <a:extLst>
            <a:ext uri="{FF2B5EF4-FFF2-40B4-BE49-F238E27FC236}">
              <a16:creationId xmlns:a16="http://schemas.microsoft.com/office/drawing/2014/main" id="{3E90E2BB-8085-4C6D-AB56-A7B21DB00DB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3" name="Text Box 532">
          <a:extLst>
            <a:ext uri="{FF2B5EF4-FFF2-40B4-BE49-F238E27FC236}">
              <a16:creationId xmlns:a16="http://schemas.microsoft.com/office/drawing/2014/main" id="{C7CD8BF1-B5BD-45AE-BB42-686DBB4C112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4" name="Text Box 533">
          <a:extLst>
            <a:ext uri="{FF2B5EF4-FFF2-40B4-BE49-F238E27FC236}">
              <a16:creationId xmlns:a16="http://schemas.microsoft.com/office/drawing/2014/main" id="{993DB253-D66C-457C-8B85-D5E7D9FE81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5" name="Text Box 534">
          <a:extLst>
            <a:ext uri="{FF2B5EF4-FFF2-40B4-BE49-F238E27FC236}">
              <a16:creationId xmlns:a16="http://schemas.microsoft.com/office/drawing/2014/main" id="{9C22CEAC-AEE1-4929-9563-192F7AA4BA4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6" name="Text Box 535">
          <a:extLst>
            <a:ext uri="{FF2B5EF4-FFF2-40B4-BE49-F238E27FC236}">
              <a16:creationId xmlns:a16="http://schemas.microsoft.com/office/drawing/2014/main" id="{43809BC4-D4BD-4B4C-8A3D-AB2DF7728F9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7" name="Text Box 536">
          <a:extLst>
            <a:ext uri="{FF2B5EF4-FFF2-40B4-BE49-F238E27FC236}">
              <a16:creationId xmlns:a16="http://schemas.microsoft.com/office/drawing/2014/main" id="{1BF8B642-8791-4225-AB16-76A61AB7EE5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8" name="Text Box 537">
          <a:extLst>
            <a:ext uri="{FF2B5EF4-FFF2-40B4-BE49-F238E27FC236}">
              <a16:creationId xmlns:a16="http://schemas.microsoft.com/office/drawing/2014/main" id="{B327FDBC-8F2F-4C8A-B399-F69BCD5312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9" name="Text Box 538">
          <a:extLst>
            <a:ext uri="{FF2B5EF4-FFF2-40B4-BE49-F238E27FC236}">
              <a16:creationId xmlns:a16="http://schemas.microsoft.com/office/drawing/2014/main" id="{43B0A90F-537B-417B-AEBC-224FD1927A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0" name="Text Box 539">
          <a:extLst>
            <a:ext uri="{FF2B5EF4-FFF2-40B4-BE49-F238E27FC236}">
              <a16:creationId xmlns:a16="http://schemas.microsoft.com/office/drawing/2014/main" id="{22B34F5E-3AC9-492B-A40D-EFFADE3BDE2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1" name="Text Box 540">
          <a:extLst>
            <a:ext uri="{FF2B5EF4-FFF2-40B4-BE49-F238E27FC236}">
              <a16:creationId xmlns:a16="http://schemas.microsoft.com/office/drawing/2014/main" id="{D03F0645-ADB2-44E9-9C39-A862FC59397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2" name="Text Box 541">
          <a:extLst>
            <a:ext uri="{FF2B5EF4-FFF2-40B4-BE49-F238E27FC236}">
              <a16:creationId xmlns:a16="http://schemas.microsoft.com/office/drawing/2014/main" id="{0841C3CF-D311-4AE8-86FB-F29F1B5EF59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3" name="Text Box 542">
          <a:extLst>
            <a:ext uri="{FF2B5EF4-FFF2-40B4-BE49-F238E27FC236}">
              <a16:creationId xmlns:a16="http://schemas.microsoft.com/office/drawing/2014/main" id="{0094B3A6-CAD0-4FCA-894A-0045F692EE1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4" name="Text Box 543">
          <a:extLst>
            <a:ext uri="{FF2B5EF4-FFF2-40B4-BE49-F238E27FC236}">
              <a16:creationId xmlns:a16="http://schemas.microsoft.com/office/drawing/2014/main" id="{5B041E6A-85BC-4027-BF6D-E96D0E7956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5" name="Text Box 544">
          <a:extLst>
            <a:ext uri="{FF2B5EF4-FFF2-40B4-BE49-F238E27FC236}">
              <a16:creationId xmlns:a16="http://schemas.microsoft.com/office/drawing/2014/main" id="{2203ECBA-24D1-4CF4-B08B-BC142AEE939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6" name="Text Box 545">
          <a:extLst>
            <a:ext uri="{FF2B5EF4-FFF2-40B4-BE49-F238E27FC236}">
              <a16:creationId xmlns:a16="http://schemas.microsoft.com/office/drawing/2014/main" id="{9AD53004-FA7C-4458-9536-1DBE4573809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7" name="Text Box 546">
          <a:extLst>
            <a:ext uri="{FF2B5EF4-FFF2-40B4-BE49-F238E27FC236}">
              <a16:creationId xmlns:a16="http://schemas.microsoft.com/office/drawing/2014/main" id="{7B737E16-2AFE-4CB7-A403-5648727EE7C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8" name="Text Box 547">
          <a:extLst>
            <a:ext uri="{FF2B5EF4-FFF2-40B4-BE49-F238E27FC236}">
              <a16:creationId xmlns:a16="http://schemas.microsoft.com/office/drawing/2014/main" id="{01DBDEC2-2A32-4216-BAEE-18A451EA9D6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9" name="Text Box 548">
          <a:extLst>
            <a:ext uri="{FF2B5EF4-FFF2-40B4-BE49-F238E27FC236}">
              <a16:creationId xmlns:a16="http://schemas.microsoft.com/office/drawing/2014/main" id="{067AB4C1-8D62-43F5-AE7E-DB24ADD38F8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0" name="Text Box 549">
          <a:extLst>
            <a:ext uri="{FF2B5EF4-FFF2-40B4-BE49-F238E27FC236}">
              <a16:creationId xmlns:a16="http://schemas.microsoft.com/office/drawing/2014/main" id="{783E0ABC-DC4A-4A1F-9EAB-4D4944D4FE3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1" name="Text Box 550">
          <a:extLst>
            <a:ext uri="{FF2B5EF4-FFF2-40B4-BE49-F238E27FC236}">
              <a16:creationId xmlns:a16="http://schemas.microsoft.com/office/drawing/2014/main" id="{A12BEAD4-47AE-4C4F-91A1-D6DBD31BBD5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2" name="Text Box 551">
          <a:extLst>
            <a:ext uri="{FF2B5EF4-FFF2-40B4-BE49-F238E27FC236}">
              <a16:creationId xmlns:a16="http://schemas.microsoft.com/office/drawing/2014/main" id="{34EFADCE-9DD4-4C35-B671-D3EDD36FABA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3" name="Text Box 552">
          <a:extLst>
            <a:ext uri="{FF2B5EF4-FFF2-40B4-BE49-F238E27FC236}">
              <a16:creationId xmlns:a16="http://schemas.microsoft.com/office/drawing/2014/main" id="{75C999A9-BC9D-45BE-B9A7-DBE6D1C55D8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4" name="Text Box 553">
          <a:extLst>
            <a:ext uri="{FF2B5EF4-FFF2-40B4-BE49-F238E27FC236}">
              <a16:creationId xmlns:a16="http://schemas.microsoft.com/office/drawing/2014/main" id="{1A224F60-0DA2-441C-A4B3-5A7F5900EAA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5" name="Text Box 554">
          <a:extLst>
            <a:ext uri="{FF2B5EF4-FFF2-40B4-BE49-F238E27FC236}">
              <a16:creationId xmlns:a16="http://schemas.microsoft.com/office/drawing/2014/main" id="{D77F5A5E-EA56-427D-93AE-75B21F1A9F2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6" name="Text Box 555">
          <a:extLst>
            <a:ext uri="{FF2B5EF4-FFF2-40B4-BE49-F238E27FC236}">
              <a16:creationId xmlns:a16="http://schemas.microsoft.com/office/drawing/2014/main" id="{AE6DA8A0-7731-43CD-9C2E-9BA012D609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7" name="Text Box 556">
          <a:extLst>
            <a:ext uri="{FF2B5EF4-FFF2-40B4-BE49-F238E27FC236}">
              <a16:creationId xmlns:a16="http://schemas.microsoft.com/office/drawing/2014/main" id="{110C5936-B578-47B2-9E35-2E43F537213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8" name="Text Box 557">
          <a:extLst>
            <a:ext uri="{FF2B5EF4-FFF2-40B4-BE49-F238E27FC236}">
              <a16:creationId xmlns:a16="http://schemas.microsoft.com/office/drawing/2014/main" id="{F98DDB96-9C07-4558-928D-2EAB9AEEE0A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9" name="Text Box 558">
          <a:extLst>
            <a:ext uri="{FF2B5EF4-FFF2-40B4-BE49-F238E27FC236}">
              <a16:creationId xmlns:a16="http://schemas.microsoft.com/office/drawing/2014/main" id="{0BCDF82B-8CC5-497D-96D9-274462427FD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0" name="Text Box 559">
          <a:extLst>
            <a:ext uri="{FF2B5EF4-FFF2-40B4-BE49-F238E27FC236}">
              <a16:creationId xmlns:a16="http://schemas.microsoft.com/office/drawing/2014/main" id="{9E174D4A-307B-4E7B-9C5E-9BB3A4A4DD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1" name="Text Box 560">
          <a:extLst>
            <a:ext uri="{FF2B5EF4-FFF2-40B4-BE49-F238E27FC236}">
              <a16:creationId xmlns:a16="http://schemas.microsoft.com/office/drawing/2014/main" id="{40598E1F-8675-4CBF-A12E-12F2D5413F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2" name="Text Box 561">
          <a:extLst>
            <a:ext uri="{FF2B5EF4-FFF2-40B4-BE49-F238E27FC236}">
              <a16:creationId xmlns:a16="http://schemas.microsoft.com/office/drawing/2014/main" id="{04C7F151-C965-4392-9010-314F582470F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3" name="Text Box 562">
          <a:extLst>
            <a:ext uri="{FF2B5EF4-FFF2-40B4-BE49-F238E27FC236}">
              <a16:creationId xmlns:a16="http://schemas.microsoft.com/office/drawing/2014/main" id="{5688A482-E968-409C-88E3-7ACFAB66602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4" name="Text Box 563">
          <a:extLst>
            <a:ext uri="{FF2B5EF4-FFF2-40B4-BE49-F238E27FC236}">
              <a16:creationId xmlns:a16="http://schemas.microsoft.com/office/drawing/2014/main" id="{61B56C13-9CE9-4F25-A8E2-680A15F3CD5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5" name="Text Box 564">
          <a:extLst>
            <a:ext uri="{FF2B5EF4-FFF2-40B4-BE49-F238E27FC236}">
              <a16:creationId xmlns:a16="http://schemas.microsoft.com/office/drawing/2014/main" id="{AC2DDBC9-AD74-4546-B401-D53C2F22B9F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6" name="Text Box 565">
          <a:extLst>
            <a:ext uri="{FF2B5EF4-FFF2-40B4-BE49-F238E27FC236}">
              <a16:creationId xmlns:a16="http://schemas.microsoft.com/office/drawing/2014/main" id="{887DC122-4E47-485F-B8EA-BB937D300EC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7" name="Text Box 566">
          <a:extLst>
            <a:ext uri="{FF2B5EF4-FFF2-40B4-BE49-F238E27FC236}">
              <a16:creationId xmlns:a16="http://schemas.microsoft.com/office/drawing/2014/main" id="{C43134A6-7272-46B5-BE51-09D0F016C28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8" name="Text Box 567">
          <a:extLst>
            <a:ext uri="{FF2B5EF4-FFF2-40B4-BE49-F238E27FC236}">
              <a16:creationId xmlns:a16="http://schemas.microsoft.com/office/drawing/2014/main" id="{161C4610-F31F-4B66-8658-88AFFC9AB40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9" name="Text Box 568">
          <a:extLst>
            <a:ext uri="{FF2B5EF4-FFF2-40B4-BE49-F238E27FC236}">
              <a16:creationId xmlns:a16="http://schemas.microsoft.com/office/drawing/2014/main" id="{3AD93AA7-5701-468C-B5C3-9805F31C5DE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0" name="Text Box 569">
          <a:extLst>
            <a:ext uri="{FF2B5EF4-FFF2-40B4-BE49-F238E27FC236}">
              <a16:creationId xmlns:a16="http://schemas.microsoft.com/office/drawing/2014/main" id="{2BC4A2C4-F615-4A1B-B955-D58340FE2A1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1" name="Text Box 570">
          <a:extLst>
            <a:ext uri="{FF2B5EF4-FFF2-40B4-BE49-F238E27FC236}">
              <a16:creationId xmlns:a16="http://schemas.microsoft.com/office/drawing/2014/main" id="{264C3D62-9B23-4477-A066-2F4DBA78765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2" name="Text Box 571">
          <a:extLst>
            <a:ext uri="{FF2B5EF4-FFF2-40B4-BE49-F238E27FC236}">
              <a16:creationId xmlns:a16="http://schemas.microsoft.com/office/drawing/2014/main" id="{2EFD28B2-4DB6-45EA-BBA8-242ABBBB76C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3" name="Text Box 572">
          <a:extLst>
            <a:ext uri="{FF2B5EF4-FFF2-40B4-BE49-F238E27FC236}">
              <a16:creationId xmlns:a16="http://schemas.microsoft.com/office/drawing/2014/main" id="{C55ED205-CD07-4945-8DA4-B51F12BA5A9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4" name="Text Box 573">
          <a:extLst>
            <a:ext uri="{FF2B5EF4-FFF2-40B4-BE49-F238E27FC236}">
              <a16:creationId xmlns:a16="http://schemas.microsoft.com/office/drawing/2014/main" id="{6FDE81E4-B0C5-4BC5-9702-C8912FC52A0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5" name="Text Box 574">
          <a:extLst>
            <a:ext uri="{FF2B5EF4-FFF2-40B4-BE49-F238E27FC236}">
              <a16:creationId xmlns:a16="http://schemas.microsoft.com/office/drawing/2014/main" id="{B6DB5F59-9FF0-4B15-A895-9E4D2D48119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6" name="Text Box 575">
          <a:extLst>
            <a:ext uri="{FF2B5EF4-FFF2-40B4-BE49-F238E27FC236}">
              <a16:creationId xmlns:a16="http://schemas.microsoft.com/office/drawing/2014/main" id="{4BC03F46-CDA3-4EB2-A88D-24B18275446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7" name="Text Box 576">
          <a:extLst>
            <a:ext uri="{FF2B5EF4-FFF2-40B4-BE49-F238E27FC236}">
              <a16:creationId xmlns:a16="http://schemas.microsoft.com/office/drawing/2014/main" id="{BE465498-80D7-4F2E-9ECC-94522FB701D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8" name="Text Box 577">
          <a:extLst>
            <a:ext uri="{FF2B5EF4-FFF2-40B4-BE49-F238E27FC236}">
              <a16:creationId xmlns:a16="http://schemas.microsoft.com/office/drawing/2014/main" id="{45AEAFFA-7442-4F2B-95B6-0BBA9541290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9" name="Text Box 578">
          <a:extLst>
            <a:ext uri="{FF2B5EF4-FFF2-40B4-BE49-F238E27FC236}">
              <a16:creationId xmlns:a16="http://schemas.microsoft.com/office/drawing/2014/main" id="{428179D8-FB46-4008-8420-F935AC83EBE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0" name="Text Box 579">
          <a:extLst>
            <a:ext uri="{FF2B5EF4-FFF2-40B4-BE49-F238E27FC236}">
              <a16:creationId xmlns:a16="http://schemas.microsoft.com/office/drawing/2014/main" id="{8BBC24E3-ED67-4BBB-9023-10951677594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1" name="Text Box 580">
          <a:extLst>
            <a:ext uri="{FF2B5EF4-FFF2-40B4-BE49-F238E27FC236}">
              <a16:creationId xmlns:a16="http://schemas.microsoft.com/office/drawing/2014/main" id="{D74826D8-F2CA-4ADC-AE97-1AE8C1808C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2" name="Text Box 581">
          <a:extLst>
            <a:ext uri="{FF2B5EF4-FFF2-40B4-BE49-F238E27FC236}">
              <a16:creationId xmlns:a16="http://schemas.microsoft.com/office/drawing/2014/main" id="{C1655A71-81E3-40FA-8255-B6172F67D13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3" name="Text Box 582">
          <a:extLst>
            <a:ext uri="{FF2B5EF4-FFF2-40B4-BE49-F238E27FC236}">
              <a16:creationId xmlns:a16="http://schemas.microsoft.com/office/drawing/2014/main" id="{DE0D2A5E-B351-4FAB-A174-C06F198681F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4" name="Text Box 583">
          <a:extLst>
            <a:ext uri="{FF2B5EF4-FFF2-40B4-BE49-F238E27FC236}">
              <a16:creationId xmlns:a16="http://schemas.microsoft.com/office/drawing/2014/main" id="{BE0685FB-3DCF-4EA7-A61B-B210BB91A23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5" name="Text Box 584">
          <a:extLst>
            <a:ext uri="{FF2B5EF4-FFF2-40B4-BE49-F238E27FC236}">
              <a16:creationId xmlns:a16="http://schemas.microsoft.com/office/drawing/2014/main" id="{B1810CCA-2041-42EF-BD9A-015713E7B9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6" name="Text Box 585">
          <a:extLst>
            <a:ext uri="{FF2B5EF4-FFF2-40B4-BE49-F238E27FC236}">
              <a16:creationId xmlns:a16="http://schemas.microsoft.com/office/drawing/2014/main" id="{B6163713-096F-43D0-9A2B-7403AB7A2B3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7" name="Text Box 586">
          <a:extLst>
            <a:ext uri="{FF2B5EF4-FFF2-40B4-BE49-F238E27FC236}">
              <a16:creationId xmlns:a16="http://schemas.microsoft.com/office/drawing/2014/main" id="{B46E6C76-544A-45E4-874E-882700F134D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8" name="Text Box 587">
          <a:extLst>
            <a:ext uri="{FF2B5EF4-FFF2-40B4-BE49-F238E27FC236}">
              <a16:creationId xmlns:a16="http://schemas.microsoft.com/office/drawing/2014/main" id="{2DB5E7F8-F002-4CB6-A08B-6E1C7E6CD51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9" name="Text Box 588">
          <a:extLst>
            <a:ext uri="{FF2B5EF4-FFF2-40B4-BE49-F238E27FC236}">
              <a16:creationId xmlns:a16="http://schemas.microsoft.com/office/drawing/2014/main" id="{CD95A125-C2FF-4C11-9A4E-A90F535C44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0" name="Text Box 589">
          <a:extLst>
            <a:ext uri="{FF2B5EF4-FFF2-40B4-BE49-F238E27FC236}">
              <a16:creationId xmlns:a16="http://schemas.microsoft.com/office/drawing/2014/main" id="{04A1271C-15C1-4F86-BFD4-0636AF5E0C4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1" name="Text Box 590">
          <a:extLst>
            <a:ext uri="{FF2B5EF4-FFF2-40B4-BE49-F238E27FC236}">
              <a16:creationId xmlns:a16="http://schemas.microsoft.com/office/drawing/2014/main" id="{8BBA7753-8693-45D7-BC64-86D93CDCB60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2" name="Text Box 591">
          <a:extLst>
            <a:ext uri="{FF2B5EF4-FFF2-40B4-BE49-F238E27FC236}">
              <a16:creationId xmlns:a16="http://schemas.microsoft.com/office/drawing/2014/main" id="{D472AFC8-3831-4FD3-A07E-8AC5C1798BD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3" name="Text Box 592">
          <a:extLst>
            <a:ext uri="{FF2B5EF4-FFF2-40B4-BE49-F238E27FC236}">
              <a16:creationId xmlns:a16="http://schemas.microsoft.com/office/drawing/2014/main" id="{08B505E3-4A2B-4264-BF31-CA20DD50305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4" name="Text Box 593">
          <a:extLst>
            <a:ext uri="{FF2B5EF4-FFF2-40B4-BE49-F238E27FC236}">
              <a16:creationId xmlns:a16="http://schemas.microsoft.com/office/drawing/2014/main" id="{553E6CDF-421F-4008-A7CD-9E833CB059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5" name="Text Box 594">
          <a:extLst>
            <a:ext uri="{FF2B5EF4-FFF2-40B4-BE49-F238E27FC236}">
              <a16:creationId xmlns:a16="http://schemas.microsoft.com/office/drawing/2014/main" id="{1B6ADD1C-9400-47ED-BB5D-ED4308467C6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6" name="Text Box 595">
          <a:extLst>
            <a:ext uri="{FF2B5EF4-FFF2-40B4-BE49-F238E27FC236}">
              <a16:creationId xmlns:a16="http://schemas.microsoft.com/office/drawing/2014/main" id="{947E12DD-72FF-4D5F-9E81-8251296ABA7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7" name="Text Box 596">
          <a:extLst>
            <a:ext uri="{FF2B5EF4-FFF2-40B4-BE49-F238E27FC236}">
              <a16:creationId xmlns:a16="http://schemas.microsoft.com/office/drawing/2014/main" id="{406A1B27-B583-4C53-AB19-0B92D88558E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8" name="Text Box 597">
          <a:extLst>
            <a:ext uri="{FF2B5EF4-FFF2-40B4-BE49-F238E27FC236}">
              <a16:creationId xmlns:a16="http://schemas.microsoft.com/office/drawing/2014/main" id="{028BE9DC-B013-43B6-A395-96846005BB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9" name="Text Box 598">
          <a:extLst>
            <a:ext uri="{FF2B5EF4-FFF2-40B4-BE49-F238E27FC236}">
              <a16:creationId xmlns:a16="http://schemas.microsoft.com/office/drawing/2014/main" id="{C0A30798-9BCE-460B-8924-A02C676E53C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0" name="Text Box 599">
          <a:extLst>
            <a:ext uri="{FF2B5EF4-FFF2-40B4-BE49-F238E27FC236}">
              <a16:creationId xmlns:a16="http://schemas.microsoft.com/office/drawing/2014/main" id="{180E1C03-012C-4696-AB89-CD33F03BFCD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1" name="Text Box 600">
          <a:extLst>
            <a:ext uri="{FF2B5EF4-FFF2-40B4-BE49-F238E27FC236}">
              <a16:creationId xmlns:a16="http://schemas.microsoft.com/office/drawing/2014/main" id="{9F05DA52-C9D0-4BB4-BDC9-008D3E82C36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2" name="Text Box 601">
          <a:extLst>
            <a:ext uri="{FF2B5EF4-FFF2-40B4-BE49-F238E27FC236}">
              <a16:creationId xmlns:a16="http://schemas.microsoft.com/office/drawing/2014/main" id="{B0417198-9CEC-4526-96F3-E64935B1985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3" name="Text Box 602">
          <a:extLst>
            <a:ext uri="{FF2B5EF4-FFF2-40B4-BE49-F238E27FC236}">
              <a16:creationId xmlns:a16="http://schemas.microsoft.com/office/drawing/2014/main" id="{A4568ED7-411D-4E4A-95B0-42DE396F6C4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4" name="Text Box 603">
          <a:extLst>
            <a:ext uri="{FF2B5EF4-FFF2-40B4-BE49-F238E27FC236}">
              <a16:creationId xmlns:a16="http://schemas.microsoft.com/office/drawing/2014/main" id="{FC60CA1D-4D18-4D5E-9AD3-B07BD5EF62D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5" name="Text Box 604">
          <a:extLst>
            <a:ext uri="{FF2B5EF4-FFF2-40B4-BE49-F238E27FC236}">
              <a16:creationId xmlns:a16="http://schemas.microsoft.com/office/drawing/2014/main" id="{C214F450-18AF-413B-B5A9-854827B2EEC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6" name="Text Box 605">
          <a:extLst>
            <a:ext uri="{FF2B5EF4-FFF2-40B4-BE49-F238E27FC236}">
              <a16:creationId xmlns:a16="http://schemas.microsoft.com/office/drawing/2014/main" id="{2936AB3C-E69A-4E78-A56E-302D12C7E18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7" name="Text Box 606">
          <a:extLst>
            <a:ext uri="{FF2B5EF4-FFF2-40B4-BE49-F238E27FC236}">
              <a16:creationId xmlns:a16="http://schemas.microsoft.com/office/drawing/2014/main" id="{DE082B0B-B773-411F-AC46-581FABF1C3E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8" name="Text Box 607">
          <a:extLst>
            <a:ext uri="{FF2B5EF4-FFF2-40B4-BE49-F238E27FC236}">
              <a16:creationId xmlns:a16="http://schemas.microsoft.com/office/drawing/2014/main" id="{B22741F7-1E05-4D81-A64B-90E50B242B7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9" name="Text Box 608">
          <a:extLst>
            <a:ext uri="{FF2B5EF4-FFF2-40B4-BE49-F238E27FC236}">
              <a16:creationId xmlns:a16="http://schemas.microsoft.com/office/drawing/2014/main" id="{4E448734-0712-43CA-955B-306C280B53F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0" name="Text Box 609">
          <a:extLst>
            <a:ext uri="{FF2B5EF4-FFF2-40B4-BE49-F238E27FC236}">
              <a16:creationId xmlns:a16="http://schemas.microsoft.com/office/drawing/2014/main" id="{FA37F987-4865-451D-A7E3-29E5A2EE9F6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1" name="Text Box 610">
          <a:extLst>
            <a:ext uri="{FF2B5EF4-FFF2-40B4-BE49-F238E27FC236}">
              <a16:creationId xmlns:a16="http://schemas.microsoft.com/office/drawing/2014/main" id="{D27D041D-5D28-402B-ADD7-3F25AF750FC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2" name="Text Box 611">
          <a:extLst>
            <a:ext uri="{FF2B5EF4-FFF2-40B4-BE49-F238E27FC236}">
              <a16:creationId xmlns:a16="http://schemas.microsoft.com/office/drawing/2014/main" id="{3901DCE6-B6F2-40D7-8B00-06D0AC12E3E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3" name="Text Box 612">
          <a:extLst>
            <a:ext uri="{FF2B5EF4-FFF2-40B4-BE49-F238E27FC236}">
              <a16:creationId xmlns:a16="http://schemas.microsoft.com/office/drawing/2014/main" id="{C6445485-B7DD-459C-AF9E-AB630690A67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4" name="Text Box 613">
          <a:extLst>
            <a:ext uri="{FF2B5EF4-FFF2-40B4-BE49-F238E27FC236}">
              <a16:creationId xmlns:a16="http://schemas.microsoft.com/office/drawing/2014/main" id="{CA4E8EC7-594F-4EFF-9299-243747BB413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5" name="Text Box 614">
          <a:extLst>
            <a:ext uri="{FF2B5EF4-FFF2-40B4-BE49-F238E27FC236}">
              <a16:creationId xmlns:a16="http://schemas.microsoft.com/office/drawing/2014/main" id="{4B3D54DC-A740-40AA-8325-D1695D570C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6" name="Text Box 615">
          <a:extLst>
            <a:ext uri="{FF2B5EF4-FFF2-40B4-BE49-F238E27FC236}">
              <a16:creationId xmlns:a16="http://schemas.microsoft.com/office/drawing/2014/main" id="{A1442E6E-9852-40B6-A469-A8F3AA9540D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7" name="Text Box 616">
          <a:extLst>
            <a:ext uri="{FF2B5EF4-FFF2-40B4-BE49-F238E27FC236}">
              <a16:creationId xmlns:a16="http://schemas.microsoft.com/office/drawing/2014/main" id="{DFD670A1-5D90-4752-9D88-E40FE113B34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8" name="Text Box 617">
          <a:extLst>
            <a:ext uri="{FF2B5EF4-FFF2-40B4-BE49-F238E27FC236}">
              <a16:creationId xmlns:a16="http://schemas.microsoft.com/office/drawing/2014/main" id="{EF301DC5-6F62-4DB0-A2E8-F15BA62957E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9" name="Text Box 618">
          <a:extLst>
            <a:ext uri="{FF2B5EF4-FFF2-40B4-BE49-F238E27FC236}">
              <a16:creationId xmlns:a16="http://schemas.microsoft.com/office/drawing/2014/main" id="{D5EE90AB-64F1-47ED-9B02-30D979D19C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0" name="Text Box 619">
          <a:extLst>
            <a:ext uri="{FF2B5EF4-FFF2-40B4-BE49-F238E27FC236}">
              <a16:creationId xmlns:a16="http://schemas.microsoft.com/office/drawing/2014/main" id="{6FC104CA-F669-426E-BC06-2B6CE5E548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1" name="Text Box 620">
          <a:extLst>
            <a:ext uri="{FF2B5EF4-FFF2-40B4-BE49-F238E27FC236}">
              <a16:creationId xmlns:a16="http://schemas.microsoft.com/office/drawing/2014/main" id="{D3699162-C55C-4D76-8ED7-4E0F71E28DC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2" name="Text Box 621">
          <a:extLst>
            <a:ext uri="{FF2B5EF4-FFF2-40B4-BE49-F238E27FC236}">
              <a16:creationId xmlns:a16="http://schemas.microsoft.com/office/drawing/2014/main" id="{AE0FD80B-66D6-4010-B11F-AC522E91C5F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3" name="Text Box 622">
          <a:extLst>
            <a:ext uri="{FF2B5EF4-FFF2-40B4-BE49-F238E27FC236}">
              <a16:creationId xmlns:a16="http://schemas.microsoft.com/office/drawing/2014/main" id="{4164C356-21DD-46EA-984C-9D0DF396607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4" name="Text Box 623">
          <a:extLst>
            <a:ext uri="{FF2B5EF4-FFF2-40B4-BE49-F238E27FC236}">
              <a16:creationId xmlns:a16="http://schemas.microsoft.com/office/drawing/2014/main" id="{83ECA329-2120-447D-B357-42532E40259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5" name="Text Box 624">
          <a:extLst>
            <a:ext uri="{FF2B5EF4-FFF2-40B4-BE49-F238E27FC236}">
              <a16:creationId xmlns:a16="http://schemas.microsoft.com/office/drawing/2014/main" id="{272FF6B6-233A-49FA-9CD4-7BFB552BFAB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6" name="Text Box 625">
          <a:extLst>
            <a:ext uri="{FF2B5EF4-FFF2-40B4-BE49-F238E27FC236}">
              <a16:creationId xmlns:a16="http://schemas.microsoft.com/office/drawing/2014/main" id="{CEF646EF-D116-4729-B427-0AB7EE2E07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7" name="Text Box 626">
          <a:extLst>
            <a:ext uri="{FF2B5EF4-FFF2-40B4-BE49-F238E27FC236}">
              <a16:creationId xmlns:a16="http://schemas.microsoft.com/office/drawing/2014/main" id="{6FF8A15F-439C-47CF-B8C2-58A53E7FF69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8" name="Text Box 627">
          <a:extLst>
            <a:ext uri="{FF2B5EF4-FFF2-40B4-BE49-F238E27FC236}">
              <a16:creationId xmlns:a16="http://schemas.microsoft.com/office/drawing/2014/main" id="{F796FF5C-497E-4777-ACEC-9CE4D5B7755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9" name="Text Box 628">
          <a:extLst>
            <a:ext uri="{FF2B5EF4-FFF2-40B4-BE49-F238E27FC236}">
              <a16:creationId xmlns:a16="http://schemas.microsoft.com/office/drawing/2014/main" id="{5336ABC0-588C-4553-BAD9-049C5B9E7CA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0" name="Text Box 629">
          <a:extLst>
            <a:ext uri="{FF2B5EF4-FFF2-40B4-BE49-F238E27FC236}">
              <a16:creationId xmlns:a16="http://schemas.microsoft.com/office/drawing/2014/main" id="{A45741A4-E1CD-481B-ADA3-CC34CF293C7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1" name="Text Box 630">
          <a:extLst>
            <a:ext uri="{FF2B5EF4-FFF2-40B4-BE49-F238E27FC236}">
              <a16:creationId xmlns:a16="http://schemas.microsoft.com/office/drawing/2014/main" id="{5B7B3B52-6B88-4865-8769-11043963F51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2" name="Text Box 631">
          <a:extLst>
            <a:ext uri="{FF2B5EF4-FFF2-40B4-BE49-F238E27FC236}">
              <a16:creationId xmlns:a16="http://schemas.microsoft.com/office/drawing/2014/main" id="{550404E5-1BAC-45D3-8790-94164EE81BC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3" name="Text Box 632">
          <a:extLst>
            <a:ext uri="{FF2B5EF4-FFF2-40B4-BE49-F238E27FC236}">
              <a16:creationId xmlns:a16="http://schemas.microsoft.com/office/drawing/2014/main" id="{926FD36D-07CE-4950-B772-D41464EFD60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4" name="Text Box 633">
          <a:extLst>
            <a:ext uri="{FF2B5EF4-FFF2-40B4-BE49-F238E27FC236}">
              <a16:creationId xmlns:a16="http://schemas.microsoft.com/office/drawing/2014/main" id="{0D3E152E-CCBE-45AD-9C47-4C015BAF9A4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5" name="Text Box 634">
          <a:extLst>
            <a:ext uri="{FF2B5EF4-FFF2-40B4-BE49-F238E27FC236}">
              <a16:creationId xmlns:a16="http://schemas.microsoft.com/office/drawing/2014/main" id="{C4A1F59C-99F7-456E-8F06-3E9D997DA2D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6" name="Text Box 635">
          <a:extLst>
            <a:ext uri="{FF2B5EF4-FFF2-40B4-BE49-F238E27FC236}">
              <a16:creationId xmlns:a16="http://schemas.microsoft.com/office/drawing/2014/main" id="{BE177A5D-E2C7-4CB8-BD02-CB4C7CC472A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7" name="Text Box 636">
          <a:extLst>
            <a:ext uri="{FF2B5EF4-FFF2-40B4-BE49-F238E27FC236}">
              <a16:creationId xmlns:a16="http://schemas.microsoft.com/office/drawing/2014/main" id="{19FF504E-222E-4101-9FD1-9833B98F2A6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8" name="Text Box 637">
          <a:extLst>
            <a:ext uri="{FF2B5EF4-FFF2-40B4-BE49-F238E27FC236}">
              <a16:creationId xmlns:a16="http://schemas.microsoft.com/office/drawing/2014/main" id="{AE98B5F3-8B7A-46E2-B975-D7F0F7C4304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9" name="Text Box 638">
          <a:extLst>
            <a:ext uri="{FF2B5EF4-FFF2-40B4-BE49-F238E27FC236}">
              <a16:creationId xmlns:a16="http://schemas.microsoft.com/office/drawing/2014/main" id="{F8C6401F-EF7B-42C3-95F6-F3B24F829D5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0" name="Text Box 639">
          <a:extLst>
            <a:ext uri="{FF2B5EF4-FFF2-40B4-BE49-F238E27FC236}">
              <a16:creationId xmlns:a16="http://schemas.microsoft.com/office/drawing/2014/main" id="{0A3C72A0-FA26-4CA3-96EC-C1D6BC9D710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1" name="Text Box 640">
          <a:extLst>
            <a:ext uri="{FF2B5EF4-FFF2-40B4-BE49-F238E27FC236}">
              <a16:creationId xmlns:a16="http://schemas.microsoft.com/office/drawing/2014/main" id="{FCD6D06D-347D-4DB0-9729-F9D3497EAEB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2" name="Text Box 641">
          <a:extLst>
            <a:ext uri="{FF2B5EF4-FFF2-40B4-BE49-F238E27FC236}">
              <a16:creationId xmlns:a16="http://schemas.microsoft.com/office/drawing/2014/main" id="{F373BDA2-69B6-4C82-9D47-83E88BD1559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3" name="Text Box 642">
          <a:extLst>
            <a:ext uri="{FF2B5EF4-FFF2-40B4-BE49-F238E27FC236}">
              <a16:creationId xmlns:a16="http://schemas.microsoft.com/office/drawing/2014/main" id="{56359BBA-0C32-4D38-B840-84C61CD1303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4" name="Text Box 643">
          <a:extLst>
            <a:ext uri="{FF2B5EF4-FFF2-40B4-BE49-F238E27FC236}">
              <a16:creationId xmlns:a16="http://schemas.microsoft.com/office/drawing/2014/main" id="{BEEE1F63-2102-4EEF-BCC1-DAC8510F88C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5" name="Text Box 644">
          <a:extLst>
            <a:ext uri="{FF2B5EF4-FFF2-40B4-BE49-F238E27FC236}">
              <a16:creationId xmlns:a16="http://schemas.microsoft.com/office/drawing/2014/main" id="{92F5E957-1DA1-423F-85FE-85F18AB975C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6" name="Text Box 645">
          <a:extLst>
            <a:ext uri="{FF2B5EF4-FFF2-40B4-BE49-F238E27FC236}">
              <a16:creationId xmlns:a16="http://schemas.microsoft.com/office/drawing/2014/main" id="{73E91733-7DAD-437B-9FC3-51B4DA0B503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7" name="Text Box 646">
          <a:extLst>
            <a:ext uri="{FF2B5EF4-FFF2-40B4-BE49-F238E27FC236}">
              <a16:creationId xmlns:a16="http://schemas.microsoft.com/office/drawing/2014/main" id="{D2462BF9-B0B5-463B-A1A8-B9E3FAABC59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8" name="Text Box 647">
          <a:extLst>
            <a:ext uri="{FF2B5EF4-FFF2-40B4-BE49-F238E27FC236}">
              <a16:creationId xmlns:a16="http://schemas.microsoft.com/office/drawing/2014/main" id="{143F2828-C547-4663-9B31-B74637AF5B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9" name="Text Box 648">
          <a:extLst>
            <a:ext uri="{FF2B5EF4-FFF2-40B4-BE49-F238E27FC236}">
              <a16:creationId xmlns:a16="http://schemas.microsoft.com/office/drawing/2014/main" id="{9238863C-F5BA-4E38-B591-B3A593DB073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0" name="Text Box 649">
          <a:extLst>
            <a:ext uri="{FF2B5EF4-FFF2-40B4-BE49-F238E27FC236}">
              <a16:creationId xmlns:a16="http://schemas.microsoft.com/office/drawing/2014/main" id="{F2E713E6-0431-493C-9541-52CA7EBF38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1" name="Text Box 650">
          <a:extLst>
            <a:ext uri="{FF2B5EF4-FFF2-40B4-BE49-F238E27FC236}">
              <a16:creationId xmlns:a16="http://schemas.microsoft.com/office/drawing/2014/main" id="{9E1C52FB-D789-4BEE-B43A-AF8B3708CDC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2" name="Text Box 651">
          <a:extLst>
            <a:ext uri="{FF2B5EF4-FFF2-40B4-BE49-F238E27FC236}">
              <a16:creationId xmlns:a16="http://schemas.microsoft.com/office/drawing/2014/main" id="{B814791B-8473-4D3C-AEA3-0FEE93788EC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3" name="Text Box 652">
          <a:extLst>
            <a:ext uri="{FF2B5EF4-FFF2-40B4-BE49-F238E27FC236}">
              <a16:creationId xmlns:a16="http://schemas.microsoft.com/office/drawing/2014/main" id="{C6431C17-2042-48F6-BCF9-9FB001D1816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4" name="Text Box 653">
          <a:extLst>
            <a:ext uri="{FF2B5EF4-FFF2-40B4-BE49-F238E27FC236}">
              <a16:creationId xmlns:a16="http://schemas.microsoft.com/office/drawing/2014/main" id="{9E7BEADD-4589-4910-BDB1-C83835333F3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5" name="Text Box 654">
          <a:extLst>
            <a:ext uri="{FF2B5EF4-FFF2-40B4-BE49-F238E27FC236}">
              <a16:creationId xmlns:a16="http://schemas.microsoft.com/office/drawing/2014/main" id="{845E1333-F352-404A-95C6-0339428139E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6" name="Text Box 655">
          <a:extLst>
            <a:ext uri="{FF2B5EF4-FFF2-40B4-BE49-F238E27FC236}">
              <a16:creationId xmlns:a16="http://schemas.microsoft.com/office/drawing/2014/main" id="{7ACC17C3-502C-439C-8F0A-04E2857EDEA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7" name="Text Box 656">
          <a:extLst>
            <a:ext uri="{FF2B5EF4-FFF2-40B4-BE49-F238E27FC236}">
              <a16:creationId xmlns:a16="http://schemas.microsoft.com/office/drawing/2014/main" id="{99096591-6EE0-496B-B082-E93AA64758A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8" name="Text Box 657">
          <a:extLst>
            <a:ext uri="{FF2B5EF4-FFF2-40B4-BE49-F238E27FC236}">
              <a16:creationId xmlns:a16="http://schemas.microsoft.com/office/drawing/2014/main" id="{047DE122-7C35-4C34-9AD3-8485688FF39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9" name="Text Box 658">
          <a:extLst>
            <a:ext uri="{FF2B5EF4-FFF2-40B4-BE49-F238E27FC236}">
              <a16:creationId xmlns:a16="http://schemas.microsoft.com/office/drawing/2014/main" id="{C41C87C8-78B0-4879-B394-36C1C29C0B2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0" name="Text Box 659">
          <a:extLst>
            <a:ext uri="{FF2B5EF4-FFF2-40B4-BE49-F238E27FC236}">
              <a16:creationId xmlns:a16="http://schemas.microsoft.com/office/drawing/2014/main" id="{BEE6F3B1-8884-4AB3-9F93-EE51BA07FC1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1" name="Text Box 660">
          <a:extLst>
            <a:ext uri="{FF2B5EF4-FFF2-40B4-BE49-F238E27FC236}">
              <a16:creationId xmlns:a16="http://schemas.microsoft.com/office/drawing/2014/main" id="{F9E40785-9127-4954-A8F8-552BDA73F46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2" name="Text Box 661">
          <a:extLst>
            <a:ext uri="{FF2B5EF4-FFF2-40B4-BE49-F238E27FC236}">
              <a16:creationId xmlns:a16="http://schemas.microsoft.com/office/drawing/2014/main" id="{03813AB2-AB98-46D6-A1D7-8DCA8F356C3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3" name="Text Box 662">
          <a:extLst>
            <a:ext uri="{FF2B5EF4-FFF2-40B4-BE49-F238E27FC236}">
              <a16:creationId xmlns:a16="http://schemas.microsoft.com/office/drawing/2014/main" id="{67C6A2A7-C30E-4F1B-8C6E-F85F48A3F91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4" name="Text Box 663">
          <a:extLst>
            <a:ext uri="{FF2B5EF4-FFF2-40B4-BE49-F238E27FC236}">
              <a16:creationId xmlns:a16="http://schemas.microsoft.com/office/drawing/2014/main" id="{C1B734D3-3F88-4C58-8576-F7B26FB9B31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5" name="Text Box 664">
          <a:extLst>
            <a:ext uri="{FF2B5EF4-FFF2-40B4-BE49-F238E27FC236}">
              <a16:creationId xmlns:a16="http://schemas.microsoft.com/office/drawing/2014/main" id="{D435D2C8-6868-44B4-8592-2BDA06F6C68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6" name="Text Box 665">
          <a:extLst>
            <a:ext uri="{FF2B5EF4-FFF2-40B4-BE49-F238E27FC236}">
              <a16:creationId xmlns:a16="http://schemas.microsoft.com/office/drawing/2014/main" id="{BEF86A67-BB7E-44AF-8D59-B22189E695E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7" name="Text Box 666">
          <a:extLst>
            <a:ext uri="{FF2B5EF4-FFF2-40B4-BE49-F238E27FC236}">
              <a16:creationId xmlns:a16="http://schemas.microsoft.com/office/drawing/2014/main" id="{F842B697-1D44-461C-94FD-DAA4DF8405F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8" name="Text Box 667">
          <a:extLst>
            <a:ext uri="{FF2B5EF4-FFF2-40B4-BE49-F238E27FC236}">
              <a16:creationId xmlns:a16="http://schemas.microsoft.com/office/drawing/2014/main" id="{B05C2D88-F0B6-4AEF-8FEC-89840D6238E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9" name="Text Box 668">
          <a:extLst>
            <a:ext uri="{FF2B5EF4-FFF2-40B4-BE49-F238E27FC236}">
              <a16:creationId xmlns:a16="http://schemas.microsoft.com/office/drawing/2014/main" id="{E0BE8B1E-592B-4AC7-99E3-75F617FEC5A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0" name="Text Box 669">
          <a:extLst>
            <a:ext uri="{FF2B5EF4-FFF2-40B4-BE49-F238E27FC236}">
              <a16:creationId xmlns:a16="http://schemas.microsoft.com/office/drawing/2014/main" id="{FB140976-B11C-4D32-9256-02BDE55EFDB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1" name="Text Box 670">
          <a:extLst>
            <a:ext uri="{FF2B5EF4-FFF2-40B4-BE49-F238E27FC236}">
              <a16:creationId xmlns:a16="http://schemas.microsoft.com/office/drawing/2014/main" id="{7226F210-CB80-4CF6-9CC9-AF7AEFE027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2" name="Text Box 671">
          <a:extLst>
            <a:ext uri="{FF2B5EF4-FFF2-40B4-BE49-F238E27FC236}">
              <a16:creationId xmlns:a16="http://schemas.microsoft.com/office/drawing/2014/main" id="{EB2E48D0-5683-406E-B1FE-DD930F303BB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3" name="Text Box 672">
          <a:extLst>
            <a:ext uri="{FF2B5EF4-FFF2-40B4-BE49-F238E27FC236}">
              <a16:creationId xmlns:a16="http://schemas.microsoft.com/office/drawing/2014/main" id="{B4DFE7B8-1B74-45FE-B73A-CD372478390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4" name="Text Box 673">
          <a:extLst>
            <a:ext uri="{FF2B5EF4-FFF2-40B4-BE49-F238E27FC236}">
              <a16:creationId xmlns:a16="http://schemas.microsoft.com/office/drawing/2014/main" id="{7FD1F38F-DC7F-4A5C-8DDC-C090EC415A4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5" name="Text Box 674">
          <a:extLst>
            <a:ext uri="{FF2B5EF4-FFF2-40B4-BE49-F238E27FC236}">
              <a16:creationId xmlns:a16="http://schemas.microsoft.com/office/drawing/2014/main" id="{B2DA738F-BD1D-4332-A896-2C4ABA2F65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6" name="Text Box 675">
          <a:extLst>
            <a:ext uri="{FF2B5EF4-FFF2-40B4-BE49-F238E27FC236}">
              <a16:creationId xmlns:a16="http://schemas.microsoft.com/office/drawing/2014/main" id="{64777B6D-86E6-4AB0-8E81-504366B8682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7" name="Text Box 676">
          <a:extLst>
            <a:ext uri="{FF2B5EF4-FFF2-40B4-BE49-F238E27FC236}">
              <a16:creationId xmlns:a16="http://schemas.microsoft.com/office/drawing/2014/main" id="{2412FB70-0B87-473F-851E-63955E00DB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8" name="Text Box 677">
          <a:extLst>
            <a:ext uri="{FF2B5EF4-FFF2-40B4-BE49-F238E27FC236}">
              <a16:creationId xmlns:a16="http://schemas.microsoft.com/office/drawing/2014/main" id="{E5E9B597-7570-414F-ADA7-16DDE220E06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9" name="Text Box 678">
          <a:extLst>
            <a:ext uri="{FF2B5EF4-FFF2-40B4-BE49-F238E27FC236}">
              <a16:creationId xmlns:a16="http://schemas.microsoft.com/office/drawing/2014/main" id="{97B7FE3C-0F87-4BCB-955B-5D1BEDF3050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0" name="Text Box 679">
          <a:extLst>
            <a:ext uri="{FF2B5EF4-FFF2-40B4-BE49-F238E27FC236}">
              <a16:creationId xmlns:a16="http://schemas.microsoft.com/office/drawing/2014/main" id="{D42CF50B-CC17-40FF-B1EE-F514E2CB742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1" name="Text Box 680">
          <a:extLst>
            <a:ext uri="{FF2B5EF4-FFF2-40B4-BE49-F238E27FC236}">
              <a16:creationId xmlns:a16="http://schemas.microsoft.com/office/drawing/2014/main" id="{6519C6B9-2E5A-4367-84C5-F41DE6ED733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2" name="Text Box 681">
          <a:extLst>
            <a:ext uri="{FF2B5EF4-FFF2-40B4-BE49-F238E27FC236}">
              <a16:creationId xmlns:a16="http://schemas.microsoft.com/office/drawing/2014/main" id="{F03B7DB4-61CB-4AF7-8F3E-35E4F9EFDC6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3" name="Text Box 682">
          <a:extLst>
            <a:ext uri="{FF2B5EF4-FFF2-40B4-BE49-F238E27FC236}">
              <a16:creationId xmlns:a16="http://schemas.microsoft.com/office/drawing/2014/main" id="{1374309F-97A8-4952-A37C-61D07B1F1AD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4" name="Text Box 683">
          <a:extLst>
            <a:ext uri="{FF2B5EF4-FFF2-40B4-BE49-F238E27FC236}">
              <a16:creationId xmlns:a16="http://schemas.microsoft.com/office/drawing/2014/main" id="{AAA2A6D1-628E-4F7B-9697-71FAB5EEE2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5" name="Text Box 684">
          <a:extLst>
            <a:ext uri="{FF2B5EF4-FFF2-40B4-BE49-F238E27FC236}">
              <a16:creationId xmlns:a16="http://schemas.microsoft.com/office/drawing/2014/main" id="{E0916A61-DCFD-4401-88E3-017EACBB90C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6" name="Text Box 685">
          <a:extLst>
            <a:ext uri="{FF2B5EF4-FFF2-40B4-BE49-F238E27FC236}">
              <a16:creationId xmlns:a16="http://schemas.microsoft.com/office/drawing/2014/main" id="{F77E3B98-A4DA-4740-9E3D-70C536FD7F5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7" name="Text Box 686">
          <a:extLst>
            <a:ext uri="{FF2B5EF4-FFF2-40B4-BE49-F238E27FC236}">
              <a16:creationId xmlns:a16="http://schemas.microsoft.com/office/drawing/2014/main" id="{1B319DBA-5481-4581-AB5E-493C49F7442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8" name="Text Box 687">
          <a:extLst>
            <a:ext uri="{FF2B5EF4-FFF2-40B4-BE49-F238E27FC236}">
              <a16:creationId xmlns:a16="http://schemas.microsoft.com/office/drawing/2014/main" id="{B41795BE-A6EA-4747-B37E-62ED516004A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9" name="Text Box 688">
          <a:extLst>
            <a:ext uri="{FF2B5EF4-FFF2-40B4-BE49-F238E27FC236}">
              <a16:creationId xmlns:a16="http://schemas.microsoft.com/office/drawing/2014/main" id="{2D88E7FA-059E-4474-BF7E-AEB0D244353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0" name="Text Box 689">
          <a:extLst>
            <a:ext uri="{FF2B5EF4-FFF2-40B4-BE49-F238E27FC236}">
              <a16:creationId xmlns:a16="http://schemas.microsoft.com/office/drawing/2014/main" id="{5C9E214D-0198-48D2-8B22-91DC51BB72F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1" name="Text Box 690">
          <a:extLst>
            <a:ext uri="{FF2B5EF4-FFF2-40B4-BE49-F238E27FC236}">
              <a16:creationId xmlns:a16="http://schemas.microsoft.com/office/drawing/2014/main" id="{AB371CFC-8432-40E8-B3B5-1EB20071E04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2" name="Text Box 691">
          <a:extLst>
            <a:ext uri="{FF2B5EF4-FFF2-40B4-BE49-F238E27FC236}">
              <a16:creationId xmlns:a16="http://schemas.microsoft.com/office/drawing/2014/main" id="{40D40C44-3C0D-4F83-B577-BC926428BDE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3" name="Text Box 692">
          <a:extLst>
            <a:ext uri="{FF2B5EF4-FFF2-40B4-BE49-F238E27FC236}">
              <a16:creationId xmlns:a16="http://schemas.microsoft.com/office/drawing/2014/main" id="{EF56E460-DEB2-4DD3-B14C-42AFD42EB67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4" name="Text Box 693">
          <a:extLst>
            <a:ext uri="{FF2B5EF4-FFF2-40B4-BE49-F238E27FC236}">
              <a16:creationId xmlns:a16="http://schemas.microsoft.com/office/drawing/2014/main" id="{AE4528C9-02FC-4B09-B1A1-0F89C8936C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5" name="Text Box 694">
          <a:extLst>
            <a:ext uri="{FF2B5EF4-FFF2-40B4-BE49-F238E27FC236}">
              <a16:creationId xmlns:a16="http://schemas.microsoft.com/office/drawing/2014/main" id="{A12165C2-E108-4AA1-A56C-2A4C94246D4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6" name="Text Box 695">
          <a:extLst>
            <a:ext uri="{FF2B5EF4-FFF2-40B4-BE49-F238E27FC236}">
              <a16:creationId xmlns:a16="http://schemas.microsoft.com/office/drawing/2014/main" id="{9036C203-13C9-4D04-A500-FF05B3D721B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7" name="Text Box 696">
          <a:extLst>
            <a:ext uri="{FF2B5EF4-FFF2-40B4-BE49-F238E27FC236}">
              <a16:creationId xmlns:a16="http://schemas.microsoft.com/office/drawing/2014/main" id="{B11B5879-7976-4B74-921C-4F3712A6F97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8" name="Text Box 697">
          <a:extLst>
            <a:ext uri="{FF2B5EF4-FFF2-40B4-BE49-F238E27FC236}">
              <a16:creationId xmlns:a16="http://schemas.microsoft.com/office/drawing/2014/main" id="{5B522606-EED8-48D1-AC55-2B69DCB9E95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9" name="Text Box 698">
          <a:extLst>
            <a:ext uri="{FF2B5EF4-FFF2-40B4-BE49-F238E27FC236}">
              <a16:creationId xmlns:a16="http://schemas.microsoft.com/office/drawing/2014/main" id="{9A7DEF79-F2EE-49E2-9B5D-271F9C421D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0" name="Text Box 699">
          <a:extLst>
            <a:ext uri="{FF2B5EF4-FFF2-40B4-BE49-F238E27FC236}">
              <a16:creationId xmlns:a16="http://schemas.microsoft.com/office/drawing/2014/main" id="{FC0CCCFF-8DD6-454E-80A8-F841C9085D6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1" name="Text Box 700">
          <a:extLst>
            <a:ext uri="{FF2B5EF4-FFF2-40B4-BE49-F238E27FC236}">
              <a16:creationId xmlns:a16="http://schemas.microsoft.com/office/drawing/2014/main" id="{C4B986B4-3050-4608-B656-596B26228EA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2" name="Text Box 701">
          <a:extLst>
            <a:ext uri="{FF2B5EF4-FFF2-40B4-BE49-F238E27FC236}">
              <a16:creationId xmlns:a16="http://schemas.microsoft.com/office/drawing/2014/main" id="{2854317B-7B3A-4148-B801-66510511FE6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3" name="Text Box 702">
          <a:extLst>
            <a:ext uri="{FF2B5EF4-FFF2-40B4-BE49-F238E27FC236}">
              <a16:creationId xmlns:a16="http://schemas.microsoft.com/office/drawing/2014/main" id="{CA594DA1-1B96-487F-93A3-5838BDFB6E7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4" name="Text Box 703">
          <a:extLst>
            <a:ext uri="{FF2B5EF4-FFF2-40B4-BE49-F238E27FC236}">
              <a16:creationId xmlns:a16="http://schemas.microsoft.com/office/drawing/2014/main" id="{E9744801-4A5B-4B49-BAB0-D0C17169AD8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5" name="Text Box 704">
          <a:extLst>
            <a:ext uri="{FF2B5EF4-FFF2-40B4-BE49-F238E27FC236}">
              <a16:creationId xmlns:a16="http://schemas.microsoft.com/office/drawing/2014/main" id="{C867B884-10B8-438C-9220-F2E80F61071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6" name="Text Box 705">
          <a:extLst>
            <a:ext uri="{FF2B5EF4-FFF2-40B4-BE49-F238E27FC236}">
              <a16:creationId xmlns:a16="http://schemas.microsoft.com/office/drawing/2014/main" id="{6EF1D6A0-CC28-4D92-86F0-1A605F4CA04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7" name="Text Box 706">
          <a:extLst>
            <a:ext uri="{FF2B5EF4-FFF2-40B4-BE49-F238E27FC236}">
              <a16:creationId xmlns:a16="http://schemas.microsoft.com/office/drawing/2014/main" id="{787D20B4-28AD-4203-91AF-A98E8965CEE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8" name="Text Box 707">
          <a:extLst>
            <a:ext uri="{FF2B5EF4-FFF2-40B4-BE49-F238E27FC236}">
              <a16:creationId xmlns:a16="http://schemas.microsoft.com/office/drawing/2014/main" id="{FA792B5E-DD46-43B7-8B91-3B5AE4F34AB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9" name="Text Box 708">
          <a:extLst>
            <a:ext uri="{FF2B5EF4-FFF2-40B4-BE49-F238E27FC236}">
              <a16:creationId xmlns:a16="http://schemas.microsoft.com/office/drawing/2014/main" id="{6BD76AF9-74B7-4AFE-ABFE-244FA777D4B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0" name="Text Box 709">
          <a:extLst>
            <a:ext uri="{FF2B5EF4-FFF2-40B4-BE49-F238E27FC236}">
              <a16:creationId xmlns:a16="http://schemas.microsoft.com/office/drawing/2014/main" id="{47F81550-1A1B-4AF4-8AC1-B1EF163FA38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1" name="Text Box 710">
          <a:extLst>
            <a:ext uri="{FF2B5EF4-FFF2-40B4-BE49-F238E27FC236}">
              <a16:creationId xmlns:a16="http://schemas.microsoft.com/office/drawing/2014/main" id="{F168B43E-7B4E-4962-9CEA-2F5902A4414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2" name="Text Box 711">
          <a:extLst>
            <a:ext uri="{FF2B5EF4-FFF2-40B4-BE49-F238E27FC236}">
              <a16:creationId xmlns:a16="http://schemas.microsoft.com/office/drawing/2014/main" id="{5BBA45AC-3341-409B-AD54-18CC05A7E80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3" name="Text Box 712">
          <a:extLst>
            <a:ext uri="{FF2B5EF4-FFF2-40B4-BE49-F238E27FC236}">
              <a16:creationId xmlns:a16="http://schemas.microsoft.com/office/drawing/2014/main" id="{77285C99-03A2-4E7E-899C-A3029401CB5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4" name="Text Box 713">
          <a:extLst>
            <a:ext uri="{FF2B5EF4-FFF2-40B4-BE49-F238E27FC236}">
              <a16:creationId xmlns:a16="http://schemas.microsoft.com/office/drawing/2014/main" id="{FB73C921-5747-4EA5-BC3F-7BB543B0FDF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5" name="Text Box 714">
          <a:extLst>
            <a:ext uri="{FF2B5EF4-FFF2-40B4-BE49-F238E27FC236}">
              <a16:creationId xmlns:a16="http://schemas.microsoft.com/office/drawing/2014/main" id="{A61BBF9F-437B-418C-8023-E5B5C9B1A80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6" name="Text Box 715">
          <a:extLst>
            <a:ext uri="{FF2B5EF4-FFF2-40B4-BE49-F238E27FC236}">
              <a16:creationId xmlns:a16="http://schemas.microsoft.com/office/drawing/2014/main" id="{E1B8ECE1-D49F-4A27-98A2-364CF36EDCD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7" name="Text Box 716">
          <a:extLst>
            <a:ext uri="{FF2B5EF4-FFF2-40B4-BE49-F238E27FC236}">
              <a16:creationId xmlns:a16="http://schemas.microsoft.com/office/drawing/2014/main" id="{E00F903A-81F2-45FB-8A31-19A0D54D252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8" name="Text Box 717">
          <a:extLst>
            <a:ext uri="{FF2B5EF4-FFF2-40B4-BE49-F238E27FC236}">
              <a16:creationId xmlns:a16="http://schemas.microsoft.com/office/drawing/2014/main" id="{FFDAAC66-A6AA-4F54-8FBC-4F4F4F43DEA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9" name="Text Box 718">
          <a:extLst>
            <a:ext uri="{FF2B5EF4-FFF2-40B4-BE49-F238E27FC236}">
              <a16:creationId xmlns:a16="http://schemas.microsoft.com/office/drawing/2014/main" id="{3B56DD7B-5AF0-4C6A-BB5B-4FD3F730DDA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0" name="Text Box 719">
          <a:extLst>
            <a:ext uri="{FF2B5EF4-FFF2-40B4-BE49-F238E27FC236}">
              <a16:creationId xmlns:a16="http://schemas.microsoft.com/office/drawing/2014/main" id="{F7665F3C-FA01-49F0-84F1-682A29D7553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1" name="Text Box 720">
          <a:extLst>
            <a:ext uri="{FF2B5EF4-FFF2-40B4-BE49-F238E27FC236}">
              <a16:creationId xmlns:a16="http://schemas.microsoft.com/office/drawing/2014/main" id="{B0C5CFFF-CFA4-4087-8269-F7E97F0E17E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2" name="Text Box 721">
          <a:extLst>
            <a:ext uri="{FF2B5EF4-FFF2-40B4-BE49-F238E27FC236}">
              <a16:creationId xmlns:a16="http://schemas.microsoft.com/office/drawing/2014/main" id="{46527C2C-1376-4C52-98AF-E7CA73F4169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3" name="Text Box 722">
          <a:extLst>
            <a:ext uri="{FF2B5EF4-FFF2-40B4-BE49-F238E27FC236}">
              <a16:creationId xmlns:a16="http://schemas.microsoft.com/office/drawing/2014/main" id="{CE15F7EB-67BD-4BC2-A61C-ADFD514BEE7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4" name="Text Box 723">
          <a:extLst>
            <a:ext uri="{FF2B5EF4-FFF2-40B4-BE49-F238E27FC236}">
              <a16:creationId xmlns:a16="http://schemas.microsoft.com/office/drawing/2014/main" id="{B3BE891C-B4E9-41A7-8D3D-98BDE2BB363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5" name="Text Box 724">
          <a:extLst>
            <a:ext uri="{FF2B5EF4-FFF2-40B4-BE49-F238E27FC236}">
              <a16:creationId xmlns:a16="http://schemas.microsoft.com/office/drawing/2014/main" id="{479593B4-41FE-4CAE-AE5E-20B50C182EC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6" name="Text Box 725">
          <a:extLst>
            <a:ext uri="{FF2B5EF4-FFF2-40B4-BE49-F238E27FC236}">
              <a16:creationId xmlns:a16="http://schemas.microsoft.com/office/drawing/2014/main" id="{D7BF748B-3336-472A-9B98-742EC81E6B8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7" name="Text Box 726">
          <a:extLst>
            <a:ext uri="{FF2B5EF4-FFF2-40B4-BE49-F238E27FC236}">
              <a16:creationId xmlns:a16="http://schemas.microsoft.com/office/drawing/2014/main" id="{5330B87A-0178-4556-A386-200820C09F8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8" name="Text Box 727">
          <a:extLst>
            <a:ext uri="{FF2B5EF4-FFF2-40B4-BE49-F238E27FC236}">
              <a16:creationId xmlns:a16="http://schemas.microsoft.com/office/drawing/2014/main" id="{4406863D-C207-4F11-A5D5-10C72549459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9" name="Text Box 728">
          <a:extLst>
            <a:ext uri="{FF2B5EF4-FFF2-40B4-BE49-F238E27FC236}">
              <a16:creationId xmlns:a16="http://schemas.microsoft.com/office/drawing/2014/main" id="{90FD7E58-DD95-4960-8113-CFBB6C9796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0" name="Text Box 729">
          <a:extLst>
            <a:ext uri="{FF2B5EF4-FFF2-40B4-BE49-F238E27FC236}">
              <a16:creationId xmlns:a16="http://schemas.microsoft.com/office/drawing/2014/main" id="{DE3747B3-29AC-48B3-8497-4042ECD5F0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1" name="Text Box 730">
          <a:extLst>
            <a:ext uri="{FF2B5EF4-FFF2-40B4-BE49-F238E27FC236}">
              <a16:creationId xmlns:a16="http://schemas.microsoft.com/office/drawing/2014/main" id="{DA40F14B-1A29-4665-8315-77F49323045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2" name="Text Box 731">
          <a:extLst>
            <a:ext uri="{FF2B5EF4-FFF2-40B4-BE49-F238E27FC236}">
              <a16:creationId xmlns:a16="http://schemas.microsoft.com/office/drawing/2014/main" id="{8B93B351-9D89-4725-91FA-1FDC3843259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3" name="Text Box 732">
          <a:extLst>
            <a:ext uri="{FF2B5EF4-FFF2-40B4-BE49-F238E27FC236}">
              <a16:creationId xmlns:a16="http://schemas.microsoft.com/office/drawing/2014/main" id="{BAC3FC25-ED27-40D8-92B7-8665079F8D1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4" name="Text Box 733">
          <a:extLst>
            <a:ext uri="{FF2B5EF4-FFF2-40B4-BE49-F238E27FC236}">
              <a16:creationId xmlns:a16="http://schemas.microsoft.com/office/drawing/2014/main" id="{92DC0F26-975C-4E6A-9558-D96A5B1A5AB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5" name="Text Box 734">
          <a:extLst>
            <a:ext uri="{FF2B5EF4-FFF2-40B4-BE49-F238E27FC236}">
              <a16:creationId xmlns:a16="http://schemas.microsoft.com/office/drawing/2014/main" id="{0629B1E5-9132-4D3C-94E1-8790BFCA886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6" name="Text Box 735">
          <a:extLst>
            <a:ext uri="{FF2B5EF4-FFF2-40B4-BE49-F238E27FC236}">
              <a16:creationId xmlns:a16="http://schemas.microsoft.com/office/drawing/2014/main" id="{49F37438-C596-4D2C-AA3F-2E098DE87A1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7" name="Text Box 736">
          <a:extLst>
            <a:ext uri="{FF2B5EF4-FFF2-40B4-BE49-F238E27FC236}">
              <a16:creationId xmlns:a16="http://schemas.microsoft.com/office/drawing/2014/main" id="{D953BB77-10AA-48E0-8D88-B7552980292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8" name="Text Box 737">
          <a:extLst>
            <a:ext uri="{FF2B5EF4-FFF2-40B4-BE49-F238E27FC236}">
              <a16:creationId xmlns:a16="http://schemas.microsoft.com/office/drawing/2014/main" id="{6F90E0EB-4778-401D-BDC0-AA78820A3A4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9" name="Text Box 738">
          <a:extLst>
            <a:ext uri="{FF2B5EF4-FFF2-40B4-BE49-F238E27FC236}">
              <a16:creationId xmlns:a16="http://schemas.microsoft.com/office/drawing/2014/main" id="{3ED99DC8-A50F-4F36-8F16-DFF21D39012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0" name="Text Box 739">
          <a:extLst>
            <a:ext uri="{FF2B5EF4-FFF2-40B4-BE49-F238E27FC236}">
              <a16:creationId xmlns:a16="http://schemas.microsoft.com/office/drawing/2014/main" id="{C140D145-4702-4E49-A384-53C4CBA3451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1" name="Text Box 740">
          <a:extLst>
            <a:ext uri="{FF2B5EF4-FFF2-40B4-BE49-F238E27FC236}">
              <a16:creationId xmlns:a16="http://schemas.microsoft.com/office/drawing/2014/main" id="{D37C9E3F-6C04-4C5A-AABB-2B5E92625F4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2" name="Text Box 741">
          <a:extLst>
            <a:ext uri="{FF2B5EF4-FFF2-40B4-BE49-F238E27FC236}">
              <a16:creationId xmlns:a16="http://schemas.microsoft.com/office/drawing/2014/main" id="{DD7506F9-9D29-4013-BE53-79F21FBA4C2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3" name="Text Box 742">
          <a:extLst>
            <a:ext uri="{FF2B5EF4-FFF2-40B4-BE49-F238E27FC236}">
              <a16:creationId xmlns:a16="http://schemas.microsoft.com/office/drawing/2014/main" id="{B524C770-D91E-4CFD-8643-8E6F8CCF855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4" name="Text Box 743">
          <a:extLst>
            <a:ext uri="{FF2B5EF4-FFF2-40B4-BE49-F238E27FC236}">
              <a16:creationId xmlns:a16="http://schemas.microsoft.com/office/drawing/2014/main" id="{B9E35C1F-C128-4890-990B-9EDA97629E7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5" name="Text Box 744">
          <a:extLst>
            <a:ext uri="{FF2B5EF4-FFF2-40B4-BE49-F238E27FC236}">
              <a16:creationId xmlns:a16="http://schemas.microsoft.com/office/drawing/2014/main" id="{EBCF3DD4-6452-4BEB-9D04-D12E9648057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6" name="Text Box 745">
          <a:extLst>
            <a:ext uri="{FF2B5EF4-FFF2-40B4-BE49-F238E27FC236}">
              <a16:creationId xmlns:a16="http://schemas.microsoft.com/office/drawing/2014/main" id="{C1FA20FA-79FF-47FB-A16D-6671213BAFA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7" name="Text Box 746">
          <a:extLst>
            <a:ext uri="{FF2B5EF4-FFF2-40B4-BE49-F238E27FC236}">
              <a16:creationId xmlns:a16="http://schemas.microsoft.com/office/drawing/2014/main" id="{ACA9F006-DCDD-4F97-807B-6BF79B01F15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8" name="Text Box 747">
          <a:extLst>
            <a:ext uri="{FF2B5EF4-FFF2-40B4-BE49-F238E27FC236}">
              <a16:creationId xmlns:a16="http://schemas.microsoft.com/office/drawing/2014/main" id="{F75A0139-9FA1-4380-BE7F-8DE9493A958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9" name="Text Box 748">
          <a:extLst>
            <a:ext uri="{FF2B5EF4-FFF2-40B4-BE49-F238E27FC236}">
              <a16:creationId xmlns:a16="http://schemas.microsoft.com/office/drawing/2014/main" id="{889AABA3-437C-41B6-BB07-F1618EE78A8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0" name="Text Box 749">
          <a:extLst>
            <a:ext uri="{FF2B5EF4-FFF2-40B4-BE49-F238E27FC236}">
              <a16:creationId xmlns:a16="http://schemas.microsoft.com/office/drawing/2014/main" id="{C85C9256-AECB-437F-AF9D-AE1F5CC4C0B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1" name="Text Box 750">
          <a:extLst>
            <a:ext uri="{FF2B5EF4-FFF2-40B4-BE49-F238E27FC236}">
              <a16:creationId xmlns:a16="http://schemas.microsoft.com/office/drawing/2014/main" id="{74AAD5AD-5C51-4303-9480-0F3BB7E2807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2" name="Text Box 751">
          <a:extLst>
            <a:ext uri="{FF2B5EF4-FFF2-40B4-BE49-F238E27FC236}">
              <a16:creationId xmlns:a16="http://schemas.microsoft.com/office/drawing/2014/main" id="{99249F73-7BD4-40DF-AF11-BA4F8BD77A8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3" name="Text Box 752">
          <a:extLst>
            <a:ext uri="{FF2B5EF4-FFF2-40B4-BE49-F238E27FC236}">
              <a16:creationId xmlns:a16="http://schemas.microsoft.com/office/drawing/2014/main" id="{611AC964-B8C9-48C8-89FD-9A0A0DDB472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4" name="Text Box 753">
          <a:extLst>
            <a:ext uri="{FF2B5EF4-FFF2-40B4-BE49-F238E27FC236}">
              <a16:creationId xmlns:a16="http://schemas.microsoft.com/office/drawing/2014/main" id="{A608DEA6-AB9D-4D55-B6DC-65B3EAFCB38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5" name="Text Box 754">
          <a:extLst>
            <a:ext uri="{FF2B5EF4-FFF2-40B4-BE49-F238E27FC236}">
              <a16:creationId xmlns:a16="http://schemas.microsoft.com/office/drawing/2014/main" id="{AD689B8D-627A-4B75-BDF4-862E28950A1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6" name="Text Box 755">
          <a:extLst>
            <a:ext uri="{FF2B5EF4-FFF2-40B4-BE49-F238E27FC236}">
              <a16:creationId xmlns:a16="http://schemas.microsoft.com/office/drawing/2014/main" id="{BDAB5427-CA54-418D-9085-443C9BBFA5A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7" name="Text Box 756">
          <a:extLst>
            <a:ext uri="{FF2B5EF4-FFF2-40B4-BE49-F238E27FC236}">
              <a16:creationId xmlns:a16="http://schemas.microsoft.com/office/drawing/2014/main" id="{41693544-BE30-4F4F-899C-A0EE5749B95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8" name="Text Box 757">
          <a:extLst>
            <a:ext uri="{FF2B5EF4-FFF2-40B4-BE49-F238E27FC236}">
              <a16:creationId xmlns:a16="http://schemas.microsoft.com/office/drawing/2014/main" id="{5C0ED26F-1610-4BE4-AD16-E902BE657FD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9" name="Text Box 758">
          <a:extLst>
            <a:ext uri="{FF2B5EF4-FFF2-40B4-BE49-F238E27FC236}">
              <a16:creationId xmlns:a16="http://schemas.microsoft.com/office/drawing/2014/main" id="{22A1CF0A-99E9-427B-85ED-85F118F2505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0" name="Text Box 759">
          <a:extLst>
            <a:ext uri="{FF2B5EF4-FFF2-40B4-BE49-F238E27FC236}">
              <a16:creationId xmlns:a16="http://schemas.microsoft.com/office/drawing/2014/main" id="{6F604B95-57D9-481E-AC25-47D41EA3C8B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1" name="Text Box 760">
          <a:extLst>
            <a:ext uri="{FF2B5EF4-FFF2-40B4-BE49-F238E27FC236}">
              <a16:creationId xmlns:a16="http://schemas.microsoft.com/office/drawing/2014/main" id="{F99F2F27-2940-44DD-9EBF-BAABD87CC0B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2" name="Text Box 761">
          <a:extLst>
            <a:ext uri="{FF2B5EF4-FFF2-40B4-BE49-F238E27FC236}">
              <a16:creationId xmlns:a16="http://schemas.microsoft.com/office/drawing/2014/main" id="{BDFEE303-8F57-469E-B6F1-AC2E79C645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3" name="Text Box 762">
          <a:extLst>
            <a:ext uri="{FF2B5EF4-FFF2-40B4-BE49-F238E27FC236}">
              <a16:creationId xmlns:a16="http://schemas.microsoft.com/office/drawing/2014/main" id="{BC8053C5-3ECD-44DC-AEDA-8D6A57B6647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4" name="Text Box 763">
          <a:extLst>
            <a:ext uri="{FF2B5EF4-FFF2-40B4-BE49-F238E27FC236}">
              <a16:creationId xmlns:a16="http://schemas.microsoft.com/office/drawing/2014/main" id="{E44DB3B8-23DE-4E42-935C-534A40640CF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5" name="Text Box 764">
          <a:extLst>
            <a:ext uri="{FF2B5EF4-FFF2-40B4-BE49-F238E27FC236}">
              <a16:creationId xmlns:a16="http://schemas.microsoft.com/office/drawing/2014/main" id="{CA45400B-0CF1-4C15-BE16-25248E1A955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6" name="Text Box 765">
          <a:extLst>
            <a:ext uri="{FF2B5EF4-FFF2-40B4-BE49-F238E27FC236}">
              <a16:creationId xmlns:a16="http://schemas.microsoft.com/office/drawing/2014/main" id="{831E4074-F443-4F0B-8673-E7A48DFCB2E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7" name="Text Box 766">
          <a:extLst>
            <a:ext uri="{FF2B5EF4-FFF2-40B4-BE49-F238E27FC236}">
              <a16:creationId xmlns:a16="http://schemas.microsoft.com/office/drawing/2014/main" id="{F92D3475-40F9-4CC1-BC99-8D046394C8B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8" name="Text Box 767">
          <a:extLst>
            <a:ext uri="{FF2B5EF4-FFF2-40B4-BE49-F238E27FC236}">
              <a16:creationId xmlns:a16="http://schemas.microsoft.com/office/drawing/2014/main" id="{A48F850D-CB8C-4843-A78B-E769306F959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9" name="Text Box 768">
          <a:extLst>
            <a:ext uri="{FF2B5EF4-FFF2-40B4-BE49-F238E27FC236}">
              <a16:creationId xmlns:a16="http://schemas.microsoft.com/office/drawing/2014/main" id="{30331A75-4214-40BD-AE03-2BF930A1CA3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0" name="Text Box 769">
          <a:extLst>
            <a:ext uri="{FF2B5EF4-FFF2-40B4-BE49-F238E27FC236}">
              <a16:creationId xmlns:a16="http://schemas.microsoft.com/office/drawing/2014/main" id="{86FB9E38-7D89-4934-B0C1-5CC48FE3272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1" name="Text Box 770">
          <a:extLst>
            <a:ext uri="{FF2B5EF4-FFF2-40B4-BE49-F238E27FC236}">
              <a16:creationId xmlns:a16="http://schemas.microsoft.com/office/drawing/2014/main" id="{447FEF26-F0B9-4CE1-916B-FBE2B92328B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2" name="Text Box 771">
          <a:extLst>
            <a:ext uri="{FF2B5EF4-FFF2-40B4-BE49-F238E27FC236}">
              <a16:creationId xmlns:a16="http://schemas.microsoft.com/office/drawing/2014/main" id="{5ABD0E01-1E95-4BE7-8E07-12D1DE2AA9A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3" name="Text Box 772">
          <a:extLst>
            <a:ext uri="{FF2B5EF4-FFF2-40B4-BE49-F238E27FC236}">
              <a16:creationId xmlns:a16="http://schemas.microsoft.com/office/drawing/2014/main" id="{CAB0A118-FB8E-480F-AC83-1B6B6FB9E1F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4" name="Text Box 773">
          <a:extLst>
            <a:ext uri="{FF2B5EF4-FFF2-40B4-BE49-F238E27FC236}">
              <a16:creationId xmlns:a16="http://schemas.microsoft.com/office/drawing/2014/main" id="{FEDF5C69-E4CE-4726-8DCB-B0CAE995F6C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5" name="Text Box 774">
          <a:extLst>
            <a:ext uri="{FF2B5EF4-FFF2-40B4-BE49-F238E27FC236}">
              <a16:creationId xmlns:a16="http://schemas.microsoft.com/office/drawing/2014/main" id="{7E95724B-6E26-4A00-AF54-E59B1AD9C41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6" name="Text Box 775">
          <a:extLst>
            <a:ext uri="{FF2B5EF4-FFF2-40B4-BE49-F238E27FC236}">
              <a16:creationId xmlns:a16="http://schemas.microsoft.com/office/drawing/2014/main" id="{34CAE16E-16E5-4672-AE80-2852CAE7BBC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7" name="Text Box 776">
          <a:extLst>
            <a:ext uri="{FF2B5EF4-FFF2-40B4-BE49-F238E27FC236}">
              <a16:creationId xmlns:a16="http://schemas.microsoft.com/office/drawing/2014/main" id="{35F21942-4F84-47CD-AE56-02BC012A4F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8" name="Text Box 777">
          <a:extLst>
            <a:ext uri="{FF2B5EF4-FFF2-40B4-BE49-F238E27FC236}">
              <a16:creationId xmlns:a16="http://schemas.microsoft.com/office/drawing/2014/main" id="{F2C6BAFF-8EA3-4B3A-AAA5-B9D66DE5DE3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9" name="Text Box 778">
          <a:extLst>
            <a:ext uri="{FF2B5EF4-FFF2-40B4-BE49-F238E27FC236}">
              <a16:creationId xmlns:a16="http://schemas.microsoft.com/office/drawing/2014/main" id="{94D7E5A7-4B57-491E-BEB2-0C084FE2034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0" name="Text Box 779">
          <a:extLst>
            <a:ext uri="{FF2B5EF4-FFF2-40B4-BE49-F238E27FC236}">
              <a16:creationId xmlns:a16="http://schemas.microsoft.com/office/drawing/2014/main" id="{AE04D356-2B32-4E6B-9B36-E30E6EF6139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1" name="Text Box 780">
          <a:extLst>
            <a:ext uri="{FF2B5EF4-FFF2-40B4-BE49-F238E27FC236}">
              <a16:creationId xmlns:a16="http://schemas.microsoft.com/office/drawing/2014/main" id="{85F8C2B5-AB14-4104-AD47-D6982C12A81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2" name="Text Box 781">
          <a:extLst>
            <a:ext uri="{FF2B5EF4-FFF2-40B4-BE49-F238E27FC236}">
              <a16:creationId xmlns:a16="http://schemas.microsoft.com/office/drawing/2014/main" id="{484E0AC6-94B5-42C7-BFA0-72767BE31DC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3" name="Text Box 782">
          <a:extLst>
            <a:ext uri="{FF2B5EF4-FFF2-40B4-BE49-F238E27FC236}">
              <a16:creationId xmlns:a16="http://schemas.microsoft.com/office/drawing/2014/main" id="{5D12ABED-37E5-41C1-9097-9ECE1A22FC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4" name="Text Box 783">
          <a:extLst>
            <a:ext uri="{FF2B5EF4-FFF2-40B4-BE49-F238E27FC236}">
              <a16:creationId xmlns:a16="http://schemas.microsoft.com/office/drawing/2014/main" id="{59B8A6A6-78CA-41D1-A3C9-945C5E63B7C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5" name="Text Box 784">
          <a:extLst>
            <a:ext uri="{FF2B5EF4-FFF2-40B4-BE49-F238E27FC236}">
              <a16:creationId xmlns:a16="http://schemas.microsoft.com/office/drawing/2014/main" id="{A8B7E2C0-0CC7-42BA-8B16-D50B7E01DE1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6" name="Text Box 785">
          <a:extLst>
            <a:ext uri="{FF2B5EF4-FFF2-40B4-BE49-F238E27FC236}">
              <a16:creationId xmlns:a16="http://schemas.microsoft.com/office/drawing/2014/main" id="{406BD412-2498-49E8-9968-5720E52EA62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7" name="Text Box 786">
          <a:extLst>
            <a:ext uri="{FF2B5EF4-FFF2-40B4-BE49-F238E27FC236}">
              <a16:creationId xmlns:a16="http://schemas.microsoft.com/office/drawing/2014/main" id="{23BF0F2F-2BEA-4D36-9A34-F423C88D644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8" name="Text Box 787">
          <a:extLst>
            <a:ext uri="{FF2B5EF4-FFF2-40B4-BE49-F238E27FC236}">
              <a16:creationId xmlns:a16="http://schemas.microsoft.com/office/drawing/2014/main" id="{3A7BEF36-81C7-49A9-98F9-112673EE29A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9" name="Text Box 788">
          <a:extLst>
            <a:ext uri="{FF2B5EF4-FFF2-40B4-BE49-F238E27FC236}">
              <a16:creationId xmlns:a16="http://schemas.microsoft.com/office/drawing/2014/main" id="{7DBF1E37-69AC-4456-8268-98490326B2A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0" name="Text Box 789">
          <a:extLst>
            <a:ext uri="{FF2B5EF4-FFF2-40B4-BE49-F238E27FC236}">
              <a16:creationId xmlns:a16="http://schemas.microsoft.com/office/drawing/2014/main" id="{D6CEDCA8-817E-4A8F-9237-4E4D6DA1CA8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1" name="Text Box 790">
          <a:extLst>
            <a:ext uri="{FF2B5EF4-FFF2-40B4-BE49-F238E27FC236}">
              <a16:creationId xmlns:a16="http://schemas.microsoft.com/office/drawing/2014/main" id="{07E68B26-4EDB-4DB0-AC3F-87C777F9D1B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2" name="Text Box 791">
          <a:extLst>
            <a:ext uri="{FF2B5EF4-FFF2-40B4-BE49-F238E27FC236}">
              <a16:creationId xmlns:a16="http://schemas.microsoft.com/office/drawing/2014/main" id="{FD46AA17-AF19-401A-AEF2-F2D577A35EF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3" name="Text Box 792">
          <a:extLst>
            <a:ext uri="{FF2B5EF4-FFF2-40B4-BE49-F238E27FC236}">
              <a16:creationId xmlns:a16="http://schemas.microsoft.com/office/drawing/2014/main" id="{5BDA122C-CD6F-4824-BC9F-451027090B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4" name="Text Box 793">
          <a:extLst>
            <a:ext uri="{FF2B5EF4-FFF2-40B4-BE49-F238E27FC236}">
              <a16:creationId xmlns:a16="http://schemas.microsoft.com/office/drawing/2014/main" id="{39F9C135-AFBC-4B20-B416-82E72D12A70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5" name="Text Box 794">
          <a:extLst>
            <a:ext uri="{FF2B5EF4-FFF2-40B4-BE49-F238E27FC236}">
              <a16:creationId xmlns:a16="http://schemas.microsoft.com/office/drawing/2014/main" id="{8FAC75AB-1F63-4670-89B3-3F853677B5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6" name="Text Box 795">
          <a:extLst>
            <a:ext uri="{FF2B5EF4-FFF2-40B4-BE49-F238E27FC236}">
              <a16:creationId xmlns:a16="http://schemas.microsoft.com/office/drawing/2014/main" id="{980F650D-AE02-424F-A581-C89A73E0124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7" name="Text Box 796">
          <a:extLst>
            <a:ext uri="{FF2B5EF4-FFF2-40B4-BE49-F238E27FC236}">
              <a16:creationId xmlns:a16="http://schemas.microsoft.com/office/drawing/2014/main" id="{885727BC-2274-4487-ABD4-3EE2F989119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8" name="Text Box 797">
          <a:extLst>
            <a:ext uri="{FF2B5EF4-FFF2-40B4-BE49-F238E27FC236}">
              <a16:creationId xmlns:a16="http://schemas.microsoft.com/office/drawing/2014/main" id="{E3BA7E59-A533-4884-A1A2-C9B26780672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9" name="Text Box 798">
          <a:extLst>
            <a:ext uri="{FF2B5EF4-FFF2-40B4-BE49-F238E27FC236}">
              <a16:creationId xmlns:a16="http://schemas.microsoft.com/office/drawing/2014/main" id="{477CC79C-9C60-45A7-B555-6DD8B7F0AA5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0" name="Text Box 799">
          <a:extLst>
            <a:ext uri="{FF2B5EF4-FFF2-40B4-BE49-F238E27FC236}">
              <a16:creationId xmlns:a16="http://schemas.microsoft.com/office/drawing/2014/main" id="{97E4DDCD-A846-4E7B-AFD2-69889C13FF9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1" name="Text Box 800">
          <a:extLst>
            <a:ext uri="{FF2B5EF4-FFF2-40B4-BE49-F238E27FC236}">
              <a16:creationId xmlns:a16="http://schemas.microsoft.com/office/drawing/2014/main" id="{8B30EE27-DB86-4231-8EF9-F2D105D0312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2" name="Text Box 801">
          <a:extLst>
            <a:ext uri="{FF2B5EF4-FFF2-40B4-BE49-F238E27FC236}">
              <a16:creationId xmlns:a16="http://schemas.microsoft.com/office/drawing/2014/main" id="{2D69F3AC-581C-4B69-8C7A-A4DD2E07E51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3" name="Text Box 802">
          <a:extLst>
            <a:ext uri="{FF2B5EF4-FFF2-40B4-BE49-F238E27FC236}">
              <a16:creationId xmlns:a16="http://schemas.microsoft.com/office/drawing/2014/main" id="{EA190272-3C4E-4C67-855E-9570957D505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4" name="Text Box 803">
          <a:extLst>
            <a:ext uri="{FF2B5EF4-FFF2-40B4-BE49-F238E27FC236}">
              <a16:creationId xmlns:a16="http://schemas.microsoft.com/office/drawing/2014/main" id="{F3062755-B241-416D-9EF9-78B6EBC25B3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5" name="Text Box 804">
          <a:extLst>
            <a:ext uri="{FF2B5EF4-FFF2-40B4-BE49-F238E27FC236}">
              <a16:creationId xmlns:a16="http://schemas.microsoft.com/office/drawing/2014/main" id="{355E19F3-2BB7-4EC0-946D-33E115E2EB0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6" name="Text Box 805">
          <a:extLst>
            <a:ext uri="{FF2B5EF4-FFF2-40B4-BE49-F238E27FC236}">
              <a16:creationId xmlns:a16="http://schemas.microsoft.com/office/drawing/2014/main" id="{C2F21710-5025-41C5-A03C-C8F41F7E515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7" name="Text Box 806">
          <a:extLst>
            <a:ext uri="{FF2B5EF4-FFF2-40B4-BE49-F238E27FC236}">
              <a16:creationId xmlns:a16="http://schemas.microsoft.com/office/drawing/2014/main" id="{EE929612-1DFC-4A34-86A7-D52CC3F586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8" name="Text Box 807">
          <a:extLst>
            <a:ext uri="{FF2B5EF4-FFF2-40B4-BE49-F238E27FC236}">
              <a16:creationId xmlns:a16="http://schemas.microsoft.com/office/drawing/2014/main" id="{4B6BE551-E335-4138-A204-E48DF0FF1EA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9" name="Text Box 808">
          <a:extLst>
            <a:ext uri="{FF2B5EF4-FFF2-40B4-BE49-F238E27FC236}">
              <a16:creationId xmlns:a16="http://schemas.microsoft.com/office/drawing/2014/main" id="{CBED89D4-705D-4221-A0E5-D9A0437B94C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0" name="Text Box 809">
          <a:extLst>
            <a:ext uri="{FF2B5EF4-FFF2-40B4-BE49-F238E27FC236}">
              <a16:creationId xmlns:a16="http://schemas.microsoft.com/office/drawing/2014/main" id="{2C9FAFE1-AF9F-4D98-9582-761CA4E44D1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1" name="Text Box 810">
          <a:extLst>
            <a:ext uri="{FF2B5EF4-FFF2-40B4-BE49-F238E27FC236}">
              <a16:creationId xmlns:a16="http://schemas.microsoft.com/office/drawing/2014/main" id="{6673AF63-EB76-468C-A569-B5178A72A1F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2" name="Text Box 811">
          <a:extLst>
            <a:ext uri="{FF2B5EF4-FFF2-40B4-BE49-F238E27FC236}">
              <a16:creationId xmlns:a16="http://schemas.microsoft.com/office/drawing/2014/main" id="{9D16C77B-5085-4983-9A48-819E8215654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3" name="Text Box 812">
          <a:extLst>
            <a:ext uri="{FF2B5EF4-FFF2-40B4-BE49-F238E27FC236}">
              <a16:creationId xmlns:a16="http://schemas.microsoft.com/office/drawing/2014/main" id="{AA5A942F-02F9-4863-A31C-63753A3A5F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4" name="Text Box 813">
          <a:extLst>
            <a:ext uri="{FF2B5EF4-FFF2-40B4-BE49-F238E27FC236}">
              <a16:creationId xmlns:a16="http://schemas.microsoft.com/office/drawing/2014/main" id="{6A362C6B-4401-4AE2-B33C-27BB4119860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5" name="Text Box 814">
          <a:extLst>
            <a:ext uri="{FF2B5EF4-FFF2-40B4-BE49-F238E27FC236}">
              <a16:creationId xmlns:a16="http://schemas.microsoft.com/office/drawing/2014/main" id="{D39185FB-E130-4E1E-90F6-112D944678C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6" name="Text Box 815">
          <a:extLst>
            <a:ext uri="{FF2B5EF4-FFF2-40B4-BE49-F238E27FC236}">
              <a16:creationId xmlns:a16="http://schemas.microsoft.com/office/drawing/2014/main" id="{4FD267EF-08B9-498C-96F5-8C3092812A9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7" name="Text Box 816">
          <a:extLst>
            <a:ext uri="{FF2B5EF4-FFF2-40B4-BE49-F238E27FC236}">
              <a16:creationId xmlns:a16="http://schemas.microsoft.com/office/drawing/2014/main" id="{867DDC8A-234E-4F39-83AB-EE36CE623FF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8" name="Text Box 817">
          <a:extLst>
            <a:ext uri="{FF2B5EF4-FFF2-40B4-BE49-F238E27FC236}">
              <a16:creationId xmlns:a16="http://schemas.microsoft.com/office/drawing/2014/main" id="{20EBA367-E5E0-46D4-A471-C3778607076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9" name="Text Box 818">
          <a:extLst>
            <a:ext uri="{FF2B5EF4-FFF2-40B4-BE49-F238E27FC236}">
              <a16:creationId xmlns:a16="http://schemas.microsoft.com/office/drawing/2014/main" id="{BA91752E-34F0-4CC1-8C23-9B9C28AFFDB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0" name="Text Box 819">
          <a:extLst>
            <a:ext uri="{FF2B5EF4-FFF2-40B4-BE49-F238E27FC236}">
              <a16:creationId xmlns:a16="http://schemas.microsoft.com/office/drawing/2014/main" id="{7AD3F80D-EEC9-4F02-A57E-237453BA606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1" name="Text Box 820">
          <a:extLst>
            <a:ext uri="{FF2B5EF4-FFF2-40B4-BE49-F238E27FC236}">
              <a16:creationId xmlns:a16="http://schemas.microsoft.com/office/drawing/2014/main" id="{170EE298-2625-49D3-9786-726FED83CF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2" name="Text Box 821">
          <a:extLst>
            <a:ext uri="{FF2B5EF4-FFF2-40B4-BE49-F238E27FC236}">
              <a16:creationId xmlns:a16="http://schemas.microsoft.com/office/drawing/2014/main" id="{422E3D7E-5C5D-4538-B019-36530B35570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3" name="Text Box 822">
          <a:extLst>
            <a:ext uri="{FF2B5EF4-FFF2-40B4-BE49-F238E27FC236}">
              <a16:creationId xmlns:a16="http://schemas.microsoft.com/office/drawing/2014/main" id="{42E58A77-62A6-4FD0-BB67-04ED5420D2D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4" name="Text Box 823">
          <a:extLst>
            <a:ext uri="{FF2B5EF4-FFF2-40B4-BE49-F238E27FC236}">
              <a16:creationId xmlns:a16="http://schemas.microsoft.com/office/drawing/2014/main" id="{4EA282DF-C1D6-4288-A198-540DB5278BF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5" name="Text Box 824">
          <a:extLst>
            <a:ext uri="{FF2B5EF4-FFF2-40B4-BE49-F238E27FC236}">
              <a16:creationId xmlns:a16="http://schemas.microsoft.com/office/drawing/2014/main" id="{5398B3C4-604C-4A98-9FA4-5577173EE16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6" name="Text Box 825">
          <a:extLst>
            <a:ext uri="{FF2B5EF4-FFF2-40B4-BE49-F238E27FC236}">
              <a16:creationId xmlns:a16="http://schemas.microsoft.com/office/drawing/2014/main" id="{BB56311D-4F45-44CC-B658-80536CC95B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7" name="Text Box 826">
          <a:extLst>
            <a:ext uri="{FF2B5EF4-FFF2-40B4-BE49-F238E27FC236}">
              <a16:creationId xmlns:a16="http://schemas.microsoft.com/office/drawing/2014/main" id="{E8FA0538-2ECC-48BF-B163-DF61681AF94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8" name="Text Box 827">
          <a:extLst>
            <a:ext uri="{FF2B5EF4-FFF2-40B4-BE49-F238E27FC236}">
              <a16:creationId xmlns:a16="http://schemas.microsoft.com/office/drawing/2014/main" id="{15166A75-2469-4A3E-81E4-50B8DFD9BA7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9" name="Text Box 828">
          <a:extLst>
            <a:ext uri="{FF2B5EF4-FFF2-40B4-BE49-F238E27FC236}">
              <a16:creationId xmlns:a16="http://schemas.microsoft.com/office/drawing/2014/main" id="{7E2FF3C6-85D3-46AD-88F7-2BAA811F5D9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0" name="Text Box 829">
          <a:extLst>
            <a:ext uri="{FF2B5EF4-FFF2-40B4-BE49-F238E27FC236}">
              <a16:creationId xmlns:a16="http://schemas.microsoft.com/office/drawing/2014/main" id="{EE9CB984-2168-40EC-B7CE-8700F662716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1" name="Text Box 830">
          <a:extLst>
            <a:ext uri="{FF2B5EF4-FFF2-40B4-BE49-F238E27FC236}">
              <a16:creationId xmlns:a16="http://schemas.microsoft.com/office/drawing/2014/main" id="{ABB01470-0DA3-4631-B3C8-D93AAEA9EB1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2" name="Text Box 831">
          <a:extLst>
            <a:ext uri="{FF2B5EF4-FFF2-40B4-BE49-F238E27FC236}">
              <a16:creationId xmlns:a16="http://schemas.microsoft.com/office/drawing/2014/main" id="{7E238DCD-55BC-4BEF-BCDD-56A8CF66B30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3" name="Text Box 832">
          <a:extLst>
            <a:ext uri="{FF2B5EF4-FFF2-40B4-BE49-F238E27FC236}">
              <a16:creationId xmlns:a16="http://schemas.microsoft.com/office/drawing/2014/main" id="{B04B449B-B122-4677-87E3-CE66885F84F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4" name="Text Box 833">
          <a:extLst>
            <a:ext uri="{FF2B5EF4-FFF2-40B4-BE49-F238E27FC236}">
              <a16:creationId xmlns:a16="http://schemas.microsoft.com/office/drawing/2014/main" id="{D6473B7B-FC89-4FBA-9671-A53EAF9E9BC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5" name="Text Box 834">
          <a:extLst>
            <a:ext uri="{FF2B5EF4-FFF2-40B4-BE49-F238E27FC236}">
              <a16:creationId xmlns:a16="http://schemas.microsoft.com/office/drawing/2014/main" id="{56F48B57-344A-46F3-B4C9-D2B1172BF9F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6" name="Text Box 835">
          <a:extLst>
            <a:ext uri="{FF2B5EF4-FFF2-40B4-BE49-F238E27FC236}">
              <a16:creationId xmlns:a16="http://schemas.microsoft.com/office/drawing/2014/main" id="{ED1F01AF-1BFE-4B6E-97DE-EEC8167AF97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7" name="Text Box 836">
          <a:extLst>
            <a:ext uri="{FF2B5EF4-FFF2-40B4-BE49-F238E27FC236}">
              <a16:creationId xmlns:a16="http://schemas.microsoft.com/office/drawing/2014/main" id="{8A084B8A-31F9-41AA-8135-34CEAE7271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8" name="Text Box 837">
          <a:extLst>
            <a:ext uri="{FF2B5EF4-FFF2-40B4-BE49-F238E27FC236}">
              <a16:creationId xmlns:a16="http://schemas.microsoft.com/office/drawing/2014/main" id="{6A458B4E-EB37-4ED3-9C5E-55DD30B7CAE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9" name="Text Box 838">
          <a:extLst>
            <a:ext uri="{FF2B5EF4-FFF2-40B4-BE49-F238E27FC236}">
              <a16:creationId xmlns:a16="http://schemas.microsoft.com/office/drawing/2014/main" id="{90C77015-A09A-4DF1-86DB-028FFD4ECF2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0" name="Text Box 839">
          <a:extLst>
            <a:ext uri="{FF2B5EF4-FFF2-40B4-BE49-F238E27FC236}">
              <a16:creationId xmlns:a16="http://schemas.microsoft.com/office/drawing/2014/main" id="{F0F827C1-B84E-4AAF-A545-1AB76683B17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1" name="Text Box 840">
          <a:extLst>
            <a:ext uri="{FF2B5EF4-FFF2-40B4-BE49-F238E27FC236}">
              <a16:creationId xmlns:a16="http://schemas.microsoft.com/office/drawing/2014/main" id="{50F73D61-464B-4A39-8DA9-95CAD59E8EC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2" name="Text Box 841">
          <a:extLst>
            <a:ext uri="{FF2B5EF4-FFF2-40B4-BE49-F238E27FC236}">
              <a16:creationId xmlns:a16="http://schemas.microsoft.com/office/drawing/2014/main" id="{05CFA3E4-2C0F-4009-8F0F-FD4477DE2E1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3" name="Text Box 842">
          <a:extLst>
            <a:ext uri="{FF2B5EF4-FFF2-40B4-BE49-F238E27FC236}">
              <a16:creationId xmlns:a16="http://schemas.microsoft.com/office/drawing/2014/main" id="{FDB5BCD1-8274-40CF-B546-21E78812498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4" name="Text Box 843">
          <a:extLst>
            <a:ext uri="{FF2B5EF4-FFF2-40B4-BE49-F238E27FC236}">
              <a16:creationId xmlns:a16="http://schemas.microsoft.com/office/drawing/2014/main" id="{A0BCCBCB-D7C8-48EC-8218-8013B1CCCFA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5" name="Text Box 844">
          <a:extLst>
            <a:ext uri="{FF2B5EF4-FFF2-40B4-BE49-F238E27FC236}">
              <a16:creationId xmlns:a16="http://schemas.microsoft.com/office/drawing/2014/main" id="{CAF05AF1-7820-46A5-9ED9-1EAE9814199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6" name="Text Box 845">
          <a:extLst>
            <a:ext uri="{FF2B5EF4-FFF2-40B4-BE49-F238E27FC236}">
              <a16:creationId xmlns:a16="http://schemas.microsoft.com/office/drawing/2014/main" id="{FD8727A1-AB39-4C4A-A916-97B7EE68550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7" name="Text Box 846">
          <a:extLst>
            <a:ext uri="{FF2B5EF4-FFF2-40B4-BE49-F238E27FC236}">
              <a16:creationId xmlns:a16="http://schemas.microsoft.com/office/drawing/2014/main" id="{68000F51-BAA5-49D9-8007-21725176270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8" name="Text Box 847">
          <a:extLst>
            <a:ext uri="{FF2B5EF4-FFF2-40B4-BE49-F238E27FC236}">
              <a16:creationId xmlns:a16="http://schemas.microsoft.com/office/drawing/2014/main" id="{67380C42-1224-4171-AAEF-DACE0DE342E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9" name="Text Box 848">
          <a:extLst>
            <a:ext uri="{FF2B5EF4-FFF2-40B4-BE49-F238E27FC236}">
              <a16:creationId xmlns:a16="http://schemas.microsoft.com/office/drawing/2014/main" id="{7F4767C2-54D3-4F5B-9791-0A267B68BAF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0" name="Text Box 849">
          <a:extLst>
            <a:ext uri="{FF2B5EF4-FFF2-40B4-BE49-F238E27FC236}">
              <a16:creationId xmlns:a16="http://schemas.microsoft.com/office/drawing/2014/main" id="{0BADF9FD-A8B7-4380-8A6D-45801FB9D0D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1" name="Text Box 850">
          <a:extLst>
            <a:ext uri="{FF2B5EF4-FFF2-40B4-BE49-F238E27FC236}">
              <a16:creationId xmlns:a16="http://schemas.microsoft.com/office/drawing/2014/main" id="{ED49592F-BA3B-4DE1-824A-CC46A4B523F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2" name="Text Box 851">
          <a:extLst>
            <a:ext uri="{FF2B5EF4-FFF2-40B4-BE49-F238E27FC236}">
              <a16:creationId xmlns:a16="http://schemas.microsoft.com/office/drawing/2014/main" id="{E2570C79-734C-4808-AB90-0D8331A2200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3" name="Text Box 852">
          <a:extLst>
            <a:ext uri="{FF2B5EF4-FFF2-40B4-BE49-F238E27FC236}">
              <a16:creationId xmlns:a16="http://schemas.microsoft.com/office/drawing/2014/main" id="{76167469-6FE1-4321-996D-AE35FF3AAA7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4" name="Text Box 853">
          <a:extLst>
            <a:ext uri="{FF2B5EF4-FFF2-40B4-BE49-F238E27FC236}">
              <a16:creationId xmlns:a16="http://schemas.microsoft.com/office/drawing/2014/main" id="{9ED6C9D0-1134-46D4-95F0-05A9C70E815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5" name="Text Box 854">
          <a:extLst>
            <a:ext uri="{FF2B5EF4-FFF2-40B4-BE49-F238E27FC236}">
              <a16:creationId xmlns:a16="http://schemas.microsoft.com/office/drawing/2014/main" id="{53A01348-4C82-483B-AA75-4C439D1A02B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6" name="Text Box 855">
          <a:extLst>
            <a:ext uri="{FF2B5EF4-FFF2-40B4-BE49-F238E27FC236}">
              <a16:creationId xmlns:a16="http://schemas.microsoft.com/office/drawing/2014/main" id="{7F9297C9-2EC2-47D7-9333-887FBC988D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7" name="Text Box 856">
          <a:extLst>
            <a:ext uri="{FF2B5EF4-FFF2-40B4-BE49-F238E27FC236}">
              <a16:creationId xmlns:a16="http://schemas.microsoft.com/office/drawing/2014/main" id="{0317AC34-1EA9-410C-8AC2-AF85C023AFA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8" name="Text Box 857">
          <a:extLst>
            <a:ext uri="{FF2B5EF4-FFF2-40B4-BE49-F238E27FC236}">
              <a16:creationId xmlns:a16="http://schemas.microsoft.com/office/drawing/2014/main" id="{92E44F7D-F40B-4AD9-8B90-93A657B17DA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9" name="Text Box 858">
          <a:extLst>
            <a:ext uri="{FF2B5EF4-FFF2-40B4-BE49-F238E27FC236}">
              <a16:creationId xmlns:a16="http://schemas.microsoft.com/office/drawing/2014/main" id="{FA428C1F-9667-4AA8-8A35-6F50C54FD15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0" name="Text Box 859">
          <a:extLst>
            <a:ext uri="{FF2B5EF4-FFF2-40B4-BE49-F238E27FC236}">
              <a16:creationId xmlns:a16="http://schemas.microsoft.com/office/drawing/2014/main" id="{C4EA056F-2ACA-432F-9AB0-72ABE7005D7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1" name="Text Box 860">
          <a:extLst>
            <a:ext uri="{FF2B5EF4-FFF2-40B4-BE49-F238E27FC236}">
              <a16:creationId xmlns:a16="http://schemas.microsoft.com/office/drawing/2014/main" id="{07B0AA35-CB07-483B-B4F5-7CFC05DB3F6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2" name="Text Box 861">
          <a:extLst>
            <a:ext uri="{FF2B5EF4-FFF2-40B4-BE49-F238E27FC236}">
              <a16:creationId xmlns:a16="http://schemas.microsoft.com/office/drawing/2014/main" id="{6F3E6634-C5F0-41D2-9573-174235BB699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3" name="Text Box 862">
          <a:extLst>
            <a:ext uri="{FF2B5EF4-FFF2-40B4-BE49-F238E27FC236}">
              <a16:creationId xmlns:a16="http://schemas.microsoft.com/office/drawing/2014/main" id="{34D008C6-ABD1-4933-B8BD-8A6A14A8ABC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4" name="Text Box 863">
          <a:extLst>
            <a:ext uri="{FF2B5EF4-FFF2-40B4-BE49-F238E27FC236}">
              <a16:creationId xmlns:a16="http://schemas.microsoft.com/office/drawing/2014/main" id="{85BF827E-8018-4A92-8FEA-D096CD90157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5" name="Text Box 864">
          <a:extLst>
            <a:ext uri="{FF2B5EF4-FFF2-40B4-BE49-F238E27FC236}">
              <a16:creationId xmlns:a16="http://schemas.microsoft.com/office/drawing/2014/main" id="{2BDD3115-DE61-49BB-A361-23C2DC169C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6" name="Text Box 865">
          <a:extLst>
            <a:ext uri="{FF2B5EF4-FFF2-40B4-BE49-F238E27FC236}">
              <a16:creationId xmlns:a16="http://schemas.microsoft.com/office/drawing/2014/main" id="{DCBDEC5A-9532-41B0-B331-1CA6E6C95C9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7" name="Text Box 866">
          <a:extLst>
            <a:ext uri="{FF2B5EF4-FFF2-40B4-BE49-F238E27FC236}">
              <a16:creationId xmlns:a16="http://schemas.microsoft.com/office/drawing/2014/main" id="{D47B4011-3DA8-4A92-ACB2-F4AC54C8C6C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8" name="Text Box 867">
          <a:extLst>
            <a:ext uri="{FF2B5EF4-FFF2-40B4-BE49-F238E27FC236}">
              <a16:creationId xmlns:a16="http://schemas.microsoft.com/office/drawing/2014/main" id="{5656D796-B69C-4D12-9B65-CEEE78BA244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9" name="Text Box 868">
          <a:extLst>
            <a:ext uri="{FF2B5EF4-FFF2-40B4-BE49-F238E27FC236}">
              <a16:creationId xmlns:a16="http://schemas.microsoft.com/office/drawing/2014/main" id="{86EC5D04-046C-4036-8E1F-EA80C92F2B8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0" name="Text Box 869">
          <a:extLst>
            <a:ext uri="{FF2B5EF4-FFF2-40B4-BE49-F238E27FC236}">
              <a16:creationId xmlns:a16="http://schemas.microsoft.com/office/drawing/2014/main" id="{E7121CF9-50E2-4EB8-BA37-BF111495DB5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1" name="Text Box 870">
          <a:extLst>
            <a:ext uri="{FF2B5EF4-FFF2-40B4-BE49-F238E27FC236}">
              <a16:creationId xmlns:a16="http://schemas.microsoft.com/office/drawing/2014/main" id="{56458014-0370-4CCF-B439-735E77AF073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2" name="Text Box 871">
          <a:extLst>
            <a:ext uri="{FF2B5EF4-FFF2-40B4-BE49-F238E27FC236}">
              <a16:creationId xmlns:a16="http://schemas.microsoft.com/office/drawing/2014/main" id="{51146EFA-DD65-4667-8C71-3AA7BAC5C76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3" name="Text Box 872">
          <a:extLst>
            <a:ext uri="{FF2B5EF4-FFF2-40B4-BE49-F238E27FC236}">
              <a16:creationId xmlns:a16="http://schemas.microsoft.com/office/drawing/2014/main" id="{C1206D9C-0041-4269-A0D9-E0229DAD2AE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4" name="Text Box 873">
          <a:extLst>
            <a:ext uri="{FF2B5EF4-FFF2-40B4-BE49-F238E27FC236}">
              <a16:creationId xmlns:a16="http://schemas.microsoft.com/office/drawing/2014/main" id="{690F4DB3-E108-47A6-843F-753BA8FFBF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5" name="Text Box 874">
          <a:extLst>
            <a:ext uri="{FF2B5EF4-FFF2-40B4-BE49-F238E27FC236}">
              <a16:creationId xmlns:a16="http://schemas.microsoft.com/office/drawing/2014/main" id="{80AD9D2C-EA9D-48DB-9FCE-5B3BA764675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6" name="Text Box 875">
          <a:extLst>
            <a:ext uri="{FF2B5EF4-FFF2-40B4-BE49-F238E27FC236}">
              <a16:creationId xmlns:a16="http://schemas.microsoft.com/office/drawing/2014/main" id="{39C91B02-5EE9-4D74-8107-5FEE791802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7" name="Text Box 876">
          <a:extLst>
            <a:ext uri="{FF2B5EF4-FFF2-40B4-BE49-F238E27FC236}">
              <a16:creationId xmlns:a16="http://schemas.microsoft.com/office/drawing/2014/main" id="{F67B9CE5-65D8-41EE-846B-4DA78E1F24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8" name="Text Box 877">
          <a:extLst>
            <a:ext uri="{FF2B5EF4-FFF2-40B4-BE49-F238E27FC236}">
              <a16:creationId xmlns:a16="http://schemas.microsoft.com/office/drawing/2014/main" id="{AF8D28B5-A476-4278-A456-E5EB3089944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9" name="Text Box 878">
          <a:extLst>
            <a:ext uri="{FF2B5EF4-FFF2-40B4-BE49-F238E27FC236}">
              <a16:creationId xmlns:a16="http://schemas.microsoft.com/office/drawing/2014/main" id="{BB6814F8-CB1A-4361-9585-780A1D5F508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0" name="Text Box 879">
          <a:extLst>
            <a:ext uri="{FF2B5EF4-FFF2-40B4-BE49-F238E27FC236}">
              <a16:creationId xmlns:a16="http://schemas.microsoft.com/office/drawing/2014/main" id="{5CCC7CC8-E7A7-43A6-BB19-43AD684E3EF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1" name="Text Box 880">
          <a:extLst>
            <a:ext uri="{FF2B5EF4-FFF2-40B4-BE49-F238E27FC236}">
              <a16:creationId xmlns:a16="http://schemas.microsoft.com/office/drawing/2014/main" id="{234934E6-0F4C-4B93-A8D5-472582DBA5E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2" name="Text Box 881">
          <a:extLst>
            <a:ext uri="{FF2B5EF4-FFF2-40B4-BE49-F238E27FC236}">
              <a16:creationId xmlns:a16="http://schemas.microsoft.com/office/drawing/2014/main" id="{014A3E93-D62F-428D-BF4C-12D6C14326D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3" name="Text Box 882">
          <a:extLst>
            <a:ext uri="{FF2B5EF4-FFF2-40B4-BE49-F238E27FC236}">
              <a16:creationId xmlns:a16="http://schemas.microsoft.com/office/drawing/2014/main" id="{BDA6E7D0-2F68-43C9-AE23-35DB0D86248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4" name="Text Box 883">
          <a:extLst>
            <a:ext uri="{FF2B5EF4-FFF2-40B4-BE49-F238E27FC236}">
              <a16:creationId xmlns:a16="http://schemas.microsoft.com/office/drawing/2014/main" id="{D0B3B33E-3285-4C12-A1B0-981F39C710A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5" name="Text Box 884">
          <a:extLst>
            <a:ext uri="{FF2B5EF4-FFF2-40B4-BE49-F238E27FC236}">
              <a16:creationId xmlns:a16="http://schemas.microsoft.com/office/drawing/2014/main" id="{BC1CB52E-1B7B-4F53-8307-D3AA5712712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6" name="Text Box 885">
          <a:extLst>
            <a:ext uri="{FF2B5EF4-FFF2-40B4-BE49-F238E27FC236}">
              <a16:creationId xmlns:a16="http://schemas.microsoft.com/office/drawing/2014/main" id="{2EB84769-DB8B-4E07-83B8-8E22FD27556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7" name="Text Box 886">
          <a:extLst>
            <a:ext uri="{FF2B5EF4-FFF2-40B4-BE49-F238E27FC236}">
              <a16:creationId xmlns:a16="http://schemas.microsoft.com/office/drawing/2014/main" id="{9FFA9679-2E60-4FB6-BF36-270D308C110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8" name="Text Box 887">
          <a:extLst>
            <a:ext uri="{FF2B5EF4-FFF2-40B4-BE49-F238E27FC236}">
              <a16:creationId xmlns:a16="http://schemas.microsoft.com/office/drawing/2014/main" id="{6FD0EAD2-43FB-4BBD-813B-C7B3B3037BA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9" name="Text Box 888">
          <a:extLst>
            <a:ext uri="{FF2B5EF4-FFF2-40B4-BE49-F238E27FC236}">
              <a16:creationId xmlns:a16="http://schemas.microsoft.com/office/drawing/2014/main" id="{42450494-B0CF-4282-A9A6-69081B004F6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0" name="Text Box 889">
          <a:extLst>
            <a:ext uri="{FF2B5EF4-FFF2-40B4-BE49-F238E27FC236}">
              <a16:creationId xmlns:a16="http://schemas.microsoft.com/office/drawing/2014/main" id="{3A2DA71B-7A86-4003-9985-975282FC2B4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1" name="Text Box 890">
          <a:extLst>
            <a:ext uri="{FF2B5EF4-FFF2-40B4-BE49-F238E27FC236}">
              <a16:creationId xmlns:a16="http://schemas.microsoft.com/office/drawing/2014/main" id="{CF3D7FF3-9527-499F-AB9E-E05EC2B4657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2" name="Text Box 891">
          <a:extLst>
            <a:ext uri="{FF2B5EF4-FFF2-40B4-BE49-F238E27FC236}">
              <a16:creationId xmlns:a16="http://schemas.microsoft.com/office/drawing/2014/main" id="{FFDC668D-35EA-42A1-B986-5F619B86FA4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3" name="Text Box 892">
          <a:extLst>
            <a:ext uri="{FF2B5EF4-FFF2-40B4-BE49-F238E27FC236}">
              <a16:creationId xmlns:a16="http://schemas.microsoft.com/office/drawing/2014/main" id="{0C86D4BF-E623-4B88-AB7F-B483CDD64F5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4" name="Text Box 893">
          <a:extLst>
            <a:ext uri="{FF2B5EF4-FFF2-40B4-BE49-F238E27FC236}">
              <a16:creationId xmlns:a16="http://schemas.microsoft.com/office/drawing/2014/main" id="{43BB5475-C96A-475B-B363-768546413E1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5" name="Text Box 894">
          <a:extLst>
            <a:ext uri="{FF2B5EF4-FFF2-40B4-BE49-F238E27FC236}">
              <a16:creationId xmlns:a16="http://schemas.microsoft.com/office/drawing/2014/main" id="{CD79F817-6A48-4C21-BB5E-9BCA2DA01E5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6" name="Text Box 895">
          <a:extLst>
            <a:ext uri="{FF2B5EF4-FFF2-40B4-BE49-F238E27FC236}">
              <a16:creationId xmlns:a16="http://schemas.microsoft.com/office/drawing/2014/main" id="{FA73210B-D370-4303-821D-58F355501E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7" name="Text Box 896">
          <a:extLst>
            <a:ext uri="{FF2B5EF4-FFF2-40B4-BE49-F238E27FC236}">
              <a16:creationId xmlns:a16="http://schemas.microsoft.com/office/drawing/2014/main" id="{1DD54081-3760-4E2B-A7E6-1BE6C8837FE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8" name="Text Box 897">
          <a:extLst>
            <a:ext uri="{FF2B5EF4-FFF2-40B4-BE49-F238E27FC236}">
              <a16:creationId xmlns:a16="http://schemas.microsoft.com/office/drawing/2014/main" id="{5CA6F325-BE17-49FD-9F4F-A81654296B9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9" name="Text Box 898">
          <a:extLst>
            <a:ext uri="{FF2B5EF4-FFF2-40B4-BE49-F238E27FC236}">
              <a16:creationId xmlns:a16="http://schemas.microsoft.com/office/drawing/2014/main" id="{67D60AF1-12A7-48F4-B5A4-A42FD826042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0" name="Text Box 899">
          <a:extLst>
            <a:ext uri="{FF2B5EF4-FFF2-40B4-BE49-F238E27FC236}">
              <a16:creationId xmlns:a16="http://schemas.microsoft.com/office/drawing/2014/main" id="{26D9F6F6-F487-48E9-8D6E-89770623E70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1" name="Text Box 900">
          <a:extLst>
            <a:ext uri="{FF2B5EF4-FFF2-40B4-BE49-F238E27FC236}">
              <a16:creationId xmlns:a16="http://schemas.microsoft.com/office/drawing/2014/main" id="{2A32144C-B6FA-4544-ACC4-2FD9AB690F3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2" name="Text Box 901">
          <a:extLst>
            <a:ext uri="{FF2B5EF4-FFF2-40B4-BE49-F238E27FC236}">
              <a16:creationId xmlns:a16="http://schemas.microsoft.com/office/drawing/2014/main" id="{7E8A2C11-E6A9-4D25-A0C2-E6889454089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3" name="Text Box 902">
          <a:extLst>
            <a:ext uri="{FF2B5EF4-FFF2-40B4-BE49-F238E27FC236}">
              <a16:creationId xmlns:a16="http://schemas.microsoft.com/office/drawing/2014/main" id="{3F56394C-738C-4BE4-890D-0146E739F6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4" name="Text Box 903">
          <a:extLst>
            <a:ext uri="{FF2B5EF4-FFF2-40B4-BE49-F238E27FC236}">
              <a16:creationId xmlns:a16="http://schemas.microsoft.com/office/drawing/2014/main" id="{0CFF9DA4-91D4-4BD8-9894-4D8401B2C4E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5" name="Text Box 904">
          <a:extLst>
            <a:ext uri="{FF2B5EF4-FFF2-40B4-BE49-F238E27FC236}">
              <a16:creationId xmlns:a16="http://schemas.microsoft.com/office/drawing/2014/main" id="{FBE42E59-CAB5-43B9-8A9E-0DDF24AB5C5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6" name="Text Box 905">
          <a:extLst>
            <a:ext uri="{FF2B5EF4-FFF2-40B4-BE49-F238E27FC236}">
              <a16:creationId xmlns:a16="http://schemas.microsoft.com/office/drawing/2014/main" id="{7EE91E04-9706-499F-A3A5-9B2E090827F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7" name="Text Box 906">
          <a:extLst>
            <a:ext uri="{FF2B5EF4-FFF2-40B4-BE49-F238E27FC236}">
              <a16:creationId xmlns:a16="http://schemas.microsoft.com/office/drawing/2014/main" id="{CDE5C260-F622-40CC-B407-A1712FA347C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8" name="Text Box 907">
          <a:extLst>
            <a:ext uri="{FF2B5EF4-FFF2-40B4-BE49-F238E27FC236}">
              <a16:creationId xmlns:a16="http://schemas.microsoft.com/office/drawing/2014/main" id="{2B96CD5C-8805-4CC0-BE83-9C45B14C56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9" name="Text Box 908">
          <a:extLst>
            <a:ext uri="{FF2B5EF4-FFF2-40B4-BE49-F238E27FC236}">
              <a16:creationId xmlns:a16="http://schemas.microsoft.com/office/drawing/2014/main" id="{BD2E5168-B43A-4164-9FC7-C4348825F03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0" name="Text Box 909">
          <a:extLst>
            <a:ext uri="{FF2B5EF4-FFF2-40B4-BE49-F238E27FC236}">
              <a16:creationId xmlns:a16="http://schemas.microsoft.com/office/drawing/2014/main" id="{B3995366-C15B-4841-8589-BB9234B86CA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1" name="Text Box 910">
          <a:extLst>
            <a:ext uri="{FF2B5EF4-FFF2-40B4-BE49-F238E27FC236}">
              <a16:creationId xmlns:a16="http://schemas.microsoft.com/office/drawing/2014/main" id="{2F60ECDA-6F87-4918-9E4F-9D20DB47D7C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2" name="Text Box 911">
          <a:extLst>
            <a:ext uri="{FF2B5EF4-FFF2-40B4-BE49-F238E27FC236}">
              <a16:creationId xmlns:a16="http://schemas.microsoft.com/office/drawing/2014/main" id="{41291710-2663-42A6-9B4D-160A847B50B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3" name="Text Box 912">
          <a:extLst>
            <a:ext uri="{FF2B5EF4-FFF2-40B4-BE49-F238E27FC236}">
              <a16:creationId xmlns:a16="http://schemas.microsoft.com/office/drawing/2014/main" id="{9599A814-81DE-428C-8B66-E04C12E1769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4" name="Text Box 913">
          <a:extLst>
            <a:ext uri="{FF2B5EF4-FFF2-40B4-BE49-F238E27FC236}">
              <a16:creationId xmlns:a16="http://schemas.microsoft.com/office/drawing/2014/main" id="{36BF592A-190C-4DCE-B535-824F049733A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5" name="Text Box 914">
          <a:extLst>
            <a:ext uri="{FF2B5EF4-FFF2-40B4-BE49-F238E27FC236}">
              <a16:creationId xmlns:a16="http://schemas.microsoft.com/office/drawing/2014/main" id="{9A887B2D-FEA3-41A0-BB3B-23181C2BF3D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6" name="Text Box 915">
          <a:extLst>
            <a:ext uri="{FF2B5EF4-FFF2-40B4-BE49-F238E27FC236}">
              <a16:creationId xmlns:a16="http://schemas.microsoft.com/office/drawing/2014/main" id="{C285190F-C17F-4465-8BCD-A8C31805AD8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7" name="Text Box 916">
          <a:extLst>
            <a:ext uri="{FF2B5EF4-FFF2-40B4-BE49-F238E27FC236}">
              <a16:creationId xmlns:a16="http://schemas.microsoft.com/office/drawing/2014/main" id="{532DEEB7-0B48-45B6-B56D-9D0016FC507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8" name="Text Box 917">
          <a:extLst>
            <a:ext uri="{FF2B5EF4-FFF2-40B4-BE49-F238E27FC236}">
              <a16:creationId xmlns:a16="http://schemas.microsoft.com/office/drawing/2014/main" id="{D227FFD0-3ABA-43E6-B2A2-5BE3386E81C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9" name="Text Box 918">
          <a:extLst>
            <a:ext uri="{FF2B5EF4-FFF2-40B4-BE49-F238E27FC236}">
              <a16:creationId xmlns:a16="http://schemas.microsoft.com/office/drawing/2014/main" id="{6C201F5E-DE59-4144-9A0F-EE69D7E53C1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0" name="Text Box 919">
          <a:extLst>
            <a:ext uri="{FF2B5EF4-FFF2-40B4-BE49-F238E27FC236}">
              <a16:creationId xmlns:a16="http://schemas.microsoft.com/office/drawing/2014/main" id="{3DB7C3D6-D950-4C9D-8EEA-195AD3E3B62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1" name="Text Box 920">
          <a:extLst>
            <a:ext uri="{FF2B5EF4-FFF2-40B4-BE49-F238E27FC236}">
              <a16:creationId xmlns:a16="http://schemas.microsoft.com/office/drawing/2014/main" id="{7E6780D7-F1D6-4DEE-AD38-C34E8AFE61F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2" name="Text Box 921">
          <a:extLst>
            <a:ext uri="{FF2B5EF4-FFF2-40B4-BE49-F238E27FC236}">
              <a16:creationId xmlns:a16="http://schemas.microsoft.com/office/drawing/2014/main" id="{63C1E286-53BE-4BE3-998C-0AA11BC41A1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3" name="Text Box 922">
          <a:extLst>
            <a:ext uri="{FF2B5EF4-FFF2-40B4-BE49-F238E27FC236}">
              <a16:creationId xmlns:a16="http://schemas.microsoft.com/office/drawing/2014/main" id="{6DA069C9-E87C-44A8-84CC-0B5C90ED914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4" name="Text Box 923">
          <a:extLst>
            <a:ext uri="{FF2B5EF4-FFF2-40B4-BE49-F238E27FC236}">
              <a16:creationId xmlns:a16="http://schemas.microsoft.com/office/drawing/2014/main" id="{B2B88F38-C288-443F-AE84-6BC1E812325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5" name="Text Box 924">
          <a:extLst>
            <a:ext uri="{FF2B5EF4-FFF2-40B4-BE49-F238E27FC236}">
              <a16:creationId xmlns:a16="http://schemas.microsoft.com/office/drawing/2014/main" id="{1E0FBE64-08E1-4FF6-A91E-F3E473DAF99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6" name="Text Box 925">
          <a:extLst>
            <a:ext uri="{FF2B5EF4-FFF2-40B4-BE49-F238E27FC236}">
              <a16:creationId xmlns:a16="http://schemas.microsoft.com/office/drawing/2014/main" id="{D5BA84D2-7D2F-472B-8BA1-77CC4F68651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7" name="Text Box 926">
          <a:extLst>
            <a:ext uri="{FF2B5EF4-FFF2-40B4-BE49-F238E27FC236}">
              <a16:creationId xmlns:a16="http://schemas.microsoft.com/office/drawing/2014/main" id="{0D69A129-0662-4949-866A-23987CD02A4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8" name="Text Box 927">
          <a:extLst>
            <a:ext uri="{FF2B5EF4-FFF2-40B4-BE49-F238E27FC236}">
              <a16:creationId xmlns:a16="http://schemas.microsoft.com/office/drawing/2014/main" id="{B3D9D868-C975-47F8-8B8B-3445279EF46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9" name="Text Box 928">
          <a:extLst>
            <a:ext uri="{FF2B5EF4-FFF2-40B4-BE49-F238E27FC236}">
              <a16:creationId xmlns:a16="http://schemas.microsoft.com/office/drawing/2014/main" id="{8758052D-4DCF-4D1C-9F11-69AFFBB1B4D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0" name="Text Box 929">
          <a:extLst>
            <a:ext uri="{FF2B5EF4-FFF2-40B4-BE49-F238E27FC236}">
              <a16:creationId xmlns:a16="http://schemas.microsoft.com/office/drawing/2014/main" id="{3ACA1B69-DCF3-4823-8CAE-75306C54C33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1" name="Text Box 930">
          <a:extLst>
            <a:ext uri="{FF2B5EF4-FFF2-40B4-BE49-F238E27FC236}">
              <a16:creationId xmlns:a16="http://schemas.microsoft.com/office/drawing/2014/main" id="{4602C2B1-C18B-471E-AA7C-83EE46C4715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2" name="Text Box 931">
          <a:extLst>
            <a:ext uri="{FF2B5EF4-FFF2-40B4-BE49-F238E27FC236}">
              <a16:creationId xmlns:a16="http://schemas.microsoft.com/office/drawing/2014/main" id="{39649101-CB42-41AA-A77F-D25389F6B8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3" name="Text Box 932">
          <a:extLst>
            <a:ext uri="{FF2B5EF4-FFF2-40B4-BE49-F238E27FC236}">
              <a16:creationId xmlns:a16="http://schemas.microsoft.com/office/drawing/2014/main" id="{4FFAD3EC-EB8C-4BDD-A018-E41186CF969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4" name="Text Box 933">
          <a:extLst>
            <a:ext uri="{FF2B5EF4-FFF2-40B4-BE49-F238E27FC236}">
              <a16:creationId xmlns:a16="http://schemas.microsoft.com/office/drawing/2014/main" id="{45FB5D5E-E517-4AE3-8859-43BFB86B78D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5" name="Text Box 934">
          <a:extLst>
            <a:ext uri="{FF2B5EF4-FFF2-40B4-BE49-F238E27FC236}">
              <a16:creationId xmlns:a16="http://schemas.microsoft.com/office/drawing/2014/main" id="{73B2914C-9EE8-4611-92D0-46C28F2FDF9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6" name="Text Box 935">
          <a:extLst>
            <a:ext uri="{FF2B5EF4-FFF2-40B4-BE49-F238E27FC236}">
              <a16:creationId xmlns:a16="http://schemas.microsoft.com/office/drawing/2014/main" id="{143D905C-CB82-48FB-A74F-C347D5CC9B9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7" name="Text Box 936">
          <a:extLst>
            <a:ext uri="{FF2B5EF4-FFF2-40B4-BE49-F238E27FC236}">
              <a16:creationId xmlns:a16="http://schemas.microsoft.com/office/drawing/2014/main" id="{FEF67ECE-946D-4050-B49B-14491020079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8" name="Text Box 937">
          <a:extLst>
            <a:ext uri="{FF2B5EF4-FFF2-40B4-BE49-F238E27FC236}">
              <a16:creationId xmlns:a16="http://schemas.microsoft.com/office/drawing/2014/main" id="{F7D41B9C-8496-4D2A-A5EE-9709D894C05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9" name="Text Box 938">
          <a:extLst>
            <a:ext uri="{FF2B5EF4-FFF2-40B4-BE49-F238E27FC236}">
              <a16:creationId xmlns:a16="http://schemas.microsoft.com/office/drawing/2014/main" id="{9DF19F02-0DF1-4197-91A4-A0806FF9FA6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0" name="Text Box 939">
          <a:extLst>
            <a:ext uri="{FF2B5EF4-FFF2-40B4-BE49-F238E27FC236}">
              <a16:creationId xmlns:a16="http://schemas.microsoft.com/office/drawing/2014/main" id="{9604826A-788D-4AA2-A0AB-5C068993C83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1" name="Text Box 940">
          <a:extLst>
            <a:ext uri="{FF2B5EF4-FFF2-40B4-BE49-F238E27FC236}">
              <a16:creationId xmlns:a16="http://schemas.microsoft.com/office/drawing/2014/main" id="{BF9AE59D-F46C-4920-BB64-E6FB31CC412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2" name="Text Box 941">
          <a:extLst>
            <a:ext uri="{FF2B5EF4-FFF2-40B4-BE49-F238E27FC236}">
              <a16:creationId xmlns:a16="http://schemas.microsoft.com/office/drawing/2014/main" id="{3F9B99FD-5185-46C4-898C-102FAA580DA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3" name="Text Box 942">
          <a:extLst>
            <a:ext uri="{FF2B5EF4-FFF2-40B4-BE49-F238E27FC236}">
              <a16:creationId xmlns:a16="http://schemas.microsoft.com/office/drawing/2014/main" id="{03FF4F55-0D5F-4462-BB38-B2C3E756E3C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4" name="Text Box 943">
          <a:extLst>
            <a:ext uri="{FF2B5EF4-FFF2-40B4-BE49-F238E27FC236}">
              <a16:creationId xmlns:a16="http://schemas.microsoft.com/office/drawing/2014/main" id="{7AEFBC50-7A14-49EF-8FE3-53F21B8B4AC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5" name="Text Box 944">
          <a:extLst>
            <a:ext uri="{FF2B5EF4-FFF2-40B4-BE49-F238E27FC236}">
              <a16:creationId xmlns:a16="http://schemas.microsoft.com/office/drawing/2014/main" id="{B206759E-28E1-422F-A51D-527774FEF18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6" name="Text Box 945">
          <a:extLst>
            <a:ext uri="{FF2B5EF4-FFF2-40B4-BE49-F238E27FC236}">
              <a16:creationId xmlns:a16="http://schemas.microsoft.com/office/drawing/2014/main" id="{DE3DCDAE-5E24-48B6-B9F6-E771217EABD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7" name="Text Box 946">
          <a:extLst>
            <a:ext uri="{FF2B5EF4-FFF2-40B4-BE49-F238E27FC236}">
              <a16:creationId xmlns:a16="http://schemas.microsoft.com/office/drawing/2014/main" id="{395C1B39-C70E-4817-93C3-E802041FC40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8" name="Text Box 947">
          <a:extLst>
            <a:ext uri="{FF2B5EF4-FFF2-40B4-BE49-F238E27FC236}">
              <a16:creationId xmlns:a16="http://schemas.microsoft.com/office/drawing/2014/main" id="{A5F3BE1A-7826-40A9-A37C-B541747631E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9" name="Text Box 948">
          <a:extLst>
            <a:ext uri="{FF2B5EF4-FFF2-40B4-BE49-F238E27FC236}">
              <a16:creationId xmlns:a16="http://schemas.microsoft.com/office/drawing/2014/main" id="{2041E58B-A20B-4C6F-A063-6A8F08601F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0" name="Text Box 949">
          <a:extLst>
            <a:ext uri="{FF2B5EF4-FFF2-40B4-BE49-F238E27FC236}">
              <a16:creationId xmlns:a16="http://schemas.microsoft.com/office/drawing/2014/main" id="{E22A2B4A-E4C8-46A0-A047-BD8465977C4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1" name="Text Box 950">
          <a:extLst>
            <a:ext uri="{FF2B5EF4-FFF2-40B4-BE49-F238E27FC236}">
              <a16:creationId xmlns:a16="http://schemas.microsoft.com/office/drawing/2014/main" id="{B928FE94-ECCC-4637-83A6-2B1E9FB5921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2" name="Text Box 951">
          <a:extLst>
            <a:ext uri="{FF2B5EF4-FFF2-40B4-BE49-F238E27FC236}">
              <a16:creationId xmlns:a16="http://schemas.microsoft.com/office/drawing/2014/main" id="{3089296F-7652-45C2-81A3-47ADCC05AD5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3" name="Text Box 952">
          <a:extLst>
            <a:ext uri="{FF2B5EF4-FFF2-40B4-BE49-F238E27FC236}">
              <a16:creationId xmlns:a16="http://schemas.microsoft.com/office/drawing/2014/main" id="{B46301D8-6E95-4F41-A76E-89D96D3CD38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4" name="Text Box 953">
          <a:extLst>
            <a:ext uri="{FF2B5EF4-FFF2-40B4-BE49-F238E27FC236}">
              <a16:creationId xmlns:a16="http://schemas.microsoft.com/office/drawing/2014/main" id="{CC07F538-6B62-44E9-B38F-B7983F0095B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5" name="Text Box 954">
          <a:extLst>
            <a:ext uri="{FF2B5EF4-FFF2-40B4-BE49-F238E27FC236}">
              <a16:creationId xmlns:a16="http://schemas.microsoft.com/office/drawing/2014/main" id="{4415BA28-589C-4777-BA3D-3830F350C0E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6" name="Text Box 955">
          <a:extLst>
            <a:ext uri="{FF2B5EF4-FFF2-40B4-BE49-F238E27FC236}">
              <a16:creationId xmlns:a16="http://schemas.microsoft.com/office/drawing/2014/main" id="{6640220A-1E74-443B-A074-DA7CC857AAA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7" name="Text Box 956">
          <a:extLst>
            <a:ext uri="{FF2B5EF4-FFF2-40B4-BE49-F238E27FC236}">
              <a16:creationId xmlns:a16="http://schemas.microsoft.com/office/drawing/2014/main" id="{043EE3C2-9E9E-4779-8CAE-19D2996757D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8" name="Text Box 957">
          <a:extLst>
            <a:ext uri="{FF2B5EF4-FFF2-40B4-BE49-F238E27FC236}">
              <a16:creationId xmlns:a16="http://schemas.microsoft.com/office/drawing/2014/main" id="{11EE889C-EDB0-4A9C-91C3-4079A6ACA5D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9" name="Text Box 958">
          <a:extLst>
            <a:ext uri="{FF2B5EF4-FFF2-40B4-BE49-F238E27FC236}">
              <a16:creationId xmlns:a16="http://schemas.microsoft.com/office/drawing/2014/main" id="{75FD4B57-78A0-4A08-96EF-9F7B7C15A91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0" name="Text Box 959">
          <a:extLst>
            <a:ext uri="{FF2B5EF4-FFF2-40B4-BE49-F238E27FC236}">
              <a16:creationId xmlns:a16="http://schemas.microsoft.com/office/drawing/2014/main" id="{76261176-3663-4079-957D-21115BD8129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1" name="Text Box 960">
          <a:extLst>
            <a:ext uri="{FF2B5EF4-FFF2-40B4-BE49-F238E27FC236}">
              <a16:creationId xmlns:a16="http://schemas.microsoft.com/office/drawing/2014/main" id="{B2C10D90-7DD6-4D31-859D-912FC6729F3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2" name="Text Box 961">
          <a:extLst>
            <a:ext uri="{FF2B5EF4-FFF2-40B4-BE49-F238E27FC236}">
              <a16:creationId xmlns:a16="http://schemas.microsoft.com/office/drawing/2014/main" id="{21497FC5-CE94-4FF9-ABEC-EDCAE0062AB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3" name="Text Box 962">
          <a:extLst>
            <a:ext uri="{FF2B5EF4-FFF2-40B4-BE49-F238E27FC236}">
              <a16:creationId xmlns:a16="http://schemas.microsoft.com/office/drawing/2014/main" id="{7E56A505-B9AC-4072-91E5-B2661AB196C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4" name="Text Box 963">
          <a:extLst>
            <a:ext uri="{FF2B5EF4-FFF2-40B4-BE49-F238E27FC236}">
              <a16:creationId xmlns:a16="http://schemas.microsoft.com/office/drawing/2014/main" id="{ECBA572B-E0A2-46F9-9BB7-6AE4A415AC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5" name="Text Box 964">
          <a:extLst>
            <a:ext uri="{FF2B5EF4-FFF2-40B4-BE49-F238E27FC236}">
              <a16:creationId xmlns:a16="http://schemas.microsoft.com/office/drawing/2014/main" id="{95279849-96D2-4D5C-9AF8-C2DD70DB163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6" name="Text Box 965">
          <a:extLst>
            <a:ext uri="{FF2B5EF4-FFF2-40B4-BE49-F238E27FC236}">
              <a16:creationId xmlns:a16="http://schemas.microsoft.com/office/drawing/2014/main" id="{1ACCC4EA-6C0C-4F36-A286-6957BA922DB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7" name="Text Box 966">
          <a:extLst>
            <a:ext uri="{FF2B5EF4-FFF2-40B4-BE49-F238E27FC236}">
              <a16:creationId xmlns:a16="http://schemas.microsoft.com/office/drawing/2014/main" id="{3E241185-377E-4B45-9D10-D7818DF7394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8" name="Text Box 967">
          <a:extLst>
            <a:ext uri="{FF2B5EF4-FFF2-40B4-BE49-F238E27FC236}">
              <a16:creationId xmlns:a16="http://schemas.microsoft.com/office/drawing/2014/main" id="{6BC9B403-308F-46DE-9F31-4D082208F94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9" name="Text Box 968">
          <a:extLst>
            <a:ext uri="{FF2B5EF4-FFF2-40B4-BE49-F238E27FC236}">
              <a16:creationId xmlns:a16="http://schemas.microsoft.com/office/drawing/2014/main" id="{40721844-5E40-456D-910D-9E40F61446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0" name="Text Box 969">
          <a:extLst>
            <a:ext uri="{FF2B5EF4-FFF2-40B4-BE49-F238E27FC236}">
              <a16:creationId xmlns:a16="http://schemas.microsoft.com/office/drawing/2014/main" id="{F7D5ED8E-19ED-4E2C-BC15-694A216DE55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1" name="Text Box 970">
          <a:extLst>
            <a:ext uri="{FF2B5EF4-FFF2-40B4-BE49-F238E27FC236}">
              <a16:creationId xmlns:a16="http://schemas.microsoft.com/office/drawing/2014/main" id="{C225AD13-2185-43E1-B61E-C612204D164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2" name="Text Box 971">
          <a:extLst>
            <a:ext uri="{FF2B5EF4-FFF2-40B4-BE49-F238E27FC236}">
              <a16:creationId xmlns:a16="http://schemas.microsoft.com/office/drawing/2014/main" id="{2D19EDD6-BF02-4FCD-91DF-4E93BA2E344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3" name="Text Box 972">
          <a:extLst>
            <a:ext uri="{FF2B5EF4-FFF2-40B4-BE49-F238E27FC236}">
              <a16:creationId xmlns:a16="http://schemas.microsoft.com/office/drawing/2014/main" id="{14AE76EC-E221-46D8-9C41-D718B0D1234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4" name="Text Box 973">
          <a:extLst>
            <a:ext uri="{FF2B5EF4-FFF2-40B4-BE49-F238E27FC236}">
              <a16:creationId xmlns:a16="http://schemas.microsoft.com/office/drawing/2014/main" id="{2452725F-A362-4FAD-801E-ED2AD199216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5" name="Text Box 974">
          <a:extLst>
            <a:ext uri="{FF2B5EF4-FFF2-40B4-BE49-F238E27FC236}">
              <a16:creationId xmlns:a16="http://schemas.microsoft.com/office/drawing/2014/main" id="{C0F279C3-F990-449E-B597-E3AD2A51757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6" name="Text Box 975">
          <a:extLst>
            <a:ext uri="{FF2B5EF4-FFF2-40B4-BE49-F238E27FC236}">
              <a16:creationId xmlns:a16="http://schemas.microsoft.com/office/drawing/2014/main" id="{2B8616DA-D4A8-4BA1-A6A7-F6B7E775547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7" name="Text Box 976">
          <a:extLst>
            <a:ext uri="{FF2B5EF4-FFF2-40B4-BE49-F238E27FC236}">
              <a16:creationId xmlns:a16="http://schemas.microsoft.com/office/drawing/2014/main" id="{4E70B39E-44A0-4349-951A-052D0635A7A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8" name="Text Box 977">
          <a:extLst>
            <a:ext uri="{FF2B5EF4-FFF2-40B4-BE49-F238E27FC236}">
              <a16:creationId xmlns:a16="http://schemas.microsoft.com/office/drawing/2014/main" id="{EE90F9A7-677A-4962-A20D-AB37D7880C1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9" name="Text Box 978">
          <a:extLst>
            <a:ext uri="{FF2B5EF4-FFF2-40B4-BE49-F238E27FC236}">
              <a16:creationId xmlns:a16="http://schemas.microsoft.com/office/drawing/2014/main" id="{4A59414D-42EA-4120-A8F3-3442E934EB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0" name="Text Box 979">
          <a:extLst>
            <a:ext uri="{FF2B5EF4-FFF2-40B4-BE49-F238E27FC236}">
              <a16:creationId xmlns:a16="http://schemas.microsoft.com/office/drawing/2014/main" id="{F827550D-C045-495D-B5AF-0F5010E4CB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1" name="Text Box 980">
          <a:extLst>
            <a:ext uri="{FF2B5EF4-FFF2-40B4-BE49-F238E27FC236}">
              <a16:creationId xmlns:a16="http://schemas.microsoft.com/office/drawing/2014/main" id="{6E2B2FE7-A714-4204-88AF-ECCBEF83948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2" name="Text Box 981">
          <a:extLst>
            <a:ext uri="{FF2B5EF4-FFF2-40B4-BE49-F238E27FC236}">
              <a16:creationId xmlns:a16="http://schemas.microsoft.com/office/drawing/2014/main" id="{497C8C09-808D-4EFC-8E9E-A4B00402012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3" name="Text Box 982">
          <a:extLst>
            <a:ext uri="{FF2B5EF4-FFF2-40B4-BE49-F238E27FC236}">
              <a16:creationId xmlns:a16="http://schemas.microsoft.com/office/drawing/2014/main" id="{A2290074-738F-49B3-A392-1E46EEB554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4" name="Text Box 983">
          <a:extLst>
            <a:ext uri="{FF2B5EF4-FFF2-40B4-BE49-F238E27FC236}">
              <a16:creationId xmlns:a16="http://schemas.microsoft.com/office/drawing/2014/main" id="{C5F6C726-D51C-4058-BFD8-056C2C1D5F3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5" name="Text Box 984">
          <a:extLst>
            <a:ext uri="{FF2B5EF4-FFF2-40B4-BE49-F238E27FC236}">
              <a16:creationId xmlns:a16="http://schemas.microsoft.com/office/drawing/2014/main" id="{0B334612-0406-4E67-A2A7-FE4042B5FB7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6" name="Text Box 985">
          <a:extLst>
            <a:ext uri="{FF2B5EF4-FFF2-40B4-BE49-F238E27FC236}">
              <a16:creationId xmlns:a16="http://schemas.microsoft.com/office/drawing/2014/main" id="{28288A45-887E-4BFE-A2D0-CE13F81A0F2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7" name="Text Box 986">
          <a:extLst>
            <a:ext uri="{FF2B5EF4-FFF2-40B4-BE49-F238E27FC236}">
              <a16:creationId xmlns:a16="http://schemas.microsoft.com/office/drawing/2014/main" id="{2189468D-C98B-4613-8EDC-4AB95F79603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8" name="Text Box 987">
          <a:extLst>
            <a:ext uri="{FF2B5EF4-FFF2-40B4-BE49-F238E27FC236}">
              <a16:creationId xmlns:a16="http://schemas.microsoft.com/office/drawing/2014/main" id="{16AD4C98-0D51-4123-9807-A039F81F51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9" name="Text Box 988">
          <a:extLst>
            <a:ext uri="{FF2B5EF4-FFF2-40B4-BE49-F238E27FC236}">
              <a16:creationId xmlns:a16="http://schemas.microsoft.com/office/drawing/2014/main" id="{30C90973-2891-4D1D-9126-A3D7C56292C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0" name="Text Box 989">
          <a:extLst>
            <a:ext uri="{FF2B5EF4-FFF2-40B4-BE49-F238E27FC236}">
              <a16:creationId xmlns:a16="http://schemas.microsoft.com/office/drawing/2014/main" id="{D4266DFC-2D71-4BFF-9F6D-FAFFB2B5AD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1" name="Text Box 990">
          <a:extLst>
            <a:ext uri="{FF2B5EF4-FFF2-40B4-BE49-F238E27FC236}">
              <a16:creationId xmlns:a16="http://schemas.microsoft.com/office/drawing/2014/main" id="{54035784-F30B-4BE6-ABE9-2167F224423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2" name="Text Box 991">
          <a:extLst>
            <a:ext uri="{FF2B5EF4-FFF2-40B4-BE49-F238E27FC236}">
              <a16:creationId xmlns:a16="http://schemas.microsoft.com/office/drawing/2014/main" id="{D06FF57A-C95B-49C0-B031-BE085E8B2E6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3" name="Text Box 992">
          <a:extLst>
            <a:ext uri="{FF2B5EF4-FFF2-40B4-BE49-F238E27FC236}">
              <a16:creationId xmlns:a16="http://schemas.microsoft.com/office/drawing/2014/main" id="{E57096AE-9DF2-4B1C-A0D8-5C4DBC25901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4" name="Text Box 993">
          <a:extLst>
            <a:ext uri="{FF2B5EF4-FFF2-40B4-BE49-F238E27FC236}">
              <a16:creationId xmlns:a16="http://schemas.microsoft.com/office/drawing/2014/main" id="{36041EB6-60E7-4F6B-BE07-96F3FD8EA0F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5" name="Text Box 994">
          <a:extLst>
            <a:ext uri="{FF2B5EF4-FFF2-40B4-BE49-F238E27FC236}">
              <a16:creationId xmlns:a16="http://schemas.microsoft.com/office/drawing/2014/main" id="{64380620-6408-4D55-A6C9-8F906987D77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6" name="Text Box 995">
          <a:extLst>
            <a:ext uri="{FF2B5EF4-FFF2-40B4-BE49-F238E27FC236}">
              <a16:creationId xmlns:a16="http://schemas.microsoft.com/office/drawing/2014/main" id="{675C4710-D02D-465B-9E3F-352C7F2B616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7" name="Text Box 996">
          <a:extLst>
            <a:ext uri="{FF2B5EF4-FFF2-40B4-BE49-F238E27FC236}">
              <a16:creationId xmlns:a16="http://schemas.microsoft.com/office/drawing/2014/main" id="{A1C3DF13-B076-4008-B075-C813E131979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8" name="Text Box 997">
          <a:extLst>
            <a:ext uri="{FF2B5EF4-FFF2-40B4-BE49-F238E27FC236}">
              <a16:creationId xmlns:a16="http://schemas.microsoft.com/office/drawing/2014/main" id="{530F53AD-EC1B-4FE4-AF7A-B63FBC753B0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9" name="Text Box 998">
          <a:extLst>
            <a:ext uri="{FF2B5EF4-FFF2-40B4-BE49-F238E27FC236}">
              <a16:creationId xmlns:a16="http://schemas.microsoft.com/office/drawing/2014/main" id="{866B1D52-FF0A-4115-A532-1992537D2EB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0" name="Text Box 999">
          <a:extLst>
            <a:ext uri="{FF2B5EF4-FFF2-40B4-BE49-F238E27FC236}">
              <a16:creationId xmlns:a16="http://schemas.microsoft.com/office/drawing/2014/main" id="{88A2B653-4DF5-4B74-A264-5B2EA020ED1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1" name="Text Box 1000">
          <a:extLst>
            <a:ext uri="{FF2B5EF4-FFF2-40B4-BE49-F238E27FC236}">
              <a16:creationId xmlns:a16="http://schemas.microsoft.com/office/drawing/2014/main" id="{2E02C9F6-1F8D-467D-ABBB-FC17DF1C80A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2" name="Text Box 1001">
          <a:extLst>
            <a:ext uri="{FF2B5EF4-FFF2-40B4-BE49-F238E27FC236}">
              <a16:creationId xmlns:a16="http://schemas.microsoft.com/office/drawing/2014/main" id="{69B3C1B0-F306-475C-9295-05419A4A28C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3" name="Text Box 1002">
          <a:extLst>
            <a:ext uri="{FF2B5EF4-FFF2-40B4-BE49-F238E27FC236}">
              <a16:creationId xmlns:a16="http://schemas.microsoft.com/office/drawing/2014/main" id="{A7576E2C-60D4-4433-A988-93CDFAF7008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4" name="Text Box 1003">
          <a:extLst>
            <a:ext uri="{FF2B5EF4-FFF2-40B4-BE49-F238E27FC236}">
              <a16:creationId xmlns:a16="http://schemas.microsoft.com/office/drawing/2014/main" id="{351FD28F-BC57-464A-9783-87414823711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5" name="Text Box 1004">
          <a:extLst>
            <a:ext uri="{FF2B5EF4-FFF2-40B4-BE49-F238E27FC236}">
              <a16:creationId xmlns:a16="http://schemas.microsoft.com/office/drawing/2014/main" id="{0D147BBE-3453-449A-9254-398012B8128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6" name="Text Box 1005">
          <a:extLst>
            <a:ext uri="{FF2B5EF4-FFF2-40B4-BE49-F238E27FC236}">
              <a16:creationId xmlns:a16="http://schemas.microsoft.com/office/drawing/2014/main" id="{6A7C02F6-5759-42C4-8F00-798EC948A22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7" name="Text Box 1006">
          <a:extLst>
            <a:ext uri="{FF2B5EF4-FFF2-40B4-BE49-F238E27FC236}">
              <a16:creationId xmlns:a16="http://schemas.microsoft.com/office/drawing/2014/main" id="{C115B5E7-E137-409E-95BE-2D34E1F2052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8" name="Text Box 1007">
          <a:extLst>
            <a:ext uri="{FF2B5EF4-FFF2-40B4-BE49-F238E27FC236}">
              <a16:creationId xmlns:a16="http://schemas.microsoft.com/office/drawing/2014/main" id="{DEF96BCF-6862-490A-9E45-8067EB093F7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9" name="Text Box 1008">
          <a:extLst>
            <a:ext uri="{FF2B5EF4-FFF2-40B4-BE49-F238E27FC236}">
              <a16:creationId xmlns:a16="http://schemas.microsoft.com/office/drawing/2014/main" id="{38E18926-C1EE-474A-97B7-9D3DD8C3894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0" name="Text Box 1009">
          <a:extLst>
            <a:ext uri="{FF2B5EF4-FFF2-40B4-BE49-F238E27FC236}">
              <a16:creationId xmlns:a16="http://schemas.microsoft.com/office/drawing/2014/main" id="{746E1B08-1AA9-499E-8A5D-27625DA186D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1" name="Text Box 1010">
          <a:extLst>
            <a:ext uri="{FF2B5EF4-FFF2-40B4-BE49-F238E27FC236}">
              <a16:creationId xmlns:a16="http://schemas.microsoft.com/office/drawing/2014/main" id="{79934279-585F-4D57-8DF1-596A6435CD8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2" name="Text Box 1011">
          <a:extLst>
            <a:ext uri="{FF2B5EF4-FFF2-40B4-BE49-F238E27FC236}">
              <a16:creationId xmlns:a16="http://schemas.microsoft.com/office/drawing/2014/main" id="{BEA0E0F9-0DFF-43CE-AC9C-836B6375E3A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3" name="Text Box 1012">
          <a:extLst>
            <a:ext uri="{FF2B5EF4-FFF2-40B4-BE49-F238E27FC236}">
              <a16:creationId xmlns:a16="http://schemas.microsoft.com/office/drawing/2014/main" id="{C3980274-92E5-48DD-8BA2-FD22BA0C548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4" name="Text Box 1013">
          <a:extLst>
            <a:ext uri="{FF2B5EF4-FFF2-40B4-BE49-F238E27FC236}">
              <a16:creationId xmlns:a16="http://schemas.microsoft.com/office/drawing/2014/main" id="{2555727C-58F9-4C79-AC1F-280ECDEFE48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5" name="Text Box 1014">
          <a:extLst>
            <a:ext uri="{FF2B5EF4-FFF2-40B4-BE49-F238E27FC236}">
              <a16:creationId xmlns:a16="http://schemas.microsoft.com/office/drawing/2014/main" id="{E6D0AE1D-465F-4BAB-89E3-41FE41DC290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6" name="Text Box 1015">
          <a:extLst>
            <a:ext uri="{FF2B5EF4-FFF2-40B4-BE49-F238E27FC236}">
              <a16:creationId xmlns:a16="http://schemas.microsoft.com/office/drawing/2014/main" id="{3E4E4D8E-6D7F-4DBF-8154-D18540A7DE5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7" name="Text Box 1016">
          <a:extLst>
            <a:ext uri="{FF2B5EF4-FFF2-40B4-BE49-F238E27FC236}">
              <a16:creationId xmlns:a16="http://schemas.microsoft.com/office/drawing/2014/main" id="{1F2FF6F6-2C16-4DA1-8326-1B8DCCFF743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8" name="Text Box 1017">
          <a:extLst>
            <a:ext uri="{FF2B5EF4-FFF2-40B4-BE49-F238E27FC236}">
              <a16:creationId xmlns:a16="http://schemas.microsoft.com/office/drawing/2014/main" id="{E63D32DD-35C4-41F2-946C-58DE5472837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9" name="Text Box 1018">
          <a:extLst>
            <a:ext uri="{FF2B5EF4-FFF2-40B4-BE49-F238E27FC236}">
              <a16:creationId xmlns:a16="http://schemas.microsoft.com/office/drawing/2014/main" id="{66439303-A6CA-4E1F-9A34-C43BEECF9E1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0" name="Text Box 1019">
          <a:extLst>
            <a:ext uri="{FF2B5EF4-FFF2-40B4-BE49-F238E27FC236}">
              <a16:creationId xmlns:a16="http://schemas.microsoft.com/office/drawing/2014/main" id="{1220E5DC-5057-4E58-858F-83A9630A69B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1" name="Text Box 1020">
          <a:extLst>
            <a:ext uri="{FF2B5EF4-FFF2-40B4-BE49-F238E27FC236}">
              <a16:creationId xmlns:a16="http://schemas.microsoft.com/office/drawing/2014/main" id="{F0941EBA-04A5-4C84-8011-9C14A1E75B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2" name="Text Box 1021">
          <a:extLst>
            <a:ext uri="{FF2B5EF4-FFF2-40B4-BE49-F238E27FC236}">
              <a16:creationId xmlns:a16="http://schemas.microsoft.com/office/drawing/2014/main" id="{6A840E10-7AA2-4B5C-9AE0-07288C00D14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3" name="Text Box 1022">
          <a:extLst>
            <a:ext uri="{FF2B5EF4-FFF2-40B4-BE49-F238E27FC236}">
              <a16:creationId xmlns:a16="http://schemas.microsoft.com/office/drawing/2014/main" id="{CD7FC6CA-0A53-4BF3-B4B3-0DDB62CEB67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4" name="Text Box 1023">
          <a:extLst>
            <a:ext uri="{FF2B5EF4-FFF2-40B4-BE49-F238E27FC236}">
              <a16:creationId xmlns:a16="http://schemas.microsoft.com/office/drawing/2014/main" id="{088EE288-4AAD-4277-80CF-10ACC29557B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5" name="Text Box 1024">
          <a:extLst>
            <a:ext uri="{FF2B5EF4-FFF2-40B4-BE49-F238E27FC236}">
              <a16:creationId xmlns:a16="http://schemas.microsoft.com/office/drawing/2014/main" id="{BAC93692-44E9-43CA-A0B2-D6766FAD62E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6" name="Text Box 1025">
          <a:extLst>
            <a:ext uri="{FF2B5EF4-FFF2-40B4-BE49-F238E27FC236}">
              <a16:creationId xmlns:a16="http://schemas.microsoft.com/office/drawing/2014/main" id="{3B5E330D-5E59-4F4B-BE9B-50A26118B38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7" name="Text Box 1026">
          <a:extLst>
            <a:ext uri="{FF2B5EF4-FFF2-40B4-BE49-F238E27FC236}">
              <a16:creationId xmlns:a16="http://schemas.microsoft.com/office/drawing/2014/main" id="{2B4E9F9A-874A-40B6-81C8-975DF956D56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8" name="Text Box 1027">
          <a:extLst>
            <a:ext uri="{FF2B5EF4-FFF2-40B4-BE49-F238E27FC236}">
              <a16:creationId xmlns:a16="http://schemas.microsoft.com/office/drawing/2014/main" id="{23FB1D93-99F9-433F-A8CF-0B9CFDB2C69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9" name="Text Box 1028">
          <a:extLst>
            <a:ext uri="{FF2B5EF4-FFF2-40B4-BE49-F238E27FC236}">
              <a16:creationId xmlns:a16="http://schemas.microsoft.com/office/drawing/2014/main" id="{9A6233AD-9879-4285-BB38-E39D5B8BD08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0" name="Text Box 1029">
          <a:extLst>
            <a:ext uri="{FF2B5EF4-FFF2-40B4-BE49-F238E27FC236}">
              <a16:creationId xmlns:a16="http://schemas.microsoft.com/office/drawing/2014/main" id="{EFCC6473-2E00-44A4-9718-014C82AD883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1" name="Text Box 1030">
          <a:extLst>
            <a:ext uri="{FF2B5EF4-FFF2-40B4-BE49-F238E27FC236}">
              <a16:creationId xmlns:a16="http://schemas.microsoft.com/office/drawing/2014/main" id="{8C49D5EF-A326-4756-9F73-668FF3507B9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2" name="Text Box 1031">
          <a:extLst>
            <a:ext uri="{FF2B5EF4-FFF2-40B4-BE49-F238E27FC236}">
              <a16:creationId xmlns:a16="http://schemas.microsoft.com/office/drawing/2014/main" id="{18C416C5-CF65-4F0E-B41D-A25E8D5D278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3" name="Text Box 1032">
          <a:extLst>
            <a:ext uri="{FF2B5EF4-FFF2-40B4-BE49-F238E27FC236}">
              <a16:creationId xmlns:a16="http://schemas.microsoft.com/office/drawing/2014/main" id="{817C8B28-2CB7-4779-BA69-F1DF0F60955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4" name="Text Box 1033">
          <a:extLst>
            <a:ext uri="{FF2B5EF4-FFF2-40B4-BE49-F238E27FC236}">
              <a16:creationId xmlns:a16="http://schemas.microsoft.com/office/drawing/2014/main" id="{E6366E29-6253-4CEC-B844-D1141BF6455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5" name="Text Box 1034">
          <a:extLst>
            <a:ext uri="{FF2B5EF4-FFF2-40B4-BE49-F238E27FC236}">
              <a16:creationId xmlns:a16="http://schemas.microsoft.com/office/drawing/2014/main" id="{81429136-0FB0-4C3B-94C7-167F939D113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6" name="Text Box 1035">
          <a:extLst>
            <a:ext uri="{FF2B5EF4-FFF2-40B4-BE49-F238E27FC236}">
              <a16:creationId xmlns:a16="http://schemas.microsoft.com/office/drawing/2014/main" id="{CCB7DA5B-DE14-49CC-A64C-AF4F0AD2D3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7" name="Text Box 1036">
          <a:extLst>
            <a:ext uri="{FF2B5EF4-FFF2-40B4-BE49-F238E27FC236}">
              <a16:creationId xmlns:a16="http://schemas.microsoft.com/office/drawing/2014/main" id="{E21DE2C9-23CF-43C0-8B8B-905BFC9D71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8" name="Text Box 1037">
          <a:extLst>
            <a:ext uri="{FF2B5EF4-FFF2-40B4-BE49-F238E27FC236}">
              <a16:creationId xmlns:a16="http://schemas.microsoft.com/office/drawing/2014/main" id="{B7DE236A-5E76-4E70-8D0E-9AF63B5BDFA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9" name="Text Box 1038">
          <a:extLst>
            <a:ext uri="{FF2B5EF4-FFF2-40B4-BE49-F238E27FC236}">
              <a16:creationId xmlns:a16="http://schemas.microsoft.com/office/drawing/2014/main" id="{F2E447A4-41E3-4AB8-871A-0D7C5206F1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0" name="Text Box 1039">
          <a:extLst>
            <a:ext uri="{FF2B5EF4-FFF2-40B4-BE49-F238E27FC236}">
              <a16:creationId xmlns:a16="http://schemas.microsoft.com/office/drawing/2014/main" id="{EC8F3F53-4637-4911-ACDC-C1D434B6734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1" name="Text Box 1040">
          <a:extLst>
            <a:ext uri="{FF2B5EF4-FFF2-40B4-BE49-F238E27FC236}">
              <a16:creationId xmlns:a16="http://schemas.microsoft.com/office/drawing/2014/main" id="{9A252396-BE0F-4B28-90A1-86E96C81764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2" name="Text Box 1041">
          <a:extLst>
            <a:ext uri="{FF2B5EF4-FFF2-40B4-BE49-F238E27FC236}">
              <a16:creationId xmlns:a16="http://schemas.microsoft.com/office/drawing/2014/main" id="{0EBA9B86-90D6-422F-905A-41CF5FDAA46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3" name="Text Box 1042">
          <a:extLst>
            <a:ext uri="{FF2B5EF4-FFF2-40B4-BE49-F238E27FC236}">
              <a16:creationId xmlns:a16="http://schemas.microsoft.com/office/drawing/2014/main" id="{34FF954B-283C-4A7F-9B46-A00903C7D4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4" name="Text Box 1043">
          <a:extLst>
            <a:ext uri="{FF2B5EF4-FFF2-40B4-BE49-F238E27FC236}">
              <a16:creationId xmlns:a16="http://schemas.microsoft.com/office/drawing/2014/main" id="{250B0066-A3D5-4530-97E7-EE168FD7612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5" name="Text Box 1044">
          <a:extLst>
            <a:ext uri="{FF2B5EF4-FFF2-40B4-BE49-F238E27FC236}">
              <a16:creationId xmlns:a16="http://schemas.microsoft.com/office/drawing/2014/main" id="{BC743E4F-8671-4A1C-9517-AC4BC47AA9A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6" name="Text Box 1045">
          <a:extLst>
            <a:ext uri="{FF2B5EF4-FFF2-40B4-BE49-F238E27FC236}">
              <a16:creationId xmlns:a16="http://schemas.microsoft.com/office/drawing/2014/main" id="{27674728-D20B-4788-9E2C-542C20EEE9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7" name="Text Box 1046">
          <a:extLst>
            <a:ext uri="{FF2B5EF4-FFF2-40B4-BE49-F238E27FC236}">
              <a16:creationId xmlns:a16="http://schemas.microsoft.com/office/drawing/2014/main" id="{7E9D2062-9E8D-4AEA-BDCE-D4900BAF12E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8" name="Text Box 1047">
          <a:extLst>
            <a:ext uri="{FF2B5EF4-FFF2-40B4-BE49-F238E27FC236}">
              <a16:creationId xmlns:a16="http://schemas.microsoft.com/office/drawing/2014/main" id="{31628117-742A-4516-9720-6590D7C89EE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9" name="Text Box 1048">
          <a:extLst>
            <a:ext uri="{FF2B5EF4-FFF2-40B4-BE49-F238E27FC236}">
              <a16:creationId xmlns:a16="http://schemas.microsoft.com/office/drawing/2014/main" id="{7758302C-2E8E-4AF9-8C06-6D34B35089D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0" name="Text Box 1049">
          <a:extLst>
            <a:ext uri="{FF2B5EF4-FFF2-40B4-BE49-F238E27FC236}">
              <a16:creationId xmlns:a16="http://schemas.microsoft.com/office/drawing/2014/main" id="{D1CE83D0-A388-4317-8A6E-2B646F24CCE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1" name="Text Box 1050">
          <a:extLst>
            <a:ext uri="{FF2B5EF4-FFF2-40B4-BE49-F238E27FC236}">
              <a16:creationId xmlns:a16="http://schemas.microsoft.com/office/drawing/2014/main" id="{0FCEB23D-99EF-42B3-A2E6-C430DDB11B0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2" name="Text Box 1051">
          <a:extLst>
            <a:ext uri="{FF2B5EF4-FFF2-40B4-BE49-F238E27FC236}">
              <a16:creationId xmlns:a16="http://schemas.microsoft.com/office/drawing/2014/main" id="{F6CD97B3-A082-4CAB-83B9-CDA59BA5F00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3" name="Text Box 1052">
          <a:extLst>
            <a:ext uri="{FF2B5EF4-FFF2-40B4-BE49-F238E27FC236}">
              <a16:creationId xmlns:a16="http://schemas.microsoft.com/office/drawing/2014/main" id="{707D7143-0FD8-4DEC-A3CA-B14C9F7825D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4" name="Text Box 1053">
          <a:extLst>
            <a:ext uri="{FF2B5EF4-FFF2-40B4-BE49-F238E27FC236}">
              <a16:creationId xmlns:a16="http://schemas.microsoft.com/office/drawing/2014/main" id="{1F835466-4988-4BBC-8D84-105C5E32EDC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5" name="Text Box 1054">
          <a:extLst>
            <a:ext uri="{FF2B5EF4-FFF2-40B4-BE49-F238E27FC236}">
              <a16:creationId xmlns:a16="http://schemas.microsoft.com/office/drawing/2014/main" id="{D109A710-141A-4858-BA6D-6ED419E708C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6" name="Text Box 1055">
          <a:extLst>
            <a:ext uri="{FF2B5EF4-FFF2-40B4-BE49-F238E27FC236}">
              <a16:creationId xmlns:a16="http://schemas.microsoft.com/office/drawing/2014/main" id="{F07F5D1C-023F-419D-A8B0-F934A4D7476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7" name="Text Box 1056">
          <a:extLst>
            <a:ext uri="{FF2B5EF4-FFF2-40B4-BE49-F238E27FC236}">
              <a16:creationId xmlns:a16="http://schemas.microsoft.com/office/drawing/2014/main" id="{595C1C73-C431-47FF-BE24-F5D9C384447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8" name="Text Box 1057">
          <a:extLst>
            <a:ext uri="{FF2B5EF4-FFF2-40B4-BE49-F238E27FC236}">
              <a16:creationId xmlns:a16="http://schemas.microsoft.com/office/drawing/2014/main" id="{3F0D61EB-7060-41DB-8F5D-C32142F7AE9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9" name="Text Box 1058">
          <a:extLst>
            <a:ext uri="{FF2B5EF4-FFF2-40B4-BE49-F238E27FC236}">
              <a16:creationId xmlns:a16="http://schemas.microsoft.com/office/drawing/2014/main" id="{C1366FA5-6EB1-45F5-BF01-4F4B9546809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0" name="Text Box 1059">
          <a:extLst>
            <a:ext uri="{FF2B5EF4-FFF2-40B4-BE49-F238E27FC236}">
              <a16:creationId xmlns:a16="http://schemas.microsoft.com/office/drawing/2014/main" id="{E9B2197B-EBFC-4B70-9553-FE684EB5A85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1" name="Text Box 1060">
          <a:extLst>
            <a:ext uri="{FF2B5EF4-FFF2-40B4-BE49-F238E27FC236}">
              <a16:creationId xmlns:a16="http://schemas.microsoft.com/office/drawing/2014/main" id="{1D713483-76D7-404E-A17B-D7416D91186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2" name="Text Box 1061">
          <a:extLst>
            <a:ext uri="{FF2B5EF4-FFF2-40B4-BE49-F238E27FC236}">
              <a16:creationId xmlns:a16="http://schemas.microsoft.com/office/drawing/2014/main" id="{A3DCEB67-9FEF-4B30-8714-B170770AEA2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3" name="Text Box 1062">
          <a:extLst>
            <a:ext uri="{FF2B5EF4-FFF2-40B4-BE49-F238E27FC236}">
              <a16:creationId xmlns:a16="http://schemas.microsoft.com/office/drawing/2014/main" id="{7B12C631-4636-4767-BA06-68C4AE8B3EB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4" name="Text Box 1063">
          <a:extLst>
            <a:ext uri="{FF2B5EF4-FFF2-40B4-BE49-F238E27FC236}">
              <a16:creationId xmlns:a16="http://schemas.microsoft.com/office/drawing/2014/main" id="{7AA69292-4C44-4AD7-8EF9-A1ECFE27B7D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5" name="Text Box 1064">
          <a:extLst>
            <a:ext uri="{FF2B5EF4-FFF2-40B4-BE49-F238E27FC236}">
              <a16:creationId xmlns:a16="http://schemas.microsoft.com/office/drawing/2014/main" id="{E0E49C3E-CB75-4969-B36A-9C8126F66F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6" name="Text Box 1065">
          <a:extLst>
            <a:ext uri="{FF2B5EF4-FFF2-40B4-BE49-F238E27FC236}">
              <a16:creationId xmlns:a16="http://schemas.microsoft.com/office/drawing/2014/main" id="{0B6D2090-55AE-4F75-9DBE-B4770BC7130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7" name="Text Box 1066">
          <a:extLst>
            <a:ext uri="{FF2B5EF4-FFF2-40B4-BE49-F238E27FC236}">
              <a16:creationId xmlns:a16="http://schemas.microsoft.com/office/drawing/2014/main" id="{3871F655-45B8-463A-BF8F-35E540428F6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8" name="Text Box 1067">
          <a:extLst>
            <a:ext uri="{FF2B5EF4-FFF2-40B4-BE49-F238E27FC236}">
              <a16:creationId xmlns:a16="http://schemas.microsoft.com/office/drawing/2014/main" id="{91132B8A-C07B-416E-87FD-8B7CFD60244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9" name="Text Box 1068">
          <a:extLst>
            <a:ext uri="{FF2B5EF4-FFF2-40B4-BE49-F238E27FC236}">
              <a16:creationId xmlns:a16="http://schemas.microsoft.com/office/drawing/2014/main" id="{17B6E98E-28D9-4A82-B7B4-CFA46D75A8C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0" name="Text Box 1069">
          <a:extLst>
            <a:ext uri="{FF2B5EF4-FFF2-40B4-BE49-F238E27FC236}">
              <a16:creationId xmlns:a16="http://schemas.microsoft.com/office/drawing/2014/main" id="{B0A974D5-0368-41B1-99FE-24D1B0A6BB6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1" name="Text Box 1070">
          <a:extLst>
            <a:ext uri="{FF2B5EF4-FFF2-40B4-BE49-F238E27FC236}">
              <a16:creationId xmlns:a16="http://schemas.microsoft.com/office/drawing/2014/main" id="{A2524855-D97F-4C52-A991-AA6A5EC16F6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2" name="Text Box 1071">
          <a:extLst>
            <a:ext uri="{FF2B5EF4-FFF2-40B4-BE49-F238E27FC236}">
              <a16:creationId xmlns:a16="http://schemas.microsoft.com/office/drawing/2014/main" id="{4DCCF656-32E4-49DF-AEF5-38C6FD4660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3" name="Text Box 1072">
          <a:extLst>
            <a:ext uri="{FF2B5EF4-FFF2-40B4-BE49-F238E27FC236}">
              <a16:creationId xmlns:a16="http://schemas.microsoft.com/office/drawing/2014/main" id="{38F31FD7-BC3D-4C0C-A8BA-3E5AC517B02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4" name="Text Box 1073">
          <a:extLst>
            <a:ext uri="{FF2B5EF4-FFF2-40B4-BE49-F238E27FC236}">
              <a16:creationId xmlns:a16="http://schemas.microsoft.com/office/drawing/2014/main" id="{D9D80284-747F-4BB3-AF1F-AF6825519C2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5" name="Text Box 1074">
          <a:extLst>
            <a:ext uri="{FF2B5EF4-FFF2-40B4-BE49-F238E27FC236}">
              <a16:creationId xmlns:a16="http://schemas.microsoft.com/office/drawing/2014/main" id="{7FBC82DB-EB93-4EC1-92E8-9E1FB2BB17E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6" name="Text Box 1075">
          <a:extLst>
            <a:ext uri="{FF2B5EF4-FFF2-40B4-BE49-F238E27FC236}">
              <a16:creationId xmlns:a16="http://schemas.microsoft.com/office/drawing/2014/main" id="{B7A49ABB-830B-445A-A225-0AA73DF4B8B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7" name="Text Box 1076">
          <a:extLst>
            <a:ext uri="{FF2B5EF4-FFF2-40B4-BE49-F238E27FC236}">
              <a16:creationId xmlns:a16="http://schemas.microsoft.com/office/drawing/2014/main" id="{29873739-8053-4403-AFDA-F862E63DF1E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8" name="Text Box 1077">
          <a:extLst>
            <a:ext uri="{FF2B5EF4-FFF2-40B4-BE49-F238E27FC236}">
              <a16:creationId xmlns:a16="http://schemas.microsoft.com/office/drawing/2014/main" id="{271C3EA3-4A92-4A90-A3B1-83C020A51A8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9" name="Text Box 1078">
          <a:extLst>
            <a:ext uri="{FF2B5EF4-FFF2-40B4-BE49-F238E27FC236}">
              <a16:creationId xmlns:a16="http://schemas.microsoft.com/office/drawing/2014/main" id="{8BCDDF05-0195-48E1-8960-9B948535476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0" name="Text Box 1079">
          <a:extLst>
            <a:ext uri="{FF2B5EF4-FFF2-40B4-BE49-F238E27FC236}">
              <a16:creationId xmlns:a16="http://schemas.microsoft.com/office/drawing/2014/main" id="{DACFC586-14CE-4F58-956E-701DEB21BB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1" name="Text Box 1080">
          <a:extLst>
            <a:ext uri="{FF2B5EF4-FFF2-40B4-BE49-F238E27FC236}">
              <a16:creationId xmlns:a16="http://schemas.microsoft.com/office/drawing/2014/main" id="{14489F8F-0BDF-4DA4-9B70-38634541BF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2" name="Text Box 1081">
          <a:extLst>
            <a:ext uri="{FF2B5EF4-FFF2-40B4-BE49-F238E27FC236}">
              <a16:creationId xmlns:a16="http://schemas.microsoft.com/office/drawing/2014/main" id="{A856E2DC-DC07-4A49-BB38-9D9CFE5A0BF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3" name="Text Box 1082">
          <a:extLst>
            <a:ext uri="{FF2B5EF4-FFF2-40B4-BE49-F238E27FC236}">
              <a16:creationId xmlns:a16="http://schemas.microsoft.com/office/drawing/2014/main" id="{D5333F67-A7D6-406C-BCA2-DCAB13553AB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4" name="Text Box 1083">
          <a:extLst>
            <a:ext uri="{FF2B5EF4-FFF2-40B4-BE49-F238E27FC236}">
              <a16:creationId xmlns:a16="http://schemas.microsoft.com/office/drawing/2014/main" id="{0793EB4F-B76B-4941-8DEC-0E8C0774260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5" name="Text Box 1084">
          <a:extLst>
            <a:ext uri="{FF2B5EF4-FFF2-40B4-BE49-F238E27FC236}">
              <a16:creationId xmlns:a16="http://schemas.microsoft.com/office/drawing/2014/main" id="{137FDA4F-5E73-44D0-84A7-79CA3671990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6" name="Text Box 1085">
          <a:extLst>
            <a:ext uri="{FF2B5EF4-FFF2-40B4-BE49-F238E27FC236}">
              <a16:creationId xmlns:a16="http://schemas.microsoft.com/office/drawing/2014/main" id="{AD723C4C-0774-4F7F-9290-95FD1259B0E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7" name="Text Box 1086">
          <a:extLst>
            <a:ext uri="{FF2B5EF4-FFF2-40B4-BE49-F238E27FC236}">
              <a16:creationId xmlns:a16="http://schemas.microsoft.com/office/drawing/2014/main" id="{69A2F729-06C9-4FBF-B4C5-84B9EEA0148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8" name="Text Box 1087">
          <a:extLst>
            <a:ext uri="{FF2B5EF4-FFF2-40B4-BE49-F238E27FC236}">
              <a16:creationId xmlns:a16="http://schemas.microsoft.com/office/drawing/2014/main" id="{5F355613-69A8-4A5E-90DB-FD968C1F612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9" name="Text Box 1088">
          <a:extLst>
            <a:ext uri="{FF2B5EF4-FFF2-40B4-BE49-F238E27FC236}">
              <a16:creationId xmlns:a16="http://schemas.microsoft.com/office/drawing/2014/main" id="{2B7E05F2-E7D8-430F-983C-DE3DB79F4C5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0" name="Text Box 1089">
          <a:extLst>
            <a:ext uri="{FF2B5EF4-FFF2-40B4-BE49-F238E27FC236}">
              <a16:creationId xmlns:a16="http://schemas.microsoft.com/office/drawing/2014/main" id="{96DFA652-525D-435B-9151-4BC6BDF2C7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1" name="Text Box 1090">
          <a:extLst>
            <a:ext uri="{FF2B5EF4-FFF2-40B4-BE49-F238E27FC236}">
              <a16:creationId xmlns:a16="http://schemas.microsoft.com/office/drawing/2014/main" id="{8B3461DB-29A0-4BA1-857A-1BD2FCF1E06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2" name="Text Box 1091">
          <a:extLst>
            <a:ext uri="{FF2B5EF4-FFF2-40B4-BE49-F238E27FC236}">
              <a16:creationId xmlns:a16="http://schemas.microsoft.com/office/drawing/2014/main" id="{627B8423-A1E3-4446-BB55-7EFEB7C5D40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3" name="Text Box 1092">
          <a:extLst>
            <a:ext uri="{FF2B5EF4-FFF2-40B4-BE49-F238E27FC236}">
              <a16:creationId xmlns:a16="http://schemas.microsoft.com/office/drawing/2014/main" id="{B792B603-1E5A-4BD2-BFAB-2665427FFDF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4" name="Text Box 1093">
          <a:extLst>
            <a:ext uri="{FF2B5EF4-FFF2-40B4-BE49-F238E27FC236}">
              <a16:creationId xmlns:a16="http://schemas.microsoft.com/office/drawing/2014/main" id="{56EC0193-551A-472C-84ED-9F45C361EE9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5" name="Text Box 1094">
          <a:extLst>
            <a:ext uri="{FF2B5EF4-FFF2-40B4-BE49-F238E27FC236}">
              <a16:creationId xmlns:a16="http://schemas.microsoft.com/office/drawing/2014/main" id="{EFF04E35-6895-479A-B9DB-307922413DE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6" name="Text Box 1095">
          <a:extLst>
            <a:ext uri="{FF2B5EF4-FFF2-40B4-BE49-F238E27FC236}">
              <a16:creationId xmlns:a16="http://schemas.microsoft.com/office/drawing/2014/main" id="{6F0A05C4-7A1D-465A-86BB-BAEAAEBB13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7" name="Text Box 1096">
          <a:extLst>
            <a:ext uri="{FF2B5EF4-FFF2-40B4-BE49-F238E27FC236}">
              <a16:creationId xmlns:a16="http://schemas.microsoft.com/office/drawing/2014/main" id="{E49FE75A-1CEF-4DF8-ABAB-10694289534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8" name="Text Box 1097">
          <a:extLst>
            <a:ext uri="{FF2B5EF4-FFF2-40B4-BE49-F238E27FC236}">
              <a16:creationId xmlns:a16="http://schemas.microsoft.com/office/drawing/2014/main" id="{9B3867EE-C21B-4FE9-89EC-B36B1CFCB6A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9" name="Text Box 1098">
          <a:extLst>
            <a:ext uri="{FF2B5EF4-FFF2-40B4-BE49-F238E27FC236}">
              <a16:creationId xmlns:a16="http://schemas.microsoft.com/office/drawing/2014/main" id="{81D569DB-E3C4-4F61-AC32-24A801468BF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0" name="Text Box 1099">
          <a:extLst>
            <a:ext uri="{FF2B5EF4-FFF2-40B4-BE49-F238E27FC236}">
              <a16:creationId xmlns:a16="http://schemas.microsoft.com/office/drawing/2014/main" id="{0A2DD2DC-2419-4744-869D-9F5CA11430A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1" name="Text Box 1100">
          <a:extLst>
            <a:ext uri="{FF2B5EF4-FFF2-40B4-BE49-F238E27FC236}">
              <a16:creationId xmlns:a16="http://schemas.microsoft.com/office/drawing/2014/main" id="{69BFF546-D9A5-4C4C-95DA-C2A60DFC16E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2" name="Text Box 1101">
          <a:extLst>
            <a:ext uri="{FF2B5EF4-FFF2-40B4-BE49-F238E27FC236}">
              <a16:creationId xmlns:a16="http://schemas.microsoft.com/office/drawing/2014/main" id="{2A1C845E-A818-4830-A17F-DEC4C3FFD17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3" name="Text Box 1102">
          <a:extLst>
            <a:ext uri="{FF2B5EF4-FFF2-40B4-BE49-F238E27FC236}">
              <a16:creationId xmlns:a16="http://schemas.microsoft.com/office/drawing/2014/main" id="{BC2F0DDD-B6A1-4BD2-96D8-E207EBF84EB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4" name="Text Box 1103">
          <a:extLst>
            <a:ext uri="{FF2B5EF4-FFF2-40B4-BE49-F238E27FC236}">
              <a16:creationId xmlns:a16="http://schemas.microsoft.com/office/drawing/2014/main" id="{8709A8FD-90BA-4C64-A391-16368CB6F5F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5" name="Text Box 1104">
          <a:extLst>
            <a:ext uri="{FF2B5EF4-FFF2-40B4-BE49-F238E27FC236}">
              <a16:creationId xmlns:a16="http://schemas.microsoft.com/office/drawing/2014/main" id="{ED8CC460-21B9-4B7C-A2C6-C9B3D77FF5C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6" name="Text Box 1105">
          <a:extLst>
            <a:ext uri="{FF2B5EF4-FFF2-40B4-BE49-F238E27FC236}">
              <a16:creationId xmlns:a16="http://schemas.microsoft.com/office/drawing/2014/main" id="{2F83D153-BCB3-4DFA-9566-84099FAFE65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7" name="Text Box 1106">
          <a:extLst>
            <a:ext uri="{FF2B5EF4-FFF2-40B4-BE49-F238E27FC236}">
              <a16:creationId xmlns:a16="http://schemas.microsoft.com/office/drawing/2014/main" id="{56151F5F-6EFF-46E0-A348-1D9750F629B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8" name="Text Box 1107">
          <a:extLst>
            <a:ext uri="{FF2B5EF4-FFF2-40B4-BE49-F238E27FC236}">
              <a16:creationId xmlns:a16="http://schemas.microsoft.com/office/drawing/2014/main" id="{3FFB5A58-08A4-4103-ACC0-D343F5484EF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9" name="Text Box 1108">
          <a:extLst>
            <a:ext uri="{FF2B5EF4-FFF2-40B4-BE49-F238E27FC236}">
              <a16:creationId xmlns:a16="http://schemas.microsoft.com/office/drawing/2014/main" id="{86F6F5C6-8194-48BE-B48A-6EF53405092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0" name="Text Box 1109">
          <a:extLst>
            <a:ext uri="{FF2B5EF4-FFF2-40B4-BE49-F238E27FC236}">
              <a16:creationId xmlns:a16="http://schemas.microsoft.com/office/drawing/2014/main" id="{34CEACA6-FE10-4022-9F9E-A8EF37CE192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1" name="Text Box 1110">
          <a:extLst>
            <a:ext uri="{FF2B5EF4-FFF2-40B4-BE49-F238E27FC236}">
              <a16:creationId xmlns:a16="http://schemas.microsoft.com/office/drawing/2014/main" id="{95ED77C6-F182-493D-9937-A60CB21E0A0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2" name="Text Box 1111">
          <a:extLst>
            <a:ext uri="{FF2B5EF4-FFF2-40B4-BE49-F238E27FC236}">
              <a16:creationId xmlns:a16="http://schemas.microsoft.com/office/drawing/2014/main" id="{71BC17CD-0501-4955-9479-5A2B49CB4D1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3" name="Text Box 1112">
          <a:extLst>
            <a:ext uri="{FF2B5EF4-FFF2-40B4-BE49-F238E27FC236}">
              <a16:creationId xmlns:a16="http://schemas.microsoft.com/office/drawing/2014/main" id="{D4AB7B99-FD5A-4446-9B08-D82E5BEF89E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4" name="Text Box 1113">
          <a:extLst>
            <a:ext uri="{FF2B5EF4-FFF2-40B4-BE49-F238E27FC236}">
              <a16:creationId xmlns:a16="http://schemas.microsoft.com/office/drawing/2014/main" id="{7F33D64D-9565-422B-920D-A50C10DC02B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5" name="Text Box 1114">
          <a:extLst>
            <a:ext uri="{FF2B5EF4-FFF2-40B4-BE49-F238E27FC236}">
              <a16:creationId xmlns:a16="http://schemas.microsoft.com/office/drawing/2014/main" id="{E4D453C7-3C35-4D29-A340-FE68267CF0A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6" name="Text Box 1115">
          <a:extLst>
            <a:ext uri="{FF2B5EF4-FFF2-40B4-BE49-F238E27FC236}">
              <a16:creationId xmlns:a16="http://schemas.microsoft.com/office/drawing/2014/main" id="{F9D79EA2-805B-41F2-B0B8-8E1E90225A4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7" name="Text Box 1116">
          <a:extLst>
            <a:ext uri="{FF2B5EF4-FFF2-40B4-BE49-F238E27FC236}">
              <a16:creationId xmlns:a16="http://schemas.microsoft.com/office/drawing/2014/main" id="{50CCEBC9-A888-4721-8CCE-DC52E5B46BA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8" name="Text Box 1117">
          <a:extLst>
            <a:ext uri="{FF2B5EF4-FFF2-40B4-BE49-F238E27FC236}">
              <a16:creationId xmlns:a16="http://schemas.microsoft.com/office/drawing/2014/main" id="{FFF92683-1B80-4A97-AEAE-D8FFA6DEB0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9" name="Text Box 1118">
          <a:extLst>
            <a:ext uri="{FF2B5EF4-FFF2-40B4-BE49-F238E27FC236}">
              <a16:creationId xmlns:a16="http://schemas.microsoft.com/office/drawing/2014/main" id="{CEBD75C4-D514-4233-B816-C014E10497D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0" name="Text Box 1119">
          <a:extLst>
            <a:ext uri="{FF2B5EF4-FFF2-40B4-BE49-F238E27FC236}">
              <a16:creationId xmlns:a16="http://schemas.microsoft.com/office/drawing/2014/main" id="{86193548-E256-4030-9B04-6035EF9D043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1" name="Text Box 1120">
          <a:extLst>
            <a:ext uri="{FF2B5EF4-FFF2-40B4-BE49-F238E27FC236}">
              <a16:creationId xmlns:a16="http://schemas.microsoft.com/office/drawing/2014/main" id="{130AA63F-6DAD-47E7-B61B-37CA8389753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2" name="Text Box 1121">
          <a:extLst>
            <a:ext uri="{FF2B5EF4-FFF2-40B4-BE49-F238E27FC236}">
              <a16:creationId xmlns:a16="http://schemas.microsoft.com/office/drawing/2014/main" id="{10DE98AC-E01C-439E-896B-A5359457ADF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3" name="Text Box 1122">
          <a:extLst>
            <a:ext uri="{FF2B5EF4-FFF2-40B4-BE49-F238E27FC236}">
              <a16:creationId xmlns:a16="http://schemas.microsoft.com/office/drawing/2014/main" id="{510F4F85-2C62-485B-90F9-B4FF3AD8F33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4" name="Text Box 1123">
          <a:extLst>
            <a:ext uri="{FF2B5EF4-FFF2-40B4-BE49-F238E27FC236}">
              <a16:creationId xmlns:a16="http://schemas.microsoft.com/office/drawing/2014/main" id="{ABEE6F0D-3093-4ABE-A4CE-DB9CABDD150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5" name="Text Box 1124">
          <a:extLst>
            <a:ext uri="{FF2B5EF4-FFF2-40B4-BE49-F238E27FC236}">
              <a16:creationId xmlns:a16="http://schemas.microsoft.com/office/drawing/2014/main" id="{6D2A9C3A-B874-4C73-9933-82A6C2349BE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6" name="Text Box 1125">
          <a:extLst>
            <a:ext uri="{FF2B5EF4-FFF2-40B4-BE49-F238E27FC236}">
              <a16:creationId xmlns:a16="http://schemas.microsoft.com/office/drawing/2014/main" id="{96DB46B6-887D-4B1C-9673-B8F3CED1012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7" name="Text Box 1126">
          <a:extLst>
            <a:ext uri="{FF2B5EF4-FFF2-40B4-BE49-F238E27FC236}">
              <a16:creationId xmlns:a16="http://schemas.microsoft.com/office/drawing/2014/main" id="{3A8B0335-A6C0-4E1B-BE7E-6BB55A2E27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8" name="Text Box 1127">
          <a:extLst>
            <a:ext uri="{FF2B5EF4-FFF2-40B4-BE49-F238E27FC236}">
              <a16:creationId xmlns:a16="http://schemas.microsoft.com/office/drawing/2014/main" id="{AA2B26E9-3BAC-4912-A84D-C49DA48493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9" name="Text Box 1128">
          <a:extLst>
            <a:ext uri="{FF2B5EF4-FFF2-40B4-BE49-F238E27FC236}">
              <a16:creationId xmlns:a16="http://schemas.microsoft.com/office/drawing/2014/main" id="{75A8E5FB-4C7A-4837-9A74-BEE7E8E8DB9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0" name="Text Box 1129">
          <a:extLst>
            <a:ext uri="{FF2B5EF4-FFF2-40B4-BE49-F238E27FC236}">
              <a16:creationId xmlns:a16="http://schemas.microsoft.com/office/drawing/2014/main" id="{3E89B5D0-CE4B-4FAE-9E3E-929132B0815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1" name="Text Box 1130">
          <a:extLst>
            <a:ext uri="{FF2B5EF4-FFF2-40B4-BE49-F238E27FC236}">
              <a16:creationId xmlns:a16="http://schemas.microsoft.com/office/drawing/2014/main" id="{28336267-2721-4D49-A9A1-69035FD4775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2" name="Text Box 1131">
          <a:extLst>
            <a:ext uri="{FF2B5EF4-FFF2-40B4-BE49-F238E27FC236}">
              <a16:creationId xmlns:a16="http://schemas.microsoft.com/office/drawing/2014/main" id="{A450A8FF-FB58-4238-B702-0F6DE23C6E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3" name="Text Box 1132">
          <a:extLst>
            <a:ext uri="{FF2B5EF4-FFF2-40B4-BE49-F238E27FC236}">
              <a16:creationId xmlns:a16="http://schemas.microsoft.com/office/drawing/2014/main" id="{D534EE06-F5EC-4566-AA4C-5F9F3818435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4" name="Text Box 1133">
          <a:extLst>
            <a:ext uri="{FF2B5EF4-FFF2-40B4-BE49-F238E27FC236}">
              <a16:creationId xmlns:a16="http://schemas.microsoft.com/office/drawing/2014/main" id="{74DB6962-39A6-4847-B793-9B07F70777F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5" name="Text Box 1134">
          <a:extLst>
            <a:ext uri="{FF2B5EF4-FFF2-40B4-BE49-F238E27FC236}">
              <a16:creationId xmlns:a16="http://schemas.microsoft.com/office/drawing/2014/main" id="{1E694E29-DD63-45D3-8681-BD8CFDDBB17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6" name="Text Box 1135">
          <a:extLst>
            <a:ext uri="{FF2B5EF4-FFF2-40B4-BE49-F238E27FC236}">
              <a16:creationId xmlns:a16="http://schemas.microsoft.com/office/drawing/2014/main" id="{E8805683-8E86-4C49-A588-43A746289E9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7" name="Text Box 1136">
          <a:extLst>
            <a:ext uri="{FF2B5EF4-FFF2-40B4-BE49-F238E27FC236}">
              <a16:creationId xmlns:a16="http://schemas.microsoft.com/office/drawing/2014/main" id="{C91BA876-88BD-4537-8FFF-351079E0F74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8" name="Text Box 1137">
          <a:extLst>
            <a:ext uri="{FF2B5EF4-FFF2-40B4-BE49-F238E27FC236}">
              <a16:creationId xmlns:a16="http://schemas.microsoft.com/office/drawing/2014/main" id="{3FD20436-FB9A-4820-A5D5-77360D1EBF3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9" name="Text Box 1138">
          <a:extLst>
            <a:ext uri="{FF2B5EF4-FFF2-40B4-BE49-F238E27FC236}">
              <a16:creationId xmlns:a16="http://schemas.microsoft.com/office/drawing/2014/main" id="{6A7246E1-F462-4B17-9CB2-C9F7C8BD723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0" name="Text Box 1139">
          <a:extLst>
            <a:ext uri="{FF2B5EF4-FFF2-40B4-BE49-F238E27FC236}">
              <a16:creationId xmlns:a16="http://schemas.microsoft.com/office/drawing/2014/main" id="{149C476C-8B05-456E-8216-5771D9669F4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1" name="Text Box 1140">
          <a:extLst>
            <a:ext uri="{FF2B5EF4-FFF2-40B4-BE49-F238E27FC236}">
              <a16:creationId xmlns:a16="http://schemas.microsoft.com/office/drawing/2014/main" id="{EE158F76-6505-443C-855A-F9E363FA870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2" name="Text Box 1141">
          <a:extLst>
            <a:ext uri="{FF2B5EF4-FFF2-40B4-BE49-F238E27FC236}">
              <a16:creationId xmlns:a16="http://schemas.microsoft.com/office/drawing/2014/main" id="{58A1062D-6F72-4DC3-BA42-252E8F9712C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3" name="Text Box 1142">
          <a:extLst>
            <a:ext uri="{FF2B5EF4-FFF2-40B4-BE49-F238E27FC236}">
              <a16:creationId xmlns:a16="http://schemas.microsoft.com/office/drawing/2014/main" id="{FA3CCF78-E24A-4BD9-883F-90FC8E5AD82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4" name="Text Box 1143">
          <a:extLst>
            <a:ext uri="{FF2B5EF4-FFF2-40B4-BE49-F238E27FC236}">
              <a16:creationId xmlns:a16="http://schemas.microsoft.com/office/drawing/2014/main" id="{81D68C07-9FBF-4F4C-B712-2CA4EA31EE4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5" name="Text Box 1144">
          <a:extLst>
            <a:ext uri="{FF2B5EF4-FFF2-40B4-BE49-F238E27FC236}">
              <a16:creationId xmlns:a16="http://schemas.microsoft.com/office/drawing/2014/main" id="{6A5922E4-79F8-4032-B56E-022ADC9104E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6" name="Text Box 1145">
          <a:extLst>
            <a:ext uri="{FF2B5EF4-FFF2-40B4-BE49-F238E27FC236}">
              <a16:creationId xmlns:a16="http://schemas.microsoft.com/office/drawing/2014/main" id="{7EF2ED80-6FB9-4760-B91F-84C09D11E4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7" name="Text Box 1146">
          <a:extLst>
            <a:ext uri="{FF2B5EF4-FFF2-40B4-BE49-F238E27FC236}">
              <a16:creationId xmlns:a16="http://schemas.microsoft.com/office/drawing/2014/main" id="{99E3C89E-6924-4B3C-AD06-8719C27C9B8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8" name="Text Box 1147">
          <a:extLst>
            <a:ext uri="{FF2B5EF4-FFF2-40B4-BE49-F238E27FC236}">
              <a16:creationId xmlns:a16="http://schemas.microsoft.com/office/drawing/2014/main" id="{68313890-2E7D-4234-8F54-69F91CDC6C9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9" name="Text Box 1148">
          <a:extLst>
            <a:ext uri="{FF2B5EF4-FFF2-40B4-BE49-F238E27FC236}">
              <a16:creationId xmlns:a16="http://schemas.microsoft.com/office/drawing/2014/main" id="{FA9ABF68-66AA-477C-B616-872FFDD454F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0" name="Text Box 1149">
          <a:extLst>
            <a:ext uri="{FF2B5EF4-FFF2-40B4-BE49-F238E27FC236}">
              <a16:creationId xmlns:a16="http://schemas.microsoft.com/office/drawing/2014/main" id="{50FC42D1-D4D3-4BF5-9EB4-52FBC885049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1" name="Text Box 1150">
          <a:extLst>
            <a:ext uri="{FF2B5EF4-FFF2-40B4-BE49-F238E27FC236}">
              <a16:creationId xmlns:a16="http://schemas.microsoft.com/office/drawing/2014/main" id="{E14065CC-C1D5-49D5-ADEB-EF19F211D19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2" name="Text Box 1151">
          <a:extLst>
            <a:ext uri="{FF2B5EF4-FFF2-40B4-BE49-F238E27FC236}">
              <a16:creationId xmlns:a16="http://schemas.microsoft.com/office/drawing/2014/main" id="{36DE9AC3-CCA8-437D-842C-510985000C5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3" name="Text Box 1152">
          <a:extLst>
            <a:ext uri="{FF2B5EF4-FFF2-40B4-BE49-F238E27FC236}">
              <a16:creationId xmlns:a16="http://schemas.microsoft.com/office/drawing/2014/main" id="{73CAFEF6-7DDC-4FB5-9EF8-B1D841A487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4" name="Text Box 1153">
          <a:extLst>
            <a:ext uri="{FF2B5EF4-FFF2-40B4-BE49-F238E27FC236}">
              <a16:creationId xmlns:a16="http://schemas.microsoft.com/office/drawing/2014/main" id="{8FF39F8E-927C-4553-9738-88366489BD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5" name="Text Box 1154">
          <a:extLst>
            <a:ext uri="{FF2B5EF4-FFF2-40B4-BE49-F238E27FC236}">
              <a16:creationId xmlns:a16="http://schemas.microsoft.com/office/drawing/2014/main" id="{3BBC7997-921D-4B46-83EC-285EFDFFF79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6" name="Text Box 1155">
          <a:extLst>
            <a:ext uri="{FF2B5EF4-FFF2-40B4-BE49-F238E27FC236}">
              <a16:creationId xmlns:a16="http://schemas.microsoft.com/office/drawing/2014/main" id="{16094EB0-D66E-4EF4-B230-676568BC543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7" name="Text Box 1156">
          <a:extLst>
            <a:ext uri="{FF2B5EF4-FFF2-40B4-BE49-F238E27FC236}">
              <a16:creationId xmlns:a16="http://schemas.microsoft.com/office/drawing/2014/main" id="{B213D4B0-1689-4527-8BB9-3FF20E8CFB5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8" name="Text Box 1157">
          <a:extLst>
            <a:ext uri="{FF2B5EF4-FFF2-40B4-BE49-F238E27FC236}">
              <a16:creationId xmlns:a16="http://schemas.microsoft.com/office/drawing/2014/main" id="{3C57342B-6A10-49DB-AAFB-66E218CC909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9" name="Text Box 1158">
          <a:extLst>
            <a:ext uri="{FF2B5EF4-FFF2-40B4-BE49-F238E27FC236}">
              <a16:creationId xmlns:a16="http://schemas.microsoft.com/office/drawing/2014/main" id="{F3DC82A6-2EFF-4D73-A888-26F661A7995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0" name="Text Box 1159">
          <a:extLst>
            <a:ext uri="{FF2B5EF4-FFF2-40B4-BE49-F238E27FC236}">
              <a16:creationId xmlns:a16="http://schemas.microsoft.com/office/drawing/2014/main" id="{F87B3A62-FE6F-4ECF-B7E1-8954C7B0BB0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1" name="Text Box 1160">
          <a:extLst>
            <a:ext uri="{FF2B5EF4-FFF2-40B4-BE49-F238E27FC236}">
              <a16:creationId xmlns:a16="http://schemas.microsoft.com/office/drawing/2014/main" id="{522D13AE-A11A-4D2C-89CD-E0F190DDDFF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2" name="Text Box 1161">
          <a:extLst>
            <a:ext uri="{FF2B5EF4-FFF2-40B4-BE49-F238E27FC236}">
              <a16:creationId xmlns:a16="http://schemas.microsoft.com/office/drawing/2014/main" id="{7530B5A7-9B46-4ED7-A9FC-E44BAAC5832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3" name="Text Box 1162">
          <a:extLst>
            <a:ext uri="{FF2B5EF4-FFF2-40B4-BE49-F238E27FC236}">
              <a16:creationId xmlns:a16="http://schemas.microsoft.com/office/drawing/2014/main" id="{ECD342C8-7308-4D49-AE36-0581CF93301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4" name="Text Box 1163">
          <a:extLst>
            <a:ext uri="{FF2B5EF4-FFF2-40B4-BE49-F238E27FC236}">
              <a16:creationId xmlns:a16="http://schemas.microsoft.com/office/drawing/2014/main" id="{9B093141-A90F-4A17-A774-03190999EC4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5" name="Text Box 1164">
          <a:extLst>
            <a:ext uri="{FF2B5EF4-FFF2-40B4-BE49-F238E27FC236}">
              <a16:creationId xmlns:a16="http://schemas.microsoft.com/office/drawing/2014/main" id="{17173BC2-ED52-4FCE-A49A-442A26EF26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6" name="Text Box 1165">
          <a:extLst>
            <a:ext uri="{FF2B5EF4-FFF2-40B4-BE49-F238E27FC236}">
              <a16:creationId xmlns:a16="http://schemas.microsoft.com/office/drawing/2014/main" id="{88AB2459-92E6-4411-8D75-E5E326558A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7" name="Text Box 1166">
          <a:extLst>
            <a:ext uri="{FF2B5EF4-FFF2-40B4-BE49-F238E27FC236}">
              <a16:creationId xmlns:a16="http://schemas.microsoft.com/office/drawing/2014/main" id="{FD1F9A32-F442-43CA-A7C6-87B17B8BD7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8" name="Text Box 1167">
          <a:extLst>
            <a:ext uri="{FF2B5EF4-FFF2-40B4-BE49-F238E27FC236}">
              <a16:creationId xmlns:a16="http://schemas.microsoft.com/office/drawing/2014/main" id="{D7EC01E6-9F1B-4A4C-96F8-4881C28AF24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9" name="Text Box 1168">
          <a:extLst>
            <a:ext uri="{FF2B5EF4-FFF2-40B4-BE49-F238E27FC236}">
              <a16:creationId xmlns:a16="http://schemas.microsoft.com/office/drawing/2014/main" id="{FA38C4E5-031C-4861-AB2E-6C414DB2CA7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0" name="Text Box 1169">
          <a:extLst>
            <a:ext uri="{FF2B5EF4-FFF2-40B4-BE49-F238E27FC236}">
              <a16:creationId xmlns:a16="http://schemas.microsoft.com/office/drawing/2014/main" id="{E16919CF-43DD-4F68-B9E4-3DB91344A3C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1" name="Text Box 1170">
          <a:extLst>
            <a:ext uri="{FF2B5EF4-FFF2-40B4-BE49-F238E27FC236}">
              <a16:creationId xmlns:a16="http://schemas.microsoft.com/office/drawing/2014/main" id="{6FA52E59-2714-40F9-AC5D-5F9B1752ED7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2" name="Text Box 1171">
          <a:extLst>
            <a:ext uri="{FF2B5EF4-FFF2-40B4-BE49-F238E27FC236}">
              <a16:creationId xmlns:a16="http://schemas.microsoft.com/office/drawing/2014/main" id="{271E9CBF-BC47-4EAF-B96C-8F3C29947E8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3" name="Text Box 1172">
          <a:extLst>
            <a:ext uri="{FF2B5EF4-FFF2-40B4-BE49-F238E27FC236}">
              <a16:creationId xmlns:a16="http://schemas.microsoft.com/office/drawing/2014/main" id="{9B4D32B9-5041-4957-8734-2630D8DF16B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4" name="Text Box 1173">
          <a:extLst>
            <a:ext uri="{FF2B5EF4-FFF2-40B4-BE49-F238E27FC236}">
              <a16:creationId xmlns:a16="http://schemas.microsoft.com/office/drawing/2014/main" id="{D75A72E9-4E1C-4C1E-8DCB-57672A59880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5" name="Text Box 1174">
          <a:extLst>
            <a:ext uri="{FF2B5EF4-FFF2-40B4-BE49-F238E27FC236}">
              <a16:creationId xmlns:a16="http://schemas.microsoft.com/office/drawing/2014/main" id="{43CB9F25-1E44-46E1-BC4C-427E2F06DA9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6" name="Text Box 1175">
          <a:extLst>
            <a:ext uri="{FF2B5EF4-FFF2-40B4-BE49-F238E27FC236}">
              <a16:creationId xmlns:a16="http://schemas.microsoft.com/office/drawing/2014/main" id="{36649D14-26A9-46F3-86AE-7E6F05AFE0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7" name="Text Box 1176">
          <a:extLst>
            <a:ext uri="{FF2B5EF4-FFF2-40B4-BE49-F238E27FC236}">
              <a16:creationId xmlns:a16="http://schemas.microsoft.com/office/drawing/2014/main" id="{F0D8756F-D893-47C5-B1B3-2380EA87C80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8" name="Text Box 1177">
          <a:extLst>
            <a:ext uri="{FF2B5EF4-FFF2-40B4-BE49-F238E27FC236}">
              <a16:creationId xmlns:a16="http://schemas.microsoft.com/office/drawing/2014/main" id="{1D3E0956-D2EC-4DC5-8369-866B8097C85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9" name="Text Box 1178">
          <a:extLst>
            <a:ext uri="{FF2B5EF4-FFF2-40B4-BE49-F238E27FC236}">
              <a16:creationId xmlns:a16="http://schemas.microsoft.com/office/drawing/2014/main" id="{E436F3BA-824F-4CCC-A532-E3C44FF2EE8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0" name="Text Box 1179">
          <a:extLst>
            <a:ext uri="{FF2B5EF4-FFF2-40B4-BE49-F238E27FC236}">
              <a16:creationId xmlns:a16="http://schemas.microsoft.com/office/drawing/2014/main" id="{BBB6EEC5-43BF-46B5-A575-0858CF75E60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1" name="Text Box 1180">
          <a:extLst>
            <a:ext uri="{FF2B5EF4-FFF2-40B4-BE49-F238E27FC236}">
              <a16:creationId xmlns:a16="http://schemas.microsoft.com/office/drawing/2014/main" id="{921AED0E-F2E8-4CC2-AE6B-D9653C841CA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2" name="Text Box 1181">
          <a:extLst>
            <a:ext uri="{FF2B5EF4-FFF2-40B4-BE49-F238E27FC236}">
              <a16:creationId xmlns:a16="http://schemas.microsoft.com/office/drawing/2014/main" id="{BFA5C63D-67BB-478D-99DF-19105320A0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3" name="Text Box 1182">
          <a:extLst>
            <a:ext uri="{FF2B5EF4-FFF2-40B4-BE49-F238E27FC236}">
              <a16:creationId xmlns:a16="http://schemas.microsoft.com/office/drawing/2014/main" id="{11900F9A-9F3F-4D75-A79A-7EE8AD61BD7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4" name="Text Box 1183">
          <a:extLst>
            <a:ext uri="{FF2B5EF4-FFF2-40B4-BE49-F238E27FC236}">
              <a16:creationId xmlns:a16="http://schemas.microsoft.com/office/drawing/2014/main" id="{15CC9FAA-05C5-484B-9FA5-DA8A992034D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5" name="Text Box 1184">
          <a:extLst>
            <a:ext uri="{FF2B5EF4-FFF2-40B4-BE49-F238E27FC236}">
              <a16:creationId xmlns:a16="http://schemas.microsoft.com/office/drawing/2014/main" id="{A6E5190D-A685-4B7C-89A1-E2A14D3C931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6" name="Text Box 1185">
          <a:extLst>
            <a:ext uri="{FF2B5EF4-FFF2-40B4-BE49-F238E27FC236}">
              <a16:creationId xmlns:a16="http://schemas.microsoft.com/office/drawing/2014/main" id="{F267CB82-BC37-4712-9FB0-1CCB0C04EC0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7" name="Text Box 1186">
          <a:extLst>
            <a:ext uri="{FF2B5EF4-FFF2-40B4-BE49-F238E27FC236}">
              <a16:creationId xmlns:a16="http://schemas.microsoft.com/office/drawing/2014/main" id="{8A449168-E988-4E24-B005-D6A8380BECD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8" name="Text Box 1187">
          <a:extLst>
            <a:ext uri="{FF2B5EF4-FFF2-40B4-BE49-F238E27FC236}">
              <a16:creationId xmlns:a16="http://schemas.microsoft.com/office/drawing/2014/main" id="{41D4FA0D-D485-4292-BB5F-C6BB7620248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9" name="Text Box 1188">
          <a:extLst>
            <a:ext uri="{FF2B5EF4-FFF2-40B4-BE49-F238E27FC236}">
              <a16:creationId xmlns:a16="http://schemas.microsoft.com/office/drawing/2014/main" id="{75E1B942-CAC2-447E-B38E-3891B44789E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0" name="Text Box 1189">
          <a:extLst>
            <a:ext uri="{FF2B5EF4-FFF2-40B4-BE49-F238E27FC236}">
              <a16:creationId xmlns:a16="http://schemas.microsoft.com/office/drawing/2014/main" id="{B8A5E123-4246-4748-9386-82EB9B4A4A3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1" name="Text Box 1190">
          <a:extLst>
            <a:ext uri="{FF2B5EF4-FFF2-40B4-BE49-F238E27FC236}">
              <a16:creationId xmlns:a16="http://schemas.microsoft.com/office/drawing/2014/main" id="{0AB0042F-C911-4C4D-9077-F7D5FEEBEDB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2" name="Text Box 1191">
          <a:extLst>
            <a:ext uri="{FF2B5EF4-FFF2-40B4-BE49-F238E27FC236}">
              <a16:creationId xmlns:a16="http://schemas.microsoft.com/office/drawing/2014/main" id="{91FF37DD-49E3-4541-978E-BD0C9A025E4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3" name="Text Box 1192">
          <a:extLst>
            <a:ext uri="{FF2B5EF4-FFF2-40B4-BE49-F238E27FC236}">
              <a16:creationId xmlns:a16="http://schemas.microsoft.com/office/drawing/2014/main" id="{EAE57545-DD57-489B-A3F6-8B9CE8A869B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4" name="Text Box 1193">
          <a:extLst>
            <a:ext uri="{FF2B5EF4-FFF2-40B4-BE49-F238E27FC236}">
              <a16:creationId xmlns:a16="http://schemas.microsoft.com/office/drawing/2014/main" id="{E18FFB67-278C-4E25-9C5D-BB66686D6EA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5" name="Text Box 1194">
          <a:extLst>
            <a:ext uri="{FF2B5EF4-FFF2-40B4-BE49-F238E27FC236}">
              <a16:creationId xmlns:a16="http://schemas.microsoft.com/office/drawing/2014/main" id="{ED078B65-9082-4F0A-81D4-1CDBD309BA5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6" name="Text Box 1195">
          <a:extLst>
            <a:ext uri="{FF2B5EF4-FFF2-40B4-BE49-F238E27FC236}">
              <a16:creationId xmlns:a16="http://schemas.microsoft.com/office/drawing/2014/main" id="{65B8EBB9-402C-4066-83E2-BFC91B02D5B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7" name="Text Box 1196">
          <a:extLst>
            <a:ext uri="{FF2B5EF4-FFF2-40B4-BE49-F238E27FC236}">
              <a16:creationId xmlns:a16="http://schemas.microsoft.com/office/drawing/2014/main" id="{948EC86D-47CC-4CAE-817D-A613253D86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8" name="Text Box 1197">
          <a:extLst>
            <a:ext uri="{FF2B5EF4-FFF2-40B4-BE49-F238E27FC236}">
              <a16:creationId xmlns:a16="http://schemas.microsoft.com/office/drawing/2014/main" id="{F0E3A7B5-A5B7-473D-A2B1-DDE6B0BC00C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9" name="Text Box 1198">
          <a:extLst>
            <a:ext uri="{FF2B5EF4-FFF2-40B4-BE49-F238E27FC236}">
              <a16:creationId xmlns:a16="http://schemas.microsoft.com/office/drawing/2014/main" id="{5B588598-07C0-4F59-947E-D62A92EE4C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0" name="Text Box 1199">
          <a:extLst>
            <a:ext uri="{FF2B5EF4-FFF2-40B4-BE49-F238E27FC236}">
              <a16:creationId xmlns:a16="http://schemas.microsoft.com/office/drawing/2014/main" id="{41C1FEF8-EDDF-4222-92FB-BA6EE2CC5FA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1" name="Text Box 1200">
          <a:extLst>
            <a:ext uri="{FF2B5EF4-FFF2-40B4-BE49-F238E27FC236}">
              <a16:creationId xmlns:a16="http://schemas.microsoft.com/office/drawing/2014/main" id="{ED9289AD-7791-48E5-A05E-D8DBD98F60D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2" name="Text Box 1201">
          <a:extLst>
            <a:ext uri="{FF2B5EF4-FFF2-40B4-BE49-F238E27FC236}">
              <a16:creationId xmlns:a16="http://schemas.microsoft.com/office/drawing/2014/main" id="{D15187DE-35AF-4B16-B75A-7F1C17AE8C4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3" name="Text Box 1202">
          <a:extLst>
            <a:ext uri="{FF2B5EF4-FFF2-40B4-BE49-F238E27FC236}">
              <a16:creationId xmlns:a16="http://schemas.microsoft.com/office/drawing/2014/main" id="{F0FC3005-22A3-4ABA-91F7-56D0A482572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4" name="Text Box 1203">
          <a:extLst>
            <a:ext uri="{FF2B5EF4-FFF2-40B4-BE49-F238E27FC236}">
              <a16:creationId xmlns:a16="http://schemas.microsoft.com/office/drawing/2014/main" id="{50543E44-9DF6-402A-8E71-AF07223819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5" name="Text Box 1204">
          <a:extLst>
            <a:ext uri="{FF2B5EF4-FFF2-40B4-BE49-F238E27FC236}">
              <a16:creationId xmlns:a16="http://schemas.microsoft.com/office/drawing/2014/main" id="{5ED85B5A-ADE8-4914-8C71-CE2CDF6405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6" name="Text Box 1205">
          <a:extLst>
            <a:ext uri="{FF2B5EF4-FFF2-40B4-BE49-F238E27FC236}">
              <a16:creationId xmlns:a16="http://schemas.microsoft.com/office/drawing/2014/main" id="{0C7DFE01-5FBA-409D-AF1B-7DB5D7FEF59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7" name="Text Box 1206">
          <a:extLst>
            <a:ext uri="{FF2B5EF4-FFF2-40B4-BE49-F238E27FC236}">
              <a16:creationId xmlns:a16="http://schemas.microsoft.com/office/drawing/2014/main" id="{7EE170FD-4312-422B-A5E3-B02D09255A5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8" name="Text Box 1207">
          <a:extLst>
            <a:ext uri="{FF2B5EF4-FFF2-40B4-BE49-F238E27FC236}">
              <a16:creationId xmlns:a16="http://schemas.microsoft.com/office/drawing/2014/main" id="{8DF1EBE6-9472-4365-A170-083F6EA83A8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9" name="Text Box 1208">
          <a:extLst>
            <a:ext uri="{FF2B5EF4-FFF2-40B4-BE49-F238E27FC236}">
              <a16:creationId xmlns:a16="http://schemas.microsoft.com/office/drawing/2014/main" id="{7D18D58C-EA6D-4DED-9D72-48D0B75B041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0" name="Text Box 1209">
          <a:extLst>
            <a:ext uri="{FF2B5EF4-FFF2-40B4-BE49-F238E27FC236}">
              <a16:creationId xmlns:a16="http://schemas.microsoft.com/office/drawing/2014/main" id="{DFF8720F-6739-4E9D-B783-975B6B86425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1" name="Text Box 1210">
          <a:extLst>
            <a:ext uri="{FF2B5EF4-FFF2-40B4-BE49-F238E27FC236}">
              <a16:creationId xmlns:a16="http://schemas.microsoft.com/office/drawing/2014/main" id="{1968F63C-3CC5-4442-B5E8-90230B5D3FB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2" name="Text Box 1211">
          <a:extLst>
            <a:ext uri="{FF2B5EF4-FFF2-40B4-BE49-F238E27FC236}">
              <a16:creationId xmlns:a16="http://schemas.microsoft.com/office/drawing/2014/main" id="{36B8512D-2DA5-45A4-9099-162B71245D8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3" name="Text Box 1212">
          <a:extLst>
            <a:ext uri="{FF2B5EF4-FFF2-40B4-BE49-F238E27FC236}">
              <a16:creationId xmlns:a16="http://schemas.microsoft.com/office/drawing/2014/main" id="{63B1D1BA-CCB5-4537-93BF-FC17F3BC5B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4" name="Text Box 1213">
          <a:extLst>
            <a:ext uri="{FF2B5EF4-FFF2-40B4-BE49-F238E27FC236}">
              <a16:creationId xmlns:a16="http://schemas.microsoft.com/office/drawing/2014/main" id="{CC1CBF4F-BC3F-49A9-AB77-2C771A1A6B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5" name="Text Box 1214">
          <a:extLst>
            <a:ext uri="{FF2B5EF4-FFF2-40B4-BE49-F238E27FC236}">
              <a16:creationId xmlns:a16="http://schemas.microsoft.com/office/drawing/2014/main" id="{FA36A981-9752-4F9B-95C3-13CE8D3464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6" name="Text Box 1215">
          <a:extLst>
            <a:ext uri="{FF2B5EF4-FFF2-40B4-BE49-F238E27FC236}">
              <a16:creationId xmlns:a16="http://schemas.microsoft.com/office/drawing/2014/main" id="{2E431E49-2DEC-4ED1-A4AF-4DF73479B7C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7" name="Text Box 1216">
          <a:extLst>
            <a:ext uri="{FF2B5EF4-FFF2-40B4-BE49-F238E27FC236}">
              <a16:creationId xmlns:a16="http://schemas.microsoft.com/office/drawing/2014/main" id="{6F26547C-3ACD-4B2D-9C44-E364FF058A0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8" name="Text Box 1217">
          <a:extLst>
            <a:ext uri="{FF2B5EF4-FFF2-40B4-BE49-F238E27FC236}">
              <a16:creationId xmlns:a16="http://schemas.microsoft.com/office/drawing/2014/main" id="{18D82A0A-54EF-48C1-AA9F-DEE81D066F7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9" name="Text Box 1218">
          <a:extLst>
            <a:ext uri="{FF2B5EF4-FFF2-40B4-BE49-F238E27FC236}">
              <a16:creationId xmlns:a16="http://schemas.microsoft.com/office/drawing/2014/main" id="{DA24F1AC-16D0-40FA-9339-E90A0739155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0" name="Text Box 1219">
          <a:extLst>
            <a:ext uri="{FF2B5EF4-FFF2-40B4-BE49-F238E27FC236}">
              <a16:creationId xmlns:a16="http://schemas.microsoft.com/office/drawing/2014/main" id="{5214D4A3-9C38-4121-9D85-E4C227A952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1" name="Text Box 1220">
          <a:extLst>
            <a:ext uri="{FF2B5EF4-FFF2-40B4-BE49-F238E27FC236}">
              <a16:creationId xmlns:a16="http://schemas.microsoft.com/office/drawing/2014/main" id="{374B813F-9E1E-4016-8549-7DE5BB47973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2" name="Text Box 1221">
          <a:extLst>
            <a:ext uri="{FF2B5EF4-FFF2-40B4-BE49-F238E27FC236}">
              <a16:creationId xmlns:a16="http://schemas.microsoft.com/office/drawing/2014/main" id="{A904DC10-666A-4845-B38D-B9153C8A40C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3" name="Text Box 1222">
          <a:extLst>
            <a:ext uri="{FF2B5EF4-FFF2-40B4-BE49-F238E27FC236}">
              <a16:creationId xmlns:a16="http://schemas.microsoft.com/office/drawing/2014/main" id="{63EA88B8-4FED-4A19-B22E-1A2AC7882D9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4" name="Text Box 1223">
          <a:extLst>
            <a:ext uri="{FF2B5EF4-FFF2-40B4-BE49-F238E27FC236}">
              <a16:creationId xmlns:a16="http://schemas.microsoft.com/office/drawing/2014/main" id="{6A16945A-8CF1-41B6-AFE1-DAAAAE18B1A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5" name="Text Box 1224">
          <a:extLst>
            <a:ext uri="{FF2B5EF4-FFF2-40B4-BE49-F238E27FC236}">
              <a16:creationId xmlns:a16="http://schemas.microsoft.com/office/drawing/2014/main" id="{D39E5516-644B-466B-85F5-E05FEDDAEF6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6" name="Text Box 1225">
          <a:extLst>
            <a:ext uri="{FF2B5EF4-FFF2-40B4-BE49-F238E27FC236}">
              <a16:creationId xmlns:a16="http://schemas.microsoft.com/office/drawing/2014/main" id="{1B414E58-3B71-4F87-967E-B2EF0DF4833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7" name="Text Box 1226">
          <a:extLst>
            <a:ext uri="{FF2B5EF4-FFF2-40B4-BE49-F238E27FC236}">
              <a16:creationId xmlns:a16="http://schemas.microsoft.com/office/drawing/2014/main" id="{5D9DF484-1F9B-4C78-9AD2-4942C36D53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8" name="Text Box 1227">
          <a:extLst>
            <a:ext uri="{FF2B5EF4-FFF2-40B4-BE49-F238E27FC236}">
              <a16:creationId xmlns:a16="http://schemas.microsoft.com/office/drawing/2014/main" id="{E03F5D76-523A-4142-B205-9975C55D3B9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9" name="Text Box 1228">
          <a:extLst>
            <a:ext uri="{FF2B5EF4-FFF2-40B4-BE49-F238E27FC236}">
              <a16:creationId xmlns:a16="http://schemas.microsoft.com/office/drawing/2014/main" id="{FD02820F-163A-475D-907E-1ABF5B3A92F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0" name="Text Box 1229">
          <a:extLst>
            <a:ext uri="{FF2B5EF4-FFF2-40B4-BE49-F238E27FC236}">
              <a16:creationId xmlns:a16="http://schemas.microsoft.com/office/drawing/2014/main" id="{622CF367-9510-4F8A-A040-733B4475863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1" name="Text Box 1230">
          <a:extLst>
            <a:ext uri="{FF2B5EF4-FFF2-40B4-BE49-F238E27FC236}">
              <a16:creationId xmlns:a16="http://schemas.microsoft.com/office/drawing/2014/main" id="{211EAF6F-CC37-4943-9E3D-DAA33DAD78D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2" name="Text Box 1231">
          <a:extLst>
            <a:ext uri="{FF2B5EF4-FFF2-40B4-BE49-F238E27FC236}">
              <a16:creationId xmlns:a16="http://schemas.microsoft.com/office/drawing/2014/main" id="{11DFB038-223E-40AB-B350-40C16563D7D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3" name="Text Box 1232">
          <a:extLst>
            <a:ext uri="{FF2B5EF4-FFF2-40B4-BE49-F238E27FC236}">
              <a16:creationId xmlns:a16="http://schemas.microsoft.com/office/drawing/2014/main" id="{40285507-5D1F-4455-BF25-13FDC50212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4" name="Text Box 1233">
          <a:extLst>
            <a:ext uri="{FF2B5EF4-FFF2-40B4-BE49-F238E27FC236}">
              <a16:creationId xmlns:a16="http://schemas.microsoft.com/office/drawing/2014/main" id="{51F8814A-978F-488F-BC7D-1AF72F0620A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5" name="Text Box 1234">
          <a:extLst>
            <a:ext uri="{FF2B5EF4-FFF2-40B4-BE49-F238E27FC236}">
              <a16:creationId xmlns:a16="http://schemas.microsoft.com/office/drawing/2014/main" id="{B5B645D1-3D98-49B5-B0B6-33C4211411D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6" name="Text Box 1235">
          <a:extLst>
            <a:ext uri="{FF2B5EF4-FFF2-40B4-BE49-F238E27FC236}">
              <a16:creationId xmlns:a16="http://schemas.microsoft.com/office/drawing/2014/main" id="{5702EDEE-D516-490E-A2AB-7AEB40668C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7" name="Text Box 1236">
          <a:extLst>
            <a:ext uri="{FF2B5EF4-FFF2-40B4-BE49-F238E27FC236}">
              <a16:creationId xmlns:a16="http://schemas.microsoft.com/office/drawing/2014/main" id="{57C3B69F-951F-4DF8-8292-0D52A049978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8" name="Text Box 1237">
          <a:extLst>
            <a:ext uri="{FF2B5EF4-FFF2-40B4-BE49-F238E27FC236}">
              <a16:creationId xmlns:a16="http://schemas.microsoft.com/office/drawing/2014/main" id="{B20B053E-604D-499D-BAE8-21E31045E84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9" name="Text Box 1238">
          <a:extLst>
            <a:ext uri="{FF2B5EF4-FFF2-40B4-BE49-F238E27FC236}">
              <a16:creationId xmlns:a16="http://schemas.microsoft.com/office/drawing/2014/main" id="{1CE231CF-A210-477E-9D76-388A57F5D41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0" name="Text Box 1239">
          <a:extLst>
            <a:ext uri="{FF2B5EF4-FFF2-40B4-BE49-F238E27FC236}">
              <a16:creationId xmlns:a16="http://schemas.microsoft.com/office/drawing/2014/main" id="{3B9D4E1A-C660-457A-BEEC-08B6B7ABB81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1" name="Text Box 1240">
          <a:extLst>
            <a:ext uri="{FF2B5EF4-FFF2-40B4-BE49-F238E27FC236}">
              <a16:creationId xmlns:a16="http://schemas.microsoft.com/office/drawing/2014/main" id="{993EC335-5603-4A72-9A0D-C984F63484F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2" name="Text Box 1241">
          <a:extLst>
            <a:ext uri="{FF2B5EF4-FFF2-40B4-BE49-F238E27FC236}">
              <a16:creationId xmlns:a16="http://schemas.microsoft.com/office/drawing/2014/main" id="{646D6371-6A3C-4DFF-A6E9-C3CB2D857FA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3" name="Text Box 1242">
          <a:extLst>
            <a:ext uri="{FF2B5EF4-FFF2-40B4-BE49-F238E27FC236}">
              <a16:creationId xmlns:a16="http://schemas.microsoft.com/office/drawing/2014/main" id="{2ADBC74F-ADEC-473D-98F3-FB34995CAC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4" name="Text Box 1243">
          <a:extLst>
            <a:ext uri="{FF2B5EF4-FFF2-40B4-BE49-F238E27FC236}">
              <a16:creationId xmlns:a16="http://schemas.microsoft.com/office/drawing/2014/main" id="{475C49FE-8C22-4886-A06D-AB1535BCF63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5" name="Text Box 1244">
          <a:extLst>
            <a:ext uri="{FF2B5EF4-FFF2-40B4-BE49-F238E27FC236}">
              <a16:creationId xmlns:a16="http://schemas.microsoft.com/office/drawing/2014/main" id="{FC042AF1-AFF1-4DFC-9450-DFE2142122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6" name="Text Box 1245">
          <a:extLst>
            <a:ext uri="{FF2B5EF4-FFF2-40B4-BE49-F238E27FC236}">
              <a16:creationId xmlns:a16="http://schemas.microsoft.com/office/drawing/2014/main" id="{23CD00FD-1657-4463-842D-EBB2A8E295A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7" name="Text Box 1246">
          <a:extLst>
            <a:ext uri="{FF2B5EF4-FFF2-40B4-BE49-F238E27FC236}">
              <a16:creationId xmlns:a16="http://schemas.microsoft.com/office/drawing/2014/main" id="{F057B948-5153-42FD-8294-99E7D910538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8" name="Text Box 1247">
          <a:extLst>
            <a:ext uri="{FF2B5EF4-FFF2-40B4-BE49-F238E27FC236}">
              <a16:creationId xmlns:a16="http://schemas.microsoft.com/office/drawing/2014/main" id="{F5528A94-0613-4202-B337-182C6E10548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9" name="Text Box 1248">
          <a:extLst>
            <a:ext uri="{FF2B5EF4-FFF2-40B4-BE49-F238E27FC236}">
              <a16:creationId xmlns:a16="http://schemas.microsoft.com/office/drawing/2014/main" id="{DD1C68A4-52F4-4FBC-9C94-6EF14F16C54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0" name="Text Box 1249">
          <a:extLst>
            <a:ext uri="{FF2B5EF4-FFF2-40B4-BE49-F238E27FC236}">
              <a16:creationId xmlns:a16="http://schemas.microsoft.com/office/drawing/2014/main" id="{A1F80B21-1F9E-4885-93BC-5E474A62202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1" name="Text Box 1250">
          <a:extLst>
            <a:ext uri="{FF2B5EF4-FFF2-40B4-BE49-F238E27FC236}">
              <a16:creationId xmlns:a16="http://schemas.microsoft.com/office/drawing/2014/main" id="{CB014472-529F-4555-9852-14CE7DB21E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2" name="Text Box 1251">
          <a:extLst>
            <a:ext uri="{FF2B5EF4-FFF2-40B4-BE49-F238E27FC236}">
              <a16:creationId xmlns:a16="http://schemas.microsoft.com/office/drawing/2014/main" id="{AA4C1F0D-9841-4C40-B890-5BEE6EB9396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3" name="Text Box 1252">
          <a:extLst>
            <a:ext uri="{FF2B5EF4-FFF2-40B4-BE49-F238E27FC236}">
              <a16:creationId xmlns:a16="http://schemas.microsoft.com/office/drawing/2014/main" id="{1725CC2E-0EE8-4773-A4C6-1720D48350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4" name="Text Box 1253">
          <a:extLst>
            <a:ext uri="{FF2B5EF4-FFF2-40B4-BE49-F238E27FC236}">
              <a16:creationId xmlns:a16="http://schemas.microsoft.com/office/drawing/2014/main" id="{EA8AB3C4-DDB0-434B-9159-2103A1AE3BB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5" name="Text Box 1254">
          <a:extLst>
            <a:ext uri="{FF2B5EF4-FFF2-40B4-BE49-F238E27FC236}">
              <a16:creationId xmlns:a16="http://schemas.microsoft.com/office/drawing/2014/main" id="{3233530D-72CA-4A3B-BF3B-C2328C69A09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6" name="Text Box 1255">
          <a:extLst>
            <a:ext uri="{FF2B5EF4-FFF2-40B4-BE49-F238E27FC236}">
              <a16:creationId xmlns:a16="http://schemas.microsoft.com/office/drawing/2014/main" id="{12B3790A-ACAA-4AC9-B66C-E03C1EAE897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7" name="Text Box 1256">
          <a:extLst>
            <a:ext uri="{FF2B5EF4-FFF2-40B4-BE49-F238E27FC236}">
              <a16:creationId xmlns:a16="http://schemas.microsoft.com/office/drawing/2014/main" id="{BF8A1038-28F7-4C2E-966C-3F7021ECAB5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8" name="Text Box 1257">
          <a:extLst>
            <a:ext uri="{FF2B5EF4-FFF2-40B4-BE49-F238E27FC236}">
              <a16:creationId xmlns:a16="http://schemas.microsoft.com/office/drawing/2014/main" id="{1CFFD040-C968-4F2F-A151-676FDFC07BF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9" name="Text Box 1258">
          <a:extLst>
            <a:ext uri="{FF2B5EF4-FFF2-40B4-BE49-F238E27FC236}">
              <a16:creationId xmlns:a16="http://schemas.microsoft.com/office/drawing/2014/main" id="{01840A84-2ECB-4B93-B94E-0CBE30C3E69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0" name="Text Box 1259">
          <a:extLst>
            <a:ext uri="{FF2B5EF4-FFF2-40B4-BE49-F238E27FC236}">
              <a16:creationId xmlns:a16="http://schemas.microsoft.com/office/drawing/2014/main" id="{5D6F8B40-7CCE-4FCC-8A4F-7F9F05735C9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1" name="Text Box 1260">
          <a:extLst>
            <a:ext uri="{FF2B5EF4-FFF2-40B4-BE49-F238E27FC236}">
              <a16:creationId xmlns:a16="http://schemas.microsoft.com/office/drawing/2014/main" id="{DCF85C7D-2E0C-4040-AC9C-A2D02DE7239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2" name="Text Box 1261">
          <a:extLst>
            <a:ext uri="{FF2B5EF4-FFF2-40B4-BE49-F238E27FC236}">
              <a16:creationId xmlns:a16="http://schemas.microsoft.com/office/drawing/2014/main" id="{3CC9901B-6AEC-40D9-9533-8DA76CB7B90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3" name="Text Box 1262">
          <a:extLst>
            <a:ext uri="{FF2B5EF4-FFF2-40B4-BE49-F238E27FC236}">
              <a16:creationId xmlns:a16="http://schemas.microsoft.com/office/drawing/2014/main" id="{7C90C336-B5A8-497E-B7C8-D97823D321F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4" name="Text Box 1263">
          <a:extLst>
            <a:ext uri="{FF2B5EF4-FFF2-40B4-BE49-F238E27FC236}">
              <a16:creationId xmlns:a16="http://schemas.microsoft.com/office/drawing/2014/main" id="{CEE2C226-F481-457B-BEA0-08E9E056136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5" name="Text Box 1264">
          <a:extLst>
            <a:ext uri="{FF2B5EF4-FFF2-40B4-BE49-F238E27FC236}">
              <a16:creationId xmlns:a16="http://schemas.microsoft.com/office/drawing/2014/main" id="{0C600B9B-9991-493C-8DA5-EEFBDA6EEB4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6" name="Text Box 1265">
          <a:extLst>
            <a:ext uri="{FF2B5EF4-FFF2-40B4-BE49-F238E27FC236}">
              <a16:creationId xmlns:a16="http://schemas.microsoft.com/office/drawing/2014/main" id="{DA7A8319-6177-41E3-82DA-D065249B141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7" name="Text Box 1266">
          <a:extLst>
            <a:ext uri="{FF2B5EF4-FFF2-40B4-BE49-F238E27FC236}">
              <a16:creationId xmlns:a16="http://schemas.microsoft.com/office/drawing/2014/main" id="{053B1433-9009-479C-9B1E-BDA7265E307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8" name="Text Box 1267">
          <a:extLst>
            <a:ext uri="{FF2B5EF4-FFF2-40B4-BE49-F238E27FC236}">
              <a16:creationId xmlns:a16="http://schemas.microsoft.com/office/drawing/2014/main" id="{8A5EE942-4936-4DD1-B11D-876422625A2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9" name="Text Box 1268">
          <a:extLst>
            <a:ext uri="{FF2B5EF4-FFF2-40B4-BE49-F238E27FC236}">
              <a16:creationId xmlns:a16="http://schemas.microsoft.com/office/drawing/2014/main" id="{45AFEF71-57AA-4901-8B1B-4CDCFDFC168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0" name="Text Box 1269">
          <a:extLst>
            <a:ext uri="{FF2B5EF4-FFF2-40B4-BE49-F238E27FC236}">
              <a16:creationId xmlns:a16="http://schemas.microsoft.com/office/drawing/2014/main" id="{516B02F5-5382-4DEF-835A-D6C8972BCFF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1" name="Text Box 1270">
          <a:extLst>
            <a:ext uri="{FF2B5EF4-FFF2-40B4-BE49-F238E27FC236}">
              <a16:creationId xmlns:a16="http://schemas.microsoft.com/office/drawing/2014/main" id="{8C01889A-D827-4384-9BA7-C99DD9DE2DD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2" name="Text Box 1271">
          <a:extLst>
            <a:ext uri="{FF2B5EF4-FFF2-40B4-BE49-F238E27FC236}">
              <a16:creationId xmlns:a16="http://schemas.microsoft.com/office/drawing/2014/main" id="{33DE49EC-FCDE-4B1E-B3D1-AD6A891974E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3" name="Text Box 1272">
          <a:extLst>
            <a:ext uri="{FF2B5EF4-FFF2-40B4-BE49-F238E27FC236}">
              <a16:creationId xmlns:a16="http://schemas.microsoft.com/office/drawing/2014/main" id="{F8767F55-6EE2-45F0-B08F-DEB3CB6AA15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4" name="Text Box 1273">
          <a:extLst>
            <a:ext uri="{FF2B5EF4-FFF2-40B4-BE49-F238E27FC236}">
              <a16:creationId xmlns:a16="http://schemas.microsoft.com/office/drawing/2014/main" id="{30097A98-595B-42E1-B443-91F24CC7BA6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5" name="Text Box 1274">
          <a:extLst>
            <a:ext uri="{FF2B5EF4-FFF2-40B4-BE49-F238E27FC236}">
              <a16:creationId xmlns:a16="http://schemas.microsoft.com/office/drawing/2014/main" id="{A3CC9D44-A27A-489A-97DF-CAFF8268CE9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9525</xdr:rowOff>
    </xdr:to>
    <xdr:sp macro="" textlink="">
      <xdr:nvSpPr>
        <xdr:cNvPr id="1276" name="Text Box 147">
          <a:extLst>
            <a:ext uri="{FF2B5EF4-FFF2-40B4-BE49-F238E27FC236}">
              <a16:creationId xmlns:a16="http://schemas.microsoft.com/office/drawing/2014/main" id="{622C9A1A-2FC2-4497-BC9B-0BB2F342D6FB}"/>
            </a:ext>
          </a:extLst>
        </xdr:cNvPr>
        <xdr:cNvSpPr txBox="1">
          <a:spLocks noChangeArrowheads="1"/>
        </xdr:cNvSpPr>
      </xdr:nvSpPr>
      <xdr:spPr bwMode="auto">
        <a:xfrm>
          <a:off x="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9525</xdr:rowOff>
    </xdr:to>
    <xdr:sp macro="" textlink="">
      <xdr:nvSpPr>
        <xdr:cNvPr id="1277" name="Text Box 148">
          <a:extLst>
            <a:ext uri="{FF2B5EF4-FFF2-40B4-BE49-F238E27FC236}">
              <a16:creationId xmlns:a16="http://schemas.microsoft.com/office/drawing/2014/main" id="{3C6B810E-F872-4ABC-B324-F61416F7F7D2}"/>
            </a:ext>
          </a:extLst>
        </xdr:cNvPr>
        <xdr:cNvSpPr txBox="1">
          <a:spLocks noChangeArrowheads="1"/>
        </xdr:cNvSpPr>
      </xdr:nvSpPr>
      <xdr:spPr bwMode="auto">
        <a:xfrm>
          <a:off x="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9525</xdr:rowOff>
    </xdr:to>
    <xdr:sp macro="" textlink="">
      <xdr:nvSpPr>
        <xdr:cNvPr id="1278" name="Text Box 283">
          <a:extLst>
            <a:ext uri="{FF2B5EF4-FFF2-40B4-BE49-F238E27FC236}">
              <a16:creationId xmlns:a16="http://schemas.microsoft.com/office/drawing/2014/main" id="{7F60B718-6A0B-4F2D-A6DD-BD448105A928}"/>
            </a:ext>
          </a:extLst>
        </xdr:cNvPr>
        <xdr:cNvSpPr txBox="1">
          <a:spLocks noChangeArrowheads="1"/>
        </xdr:cNvSpPr>
      </xdr:nvSpPr>
      <xdr:spPr bwMode="auto">
        <a:xfrm>
          <a:off x="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9525</xdr:rowOff>
    </xdr:to>
    <xdr:sp macro="" textlink="">
      <xdr:nvSpPr>
        <xdr:cNvPr id="1279" name="Text Box 284">
          <a:extLst>
            <a:ext uri="{FF2B5EF4-FFF2-40B4-BE49-F238E27FC236}">
              <a16:creationId xmlns:a16="http://schemas.microsoft.com/office/drawing/2014/main" id="{6F8BDD2F-74C6-474B-8E29-799B8465BE39}"/>
            </a:ext>
          </a:extLst>
        </xdr:cNvPr>
        <xdr:cNvSpPr txBox="1">
          <a:spLocks noChangeArrowheads="1"/>
        </xdr:cNvSpPr>
      </xdr:nvSpPr>
      <xdr:spPr bwMode="auto">
        <a:xfrm>
          <a:off x="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0" name="Text Box 994">
          <a:extLst>
            <a:ext uri="{FF2B5EF4-FFF2-40B4-BE49-F238E27FC236}">
              <a16:creationId xmlns:a16="http://schemas.microsoft.com/office/drawing/2014/main" id="{4321FBB0-5FA9-4997-8A1F-A3EF1D85673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1" name="Text Box 995">
          <a:extLst>
            <a:ext uri="{FF2B5EF4-FFF2-40B4-BE49-F238E27FC236}">
              <a16:creationId xmlns:a16="http://schemas.microsoft.com/office/drawing/2014/main" id="{65BB957A-9960-427C-84E1-1C54B7ACF2A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2" name="Text Box 996">
          <a:extLst>
            <a:ext uri="{FF2B5EF4-FFF2-40B4-BE49-F238E27FC236}">
              <a16:creationId xmlns:a16="http://schemas.microsoft.com/office/drawing/2014/main" id="{DF199EA3-5B66-416A-9E85-ADAF992B06B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3" name="Text Box 997">
          <a:extLst>
            <a:ext uri="{FF2B5EF4-FFF2-40B4-BE49-F238E27FC236}">
              <a16:creationId xmlns:a16="http://schemas.microsoft.com/office/drawing/2014/main" id="{85813007-A114-4FD2-AC93-CEA3BE1ACD8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4" name="Text Box 998">
          <a:extLst>
            <a:ext uri="{FF2B5EF4-FFF2-40B4-BE49-F238E27FC236}">
              <a16:creationId xmlns:a16="http://schemas.microsoft.com/office/drawing/2014/main" id="{87F2B16F-63F5-4D15-92FE-DB6071CC4C5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5" name="Text Box 999">
          <a:extLst>
            <a:ext uri="{FF2B5EF4-FFF2-40B4-BE49-F238E27FC236}">
              <a16:creationId xmlns:a16="http://schemas.microsoft.com/office/drawing/2014/main" id="{8CBFE97A-2E11-4B0D-A7A8-B3B9B891BED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6" name="Text Box 1000">
          <a:extLst>
            <a:ext uri="{FF2B5EF4-FFF2-40B4-BE49-F238E27FC236}">
              <a16:creationId xmlns:a16="http://schemas.microsoft.com/office/drawing/2014/main" id="{85B5B7F1-EFF1-42E3-B2E7-1E0FFEDFE9C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7" name="Text Box 1001">
          <a:extLst>
            <a:ext uri="{FF2B5EF4-FFF2-40B4-BE49-F238E27FC236}">
              <a16:creationId xmlns:a16="http://schemas.microsoft.com/office/drawing/2014/main" id="{F976AE6F-E503-44F9-9CD6-600A21DD9DC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8" name="Text Box 1002">
          <a:extLst>
            <a:ext uri="{FF2B5EF4-FFF2-40B4-BE49-F238E27FC236}">
              <a16:creationId xmlns:a16="http://schemas.microsoft.com/office/drawing/2014/main" id="{A05D691A-B30A-4AEE-B086-17116AB92EA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9" name="Text Box 1003">
          <a:extLst>
            <a:ext uri="{FF2B5EF4-FFF2-40B4-BE49-F238E27FC236}">
              <a16:creationId xmlns:a16="http://schemas.microsoft.com/office/drawing/2014/main" id="{95A7F85C-F5FB-4A98-8C5E-359E7357A97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0" name="Text Box 1004">
          <a:extLst>
            <a:ext uri="{FF2B5EF4-FFF2-40B4-BE49-F238E27FC236}">
              <a16:creationId xmlns:a16="http://schemas.microsoft.com/office/drawing/2014/main" id="{8D890000-8C94-456C-B9ED-59F2E0A5872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1" name="Text Box 1005">
          <a:extLst>
            <a:ext uri="{FF2B5EF4-FFF2-40B4-BE49-F238E27FC236}">
              <a16:creationId xmlns:a16="http://schemas.microsoft.com/office/drawing/2014/main" id="{4424C1F4-04F4-44CD-A8B0-6BC3B2BF97B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2" name="Text Box 1006">
          <a:extLst>
            <a:ext uri="{FF2B5EF4-FFF2-40B4-BE49-F238E27FC236}">
              <a16:creationId xmlns:a16="http://schemas.microsoft.com/office/drawing/2014/main" id="{CD7CD773-7EFF-44CD-AC38-8908B362F01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3" name="Text Box 1007">
          <a:extLst>
            <a:ext uri="{FF2B5EF4-FFF2-40B4-BE49-F238E27FC236}">
              <a16:creationId xmlns:a16="http://schemas.microsoft.com/office/drawing/2014/main" id="{3F34E4C6-7C3A-434A-AAA9-5878047AEB0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4" name="Text Box 1008">
          <a:extLst>
            <a:ext uri="{FF2B5EF4-FFF2-40B4-BE49-F238E27FC236}">
              <a16:creationId xmlns:a16="http://schemas.microsoft.com/office/drawing/2014/main" id="{36252105-2FA1-49F6-B195-D9FF070FFDB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5" name="Text Box 1009">
          <a:extLst>
            <a:ext uri="{FF2B5EF4-FFF2-40B4-BE49-F238E27FC236}">
              <a16:creationId xmlns:a16="http://schemas.microsoft.com/office/drawing/2014/main" id="{34E5E0E1-72A7-4FC9-8A56-184718390CD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6" name="Text Box 1010">
          <a:extLst>
            <a:ext uri="{FF2B5EF4-FFF2-40B4-BE49-F238E27FC236}">
              <a16:creationId xmlns:a16="http://schemas.microsoft.com/office/drawing/2014/main" id="{059D3F9A-4078-4235-BCB2-8DF17A57B6F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7" name="Text Box 1011">
          <a:extLst>
            <a:ext uri="{FF2B5EF4-FFF2-40B4-BE49-F238E27FC236}">
              <a16:creationId xmlns:a16="http://schemas.microsoft.com/office/drawing/2014/main" id="{5F922AF5-42FA-4094-8744-06DCAF13F33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8" name="Text Box 1012">
          <a:extLst>
            <a:ext uri="{FF2B5EF4-FFF2-40B4-BE49-F238E27FC236}">
              <a16:creationId xmlns:a16="http://schemas.microsoft.com/office/drawing/2014/main" id="{D1B94717-0253-4ACD-BDF4-00EF7D4549C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9" name="Text Box 1013">
          <a:extLst>
            <a:ext uri="{FF2B5EF4-FFF2-40B4-BE49-F238E27FC236}">
              <a16:creationId xmlns:a16="http://schemas.microsoft.com/office/drawing/2014/main" id="{70AC4F44-8BF1-46AA-96B0-BAD1DEA3F63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0" name="Text Box 1014">
          <a:extLst>
            <a:ext uri="{FF2B5EF4-FFF2-40B4-BE49-F238E27FC236}">
              <a16:creationId xmlns:a16="http://schemas.microsoft.com/office/drawing/2014/main" id="{C7D31D77-3EA2-46DE-8EEC-312D8CA9199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1" name="Text Box 1015">
          <a:extLst>
            <a:ext uri="{FF2B5EF4-FFF2-40B4-BE49-F238E27FC236}">
              <a16:creationId xmlns:a16="http://schemas.microsoft.com/office/drawing/2014/main" id="{94D14800-A079-4867-844C-8ADB3471D97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2" name="Text Box 1016">
          <a:extLst>
            <a:ext uri="{FF2B5EF4-FFF2-40B4-BE49-F238E27FC236}">
              <a16:creationId xmlns:a16="http://schemas.microsoft.com/office/drawing/2014/main" id="{80C0BC01-878B-428F-BF53-1F7964285BD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3" name="Text Box 1017">
          <a:extLst>
            <a:ext uri="{FF2B5EF4-FFF2-40B4-BE49-F238E27FC236}">
              <a16:creationId xmlns:a16="http://schemas.microsoft.com/office/drawing/2014/main" id="{131DE0F1-E1A6-4A16-A292-6606DCA0DDB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4" name="Text Box 1018">
          <a:extLst>
            <a:ext uri="{FF2B5EF4-FFF2-40B4-BE49-F238E27FC236}">
              <a16:creationId xmlns:a16="http://schemas.microsoft.com/office/drawing/2014/main" id="{38A37C33-1A1D-4160-AE67-79A91690E9B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5" name="Text Box 1019">
          <a:extLst>
            <a:ext uri="{FF2B5EF4-FFF2-40B4-BE49-F238E27FC236}">
              <a16:creationId xmlns:a16="http://schemas.microsoft.com/office/drawing/2014/main" id="{83373666-2E92-49FD-A8FD-E90B01AF5D4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6" name="Text Box 1020">
          <a:extLst>
            <a:ext uri="{FF2B5EF4-FFF2-40B4-BE49-F238E27FC236}">
              <a16:creationId xmlns:a16="http://schemas.microsoft.com/office/drawing/2014/main" id="{4137ABEA-164C-44B8-BDE1-DFD1A52EF0C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7" name="Text Box 1021">
          <a:extLst>
            <a:ext uri="{FF2B5EF4-FFF2-40B4-BE49-F238E27FC236}">
              <a16:creationId xmlns:a16="http://schemas.microsoft.com/office/drawing/2014/main" id="{16E9035D-B1B4-49B3-8C6C-3B075903F90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8" name="Text Box 1022">
          <a:extLst>
            <a:ext uri="{FF2B5EF4-FFF2-40B4-BE49-F238E27FC236}">
              <a16:creationId xmlns:a16="http://schemas.microsoft.com/office/drawing/2014/main" id="{E58F982C-40CD-4DAD-AF8C-97FECC4673E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9" name="Text Box 1023">
          <a:extLst>
            <a:ext uri="{FF2B5EF4-FFF2-40B4-BE49-F238E27FC236}">
              <a16:creationId xmlns:a16="http://schemas.microsoft.com/office/drawing/2014/main" id="{BFEC9C0E-51E6-483A-AF45-AC127183F2E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0" name="Text Box 1024">
          <a:extLst>
            <a:ext uri="{FF2B5EF4-FFF2-40B4-BE49-F238E27FC236}">
              <a16:creationId xmlns:a16="http://schemas.microsoft.com/office/drawing/2014/main" id="{F3A01546-B18E-4A4E-B363-11D139FE8A9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1" name="Text Box 1025">
          <a:extLst>
            <a:ext uri="{FF2B5EF4-FFF2-40B4-BE49-F238E27FC236}">
              <a16:creationId xmlns:a16="http://schemas.microsoft.com/office/drawing/2014/main" id="{DAEF478A-9992-439D-A8E3-69CCFEC9ED7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2" name="Text Box 1026">
          <a:extLst>
            <a:ext uri="{FF2B5EF4-FFF2-40B4-BE49-F238E27FC236}">
              <a16:creationId xmlns:a16="http://schemas.microsoft.com/office/drawing/2014/main" id="{16C635FD-495E-4738-91D0-9086708F972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3" name="Text Box 1027">
          <a:extLst>
            <a:ext uri="{FF2B5EF4-FFF2-40B4-BE49-F238E27FC236}">
              <a16:creationId xmlns:a16="http://schemas.microsoft.com/office/drawing/2014/main" id="{C407669C-6913-4E0B-85ED-9A20682D1D4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4" name="Text Box 1028">
          <a:extLst>
            <a:ext uri="{FF2B5EF4-FFF2-40B4-BE49-F238E27FC236}">
              <a16:creationId xmlns:a16="http://schemas.microsoft.com/office/drawing/2014/main" id="{05E4205F-685C-4521-BD88-12028B5774C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5" name="Text Box 1029">
          <a:extLst>
            <a:ext uri="{FF2B5EF4-FFF2-40B4-BE49-F238E27FC236}">
              <a16:creationId xmlns:a16="http://schemas.microsoft.com/office/drawing/2014/main" id="{1A40BB56-F619-487C-A33B-46EEFE0C43E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6" name="Text Box 1030">
          <a:extLst>
            <a:ext uri="{FF2B5EF4-FFF2-40B4-BE49-F238E27FC236}">
              <a16:creationId xmlns:a16="http://schemas.microsoft.com/office/drawing/2014/main" id="{6F432F6C-DB26-42D3-8DD8-E88858E6380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7" name="Text Box 1031">
          <a:extLst>
            <a:ext uri="{FF2B5EF4-FFF2-40B4-BE49-F238E27FC236}">
              <a16:creationId xmlns:a16="http://schemas.microsoft.com/office/drawing/2014/main" id="{AF90F68F-C6C6-4DD4-B304-BD7AAD09709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8" name="Text Box 1032">
          <a:extLst>
            <a:ext uri="{FF2B5EF4-FFF2-40B4-BE49-F238E27FC236}">
              <a16:creationId xmlns:a16="http://schemas.microsoft.com/office/drawing/2014/main" id="{30EA9471-C815-437C-AC6C-F67F7A81264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9" name="Text Box 1033">
          <a:extLst>
            <a:ext uri="{FF2B5EF4-FFF2-40B4-BE49-F238E27FC236}">
              <a16:creationId xmlns:a16="http://schemas.microsoft.com/office/drawing/2014/main" id="{B21F2F73-B3A7-47CB-B19F-EDF1B7B164C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0" name="Text Box 1034">
          <a:extLst>
            <a:ext uri="{FF2B5EF4-FFF2-40B4-BE49-F238E27FC236}">
              <a16:creationId xmlns:a16="http://schemas.microsoft.com/office/drawing/2014/main" id="{7B01A263-6C7A-48A8-80A6-E468A7787D6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1" name="Text Box 1035">
          <a:extLst>
            <a:ext uri="{FF2B5EF4-FFF2-40B4-BE49-F238E27FC236}">
              <a16:creationId xmlns:a16="http://schemas.microsoft.com/office/drawing/2014/main" id="{E393C679-6DBE-40DE-9CDD-DD1C6BFFCDF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2" name="Text Box 1036">
          <a:extLst>
            <a:ext uri="{FF2B5EF4-FFF2-40B4-BE49-F238E27FC236}">
              <a16:creationId xmlns:a16="http://schemas.microsoft.com/office/drawing/2014/main" id="{B77D1196-EAAD-432A-A96E-BC9A78070A9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3" name="Text Box 1037">
          <a:extLst>
            <a:ext uri="{FF2B5EF4-FFF2-40B4-BE49-F238E27FC236}">
              <a16:creationId xmlns:a16="http://schemas.microsoft.com/office/drawing/2014/main" id="{4DA528D9-2C5E-427E-91C3-16FE2A15E56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4" name="Text Box 1038">
          <a:extLst>
            <a:ext uri="{FF2B5EF4-FFF2-40B4-BE49-F238E27FC236}">
              <a16:creationId xmlns:a16="http://schemas.microsoft.com/office/drawing/2014/main" id="{00FF5404-0F2C-469B-80B3-7A14041ADDC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5" name="Text Box 1039">
          <a:extLst>
            <a:ext uri="{FF2B5EF4-FFF2-40B4-BE49-F238E27FC236}">
              <a16:creationId xmlns:a16="http://schemas.microsoft.com/office/drawing/2014/main" id="{5C4F9D98-2E66-4DA2-9004-A292B11368E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6" name="Text Box 1040">
          <a:extLst>
            <a:ext uri="{FF2B5EF4-FFF2-40B4-BE49-F238E27FC236}">
              <a16:creationId xmlns:a16="http://schemas.microsoft.com/office/drawing/2014/main" id="{D77A9FDD-4115-401F-8096-D57D19693DC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7" name="Text Box 1041">
          <a:extLst>
            <a:ext uri="{FF2B5EF4-FFF2-40B4-BE49-F238E27FC236}">
              <a16:creationId xmlns:a16="http://schemas.microsoft.com/office/drawing/2014/main" id="{5478C7D0-85FA-4948-B712-BAE18C29DF6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8" name="Text Box 1042">
          <a:extLst>
            <a:ext uri="{FF2B5EF4-FFF2-40B4-BE49-F238E27FC236}">
              <a16:creationId xmlns:a16="http://schemas.microsoft.com/office/drawing/2014/main" id="{50E97BCB-2B08-4B28-9DBD-7D1A94D2684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9" name="Text Box 1043">
          <a:extLst>
            <a:ext uri="{FF2B5EF4-FFF2-40B4-BE49-F238E27FC236}">
              <a16:creationId xmlns:a16="http://schemas.microsoft.com/office/drawing/2014/main" id="{6784B5AB-9180-4305-A07F-D6C5B6210B9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0" name="Text Box 1044">
          <a:extLst>
            <a:ext uri="{FF2B5EF4-FFF2-40B4-BE49-F238E27FC236}">
              <a16:creationId xmlns:a16="http://schemas.microsoft.com/office/drawing/2014/main" id="{9B266396-289D-4049-AD61-81469DD0F37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1" name="Text Box 1045">
          <a:extLst>
            <a:ext uri="{FF2B5EF4-FFF2-40B4-BE49-F238E27FC236}">
              <a16:creationId xmlns:a16="http://schemas.microsoft.com/office/drawing/2014/main" id="{E32F5AC8-684F-4195-88DC-6C522CFFAFC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2" name="Text Box 1046">
          <a:extLst>
            <a:ext uri="{FF2B5EF4-FFF2-40B4-BE49-F238E27FC236}">
              <a16:creationId xmlns:a16="http://schemas.microsoft.com/office/drawing/2014/main" id="{4AE08627-A187-4120-9023-9C9FDFFCE29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3" name="Text Box 1047">
          <a:extLst>
            <a:ext uri="{FF2B5EF4-FFF2-40B4-BE49-F238E27FC236}">
              <a16:creationId xmlns:a16="http://schemas.microsoft.com/office/drawing/2014/main" id="{A0505367-5212-4C2C-8D5B-EAF3CD3C8CB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4" name="Text Box 1048">
          <a:extLst>
            <a:ext uri="{FF2B5EF4-FFF2-40B4-BE49-F238E27FC236}">
              <a16:creationId xmlns:a16="http://schemas.microsoft.com/office/drawing/2014/main" id="{3B37F9FA-D045-4337-AFC8-1FECFEB0EFB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5" name="Text Box 1049">
          <a:extLst>
            <a:ext uri="{FF2B5EF4-FFF2-40B4-BE49-F238E27FC236}">
              <a16:creationId xmlns:a16="http://schemas.microsoft.com/office/drawing/2014/main" id="{67D119C4-2FF6-44BC-B52C-22006474196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6" name="Text Box 1050">
          <a:extLst>
            <a:ext uri="{FF2B5EF4-FFF2-40B4-BE49-F238E27FC236}">
              <a16:creationId xmlns:a16="http://schemas.microsoft.com/office/drawing/2014/main" id="{A5B689CA-0827-418D-B395-057FA75D80D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7" name="Text Box 1051">
          <a:extLst>
            <a:ext uri="{FF2B5EF4-FFF2-40B4-BE49-F238E27FC236}">
              <a16:creationId xmlns:a16="http://schemas.microsoft.com/office/drawing/2014/main" id="{CF79C71F-81E4-4356-B7DC-1D707B4012D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8" name="Text Box 1052">
          <a:extLst>
            <a:ext uri="{FF2B5EF4-FFF2-40B4-BE49-F238E27FC236}">
              <a16:creationId xmlns:a16="http://schemas.microsoft.com/office/drawing/2014/main" id="{03218396-E7EF-4430-B9AA-947225A6800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9" name="Text Box 1053">
          <a:extLst>
            <a:ext uri="{FF2B5EF4-FFF2-40B4-BE49-F238E27FC236}">
              <a16:creationId xmlns:a16="http://schemas.microsoft.com/office/drawing/2014/main" id="{FE9282F3-A7A7-4D58-A815-DC90C98E27D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0" name="Text Box 1054">
          <a:extLst>
            <a:ext uri="{FF2B5EF4-FFF2-40B4-BE49-F238E27FC236}">
              <a16:creationId xmlns:a16="http://schemas.microsoft.com/office/drawing/2014/main" id="{9F4D07A4-CDC9-4F14-9EC2-8A9FC76F407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1" name="Text Box 1055">
          <a:extLst>
            <a:ext uri="{FF2B5EF4-FFF2-40B4-BE49-F238E27FC236}">
              <a16:creationId xmlns:a16="http://schemas.microsoft.com/office/drawing/2014/main" id="{C9F33738-3ED6-4820-AE42-28AAF6FA53C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2" name="Text Box 1056">
          <a:extLst>
            <a:ext uri="{FF2B5EF4-FFF2-40B4-BE49-F238E27FC236}">
              <a16:creationId xmlns:a16="http://schemas.microsoft.com/office/drawing/2014/main" id="{F37B524E-505E-4988-9DBB-BE7188AB956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3" name="Text Box 1057">
          <a:extLst>
            <a:ext uri="{FF2B5EF4-FFF2-40B4-BE49-F238E27FC236}">
              <a16:creationId xmlns:a16="http://schemas.microsoft.com/office/drawing/2014/main" id="{1DF11C79-E3F3-47C5-BB11-44D2E5F205A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4" name="Text Box 1058">
          <a:extLst>
            <a:ext uri="{FF2B5EF4-FFF2-40B4-BE49-F238E27FC236}">
              <a16:creationId xmlns:a16="http://schemas.microsoft.com/office/drawing/2014/main" id="{728E37F8-35A0-4B44-9BB3-2FBE90284DB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5" name="Text Box 1059">
          <a:extLst>
            <a:ext uri="{FF2B5EF4-FFF2-40B4-BE49-F238E27FC236}">
              <a16:creationId xmlns:a16="http://schemas.microsoft.com/office/drawing/2014/main" id="{EAEACC30-84CE-4A36-8DA9-2A9027A867E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6" name="Text Box 1060">
          <a:extLst>
            <a:ext uri="{FF2B5EF4-FFF2-40B4-BE49-F238E27FC236}">
              <a16:creationId xmlns:a16="http://schemas.microsoft.com/office/drawing/2014/main" id="{35934043-F4A0-40D8-B558-73EE9E10E98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7" name="Text Box 1061">
          <a:extLst>
            <a:ext uri="{FF2B5EF4-FFF2-40B4-BE49-F238E27FC236}">
              <a16:creationId xmlns:a16="http://schemas.microsoft.com/office/drawing/2014/main" id="{B5C20BFE-00D0-4075-9FF6-3C2B8062300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8" name="Text Box 1062">
          <a:extLst>
            <a:ext uri="{FF2B5EF4-FFF2-40B4-BE49-F238E27FC236}">
              <a16:creationId xmlns:a16="http://schemas.microsoft.com/office/drawing/2014/main" id="{5911D015-FDF3-44F2-BA95-F3E930AA41D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9" name="Text Box 1063">
          <a:extLst>
            <a:ext uri="{FF2B5EF4-FFF2-40B4-BE49-F238E27FC236}">
              <a16:creationId xmlns:a16="http://schemas.microsoft.com/office/drawing/2014/main" id="{5FA79548-CCC9-4904-A751-C96D4D4B7AF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0" name="Text Box 1064">
          <a:extLst>
            <a:ext uri="{FF2B5EF4-FFF2-40B4-BE49-F238E27FC236}">
              <a16:creationId xmlns:a16="http://schemas.microsoft.com/office/drawing/2014/main" id="{93395FEF-D2C3-44FD-850A-96982FD508D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1" name="Text Box 1065">
          <a:extLst>
            <a:ext uri="{FF2B5EF4-FFF2-40B4-BE49-F238E27FC236}">
              <a16:creationId xmlns:a16="http://schemas.microsoft.com/office/drawing/2014/main" id="{D1B51DD3-F875-47F2-A84C-E52BB655C4C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2" name="Text Box 1066">
          <a:extLst>
            <a:ext uri="{FF2B5EF4-FFF2-40B4-BE49-F238E27FC236}">
              <a16:creationId xmlns:a16="http://schemas.microsoft.com/office/drawing/2014/main" id="{EA546ABE-A03A-4629-95FD-AAC7117ECCF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3" name="Text Box 1067">
          <a:extLst>
            <a:ext uri="{FF2B5EF4-FFF2-40B4-BE49-F238E27FC236}">
              <a16:creationId xmlns:a16="http://schemas.microsoft.com/office/drawing/2014/main" id="{EEC5FDDB-B7E1-4CD4-989C-F5529C749FE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4" name="Text Box 1068">
          <a:extLst>
            <a:ext uri="{FF2B5EF4-FFF2-40B4-BE49-F238E27FC236}">
              <a16:creationId xmlns:a16="http://schemas.microsoft.com/office/drawing/2014/main" id="{C129CFE5-3BAC-4FD4-80A2-ABB5373ECC2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5" name="Text Box 1069">
          <a:extLst>
            <a:ext uri="{FF2B5EF4-FFF2-40B4-BE49-F238E27FC236}">
              <a16:creationId xmlns:a16="http://schemas.microsoft.com/office/drawing/2014/main" id="{25F53220-8CDA-4975-9593-B94DBE0B0C8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6" name="Text Box 1070">
          <a:extLst>
            <a:ext uri="{FF2B5EF4-FFF2-40B4-BE49-F238E27FC236}">
              <a16:creationId xmlns:a16="http://schemas.microsoft.com/office/drawing/2014/main" id="{0882491D-4DD0-4E5B-93E2-D3E0CF2D14D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7" name="Text Box 1071">
          <a:extLst>
            <a:ext uri="{FF2B5EF4-FFF2-40B4-BE49-F238E27FC236}">
              <a16:creationId xmlns:a16="http://schemas.microsoft.com/office/drawing/2014/main" id="{9515C40F-776F-4EBB-81F4-D9E04B408C6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8" name="Text Box 1072">
          <a:extLst>
            <a:ext uri="{FF2B5EF4-FFF2-40B4-BE49-F238E27FC236}">
              <a16:creationId xmlns:a16="http://schemas.microsoft.com/office/drawing/2014/main" id="{ED0D2994-5B4A-4FC6-BF4A-2507F24D0F3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9" name="Text Box 1073">
          <a:extLst>
            <a:ext uri="{FF2B5EF4-FFF2-40B4-BE49-F238E27FC236}">
              <a16:creationId xmlns:a16="http://schemas.microsoft.com/office/drawing/2014/main" id="{F080C6D1-5AE6-4C6F-B60C-E61A062FD5A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0" name="Text Box 1074">
          <a:extLst>
            <a:ext uri="{FF2B5EF4-FFF2-40B4-BE49-F238E27FC236}">
              <a16:creationId xmlns:a16="http://schemas.microsoft.com/office/drawing/2014/main" id="{0AC6E915-28D7-4C3F-8EA2-1A83AA6244F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1" name="Text Box 1075">
          <a:extLst>
            <a:ext uri="{FF2B5EF4-FFF2-40B4-BE49-F238E27FC236}">
              <a16:creationId xmlns:a16="http://schemas.microsoft.com/office/drawing/2014/main" id="{CA4BF109-9FC8-4BF9-AC17-38F3CA5F9C3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2" name="Text Box 1076">
          <a:extLst>
            <a:ext uri="{FF2B5EF4-FFF2-40B4-BE49-F238E27FC236}">
              <a16:creationId xmlns:a16="http://schemas.microsoft.com/office/drawing/2014/main" id="{10AA5308-B803-4835-8B99-9CBAC97F10A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3" name="Text Box 1077">
          <a:extLst>
            <a:ext uri="{FF2B5EF4-FFF2-40B4-BE49-F238E27FC236}">
              <a16:creationId xmlns:a16="http://schemas.microsoft.com/office/drawing/2014/main" id="{5F228F24-AD68-437D-9D6C-187D89A9ED2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4" name="Text Box 1078">
          <a:extLst>
            <a:ext uri="{FF2B5EF4-FFF2-40B4-BE49-F238E27FC236}">
              <a16:creationId xmlns:a16="http://schemas.microsoft.com/office/drawing/2014/main" id="{4D004E68-5F44-4104-9314-9A6159577BE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5" name="Text Box 1079">
          <a:extLst>
            <a:ext uri="{FF2B5EF4-FFF2-40B4-BE49-F238E27FC236}">
              <a16:creationId xmlns:a16="http://schemas.microsoft.com/office/drawing/2014/main" id="{473B138B-4E63-4FC1-BD22-7F4558696D7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6" name="Text Box 1080">
          <a:extLst>
            <a:ext uri="{FF2B5EF4-FFF2-40B4-BE49-F238E27FC236}">
              <a16:creationId xmlns:a16="http://schemas.microsoft.com/office/drawing/2014/main" id="{C7CE3ECE-21F9-41F6-B8E1-AD8BF94CE27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7" name="Text Box 1081">
          <a:extLst>
            <a:ext uri="{FF2B5EF4-FFF2-40B4-BE49-F238E27FC236}">
              <a16:creationId xmlns:a16="http://schemas.microsoft.com/office/drawing/2014/main" id="{2F391925-1F50-4B9E-AB0E-13CFDB01AA5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8" name="Text Box 1082">
          <a:extLst>
            <a:ext uri="{FF2B5EF4-FFF2-40B4-BE49-F238E27FC236}">
              <a16:creationId xmlns:a16="http://schemas.microsoft.com/office/drawing/2014/main" id="{E9A0C9A4-A45D-4441-8811-68510FB732E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9" name="Text Box 1083">
          <a:extLst>
            <a:ext uri="{FF2B5EF4-FFF2-40B4-BE49-F238E27FC236}">
              <a16:creationId xmlns:a16="http://schemas.microsoft.com/office/drawing/2014/main" id="{71FB85F5-9966-495B-89E5-13D55926700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0" name="Text Box 1084">
          <a:extLst>
            <a:ext uri="{FF2B5EF4-FFF2-40B4-BE49-F238E27FC236}">
              <a16:creationId xmlns:a16="http://schemas.microsoft.com/office/drawing/2014/main" id="{472621B2-5A03-4267-9197-A801FCCBD67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1" name="Text Box 1085">
          <a:extLst>
            <a:ext uri="{FF2B5EF4-FFF2-40B4-BE49-F238E27FC236}">
              <a16:creationId xmlns:a16="http://schemas.microsoft.com/office/drawing/2014/main" id="{F001E824-7876-4B10-B6F0-74CB5B88C4F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2" name="Text Box 1086">
          <a:extLst>
            <a:ext uri="{FF2B5EF4-FFF2-40B4-BE49-F238E27FC236}">
              <a16:creationId xmlns:a16="http://schemas.microsoft.com/office/drawing/2014/main" id="{496D5FAC-4C0C-45F2-A396-26916228A9E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3" name="Text Box 1087">
          <a:extLst>
            <a:ext uri="{FF2B5EF4-FFF2-40B4-BE49-F238E27FC236}">
              <a16:creationId xmlns:a16="http://schemas.microsoft.com/office/drawing/2014/main" id="{2D928C62-A565-4324-A893-AB31B6E6C9B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4" name="Text Box 1088">
          <a:extLst>
            <a:ext uri="{FF2B5EF4-FFF2-40B4-BE49-F238E27FC236}">
              <a16:creationId xmlns:a16="http://schemas.microsoft.com/office/drawing/2014/main" id="{7ED8C1BD-1289-4602-948C-6EF7C63605C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5" name="Text Box 1089">
          <a:extLst>
            <a:ext uri="{FF2B5EF4-FFF2-40B4-BE49-F238E27FC236}">
              <a16:creationId xmlns:a16="http://schemas.microsoft.com/office/drawing/2014/main" id="{FED7039E-4678-4238-937B-1D74F7B87CA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6" name="Text Box 1090">
          <a:extLst>
            <a:ext uri="{FF2B5EF4-FFF2-40B4-BE49-F238E27FC236}">
              <a16:creationId xmlns:a16="http://schemas.microsoft.com/office/drawing/2014/main" id="{44A40BBD-67EC-44A9-8A88-55FA1BA2B05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7" name="Text Box 1091">
          <a:extLst>
            <a:ext uri="{FF2B5EF4-FFF2-40B4-BE49-F238E27FC236}">
              <a16:creationId xmlns:a16="http://schemas.microsoft.com/office/drawing/2014/main" id="{5509DE7C-B760-4BC9-9ECA-7CB1C1F5FC2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8" name="Text Box 1092">
          <a:extLst>
            <a:ext uri="{FF2B5EF4-FFF2-40B4-BE49-F238E27FC236}">
              <a16:creationId xmlns:a16="http://schemas.microsoft.com/office/drawing/2014/main" id="{AE5F30A9-E62C-49AD-8026-09D5CF358B2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9" name="Text Box 1093">
          <a:extLst>
            <a:ext uri="{FF2B5EF4-FFF2-40B4-BE49-F238E27FC236}">
              <a16:creationId xmlns:a16="http://schemas.microsoft.com/office/drawing/2014/main" id="{291F6B44-7C23-4E5F-B4E8-33C44FB6A63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0" name="Text Box 1094">
          <a:extLst>
            <a:ext uri="{FF2B5EF4-FFF2-40B4-BE49-F238E27FC236}">
              <a16:creationId xmlns:a16="http://schemas.microsoft.com/office/drawing/2014/main" id="{E1647B41-9287-450C-8271-B63691F48E9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1" name="Text Box 1095">
          <a:extLst>
            <a:ext uri="{FF2B5EF4-FFF2-40B4-BE49-F238E27FC236}">
              <a16:creationId xmlns:a16="http://schemas.microsoft.com/office/drawing/2014/main" id="{A266E664-A497-4641-9403-630E3472D27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2" name="Text Box 1096">
          <a:extLst>
            <a:ext uri="{FF2B5EF4-FFF2-40B4-BE49-F238E27FC236}">
              <a16:creationId xmlns:a16="http://schemas.microsoft.com/office/drawing/2014/main" id="{1257621C-1652-46AE-BBBF-E7DBB5B36CF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3" name="Text Box 1097">
          <a:extLst>
            <a:ext uri="{FF2B5EF4-FFF2-40B4-BE49-F238E27FC236}">
              <a16:creationId xmlns:a16="http://schemas.microsoft.com/office/drawing/2014/main" id="{1A221705-B442-4B93-A355-67753DE49F9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4" name="Text Box 1098">
          <a:extLst>
            <a:ext uri="{FF2B5EF4-FFF2-40B4-BE49-F238E27FC236}">
              <a16:creationId xmlns:a16="http://schemas.microsoft.com/office/drawing/2014/main" id="{51B544E2-4683-43F6-9D79-226DAF6B506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5" name="Text Box 1099">
          <a:extLst>
            <a:ext uri="{FF2B5EF4-FFF2-40B4-BE49-F238E27FC236}">
              <a16:creationId xmlns:a16="http://schemas.microsoft.com/office/drawing/2014/main" id="{F825D20C-7274-46BB-8F93-744E57A0BAB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6" name="Text Box 1100">
          <a:extLst>
            <a:ext uri="{FF2B5EF4-FFF2-40B4-BE49-F238E27FC236}">
              <a16:creationId xmlns:a16="http://schemas.microsoft.com/office/drawing/2014/main" id="{E7D6F6DF-34D4-433E-B202-218EA50619F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7" name="Text Box 1101">
          <a:extLst>
            <a:ext uri="{FF2B5EF4-FFF2-40B4-BE49-F238E27FC236}">
              <a16:creationId xmlns:a16="http://schemas.microsoft.com/office/drawing/2014/main" id="{6DE63889-4568-4342-BD0C-7D8E2BB6BC8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8" name="Text Box 1102">
          <a:extLst>
            <a:ext uri="{FF2B5EF4-FFF2-40B4-BE49-F238E27FC236}">
              <a16:creationId xmlns:a16="http://schemas.microsoft.com/office/drawing/2014/main" id="{8B5E0B6C-C346-4A2A-8003-2B4277794CD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9" name="Text Box 1103">
          <a:extLst>
            <a:ext uri="{FF2B5EF4-FFF2-40B4-BE49-F238E27FC236}">
              <a16:creationId xmlns:a16="http://schemas.microsoft.com/office/drawing/2014/main" id="{0C605302-1926-4CCA-B102-16AFD3154B1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0" name="Text Box 1104">
          <a:extLst>
            <a:ext uri="{FF2B5EF4-FFF2-40B4-BE49-F238E27FC236}">
              <a16:creationId xmlns:a16="http://schemas.microsoft.com/office/drawing/2014/main" id="{F41F6948-03E3-4BFA-ADEF-06115C5D803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1" name="Text Box 1105">
          <a:extLst>
            <a:ext uri="{FF2B5EF4-FFF2-40B4-BE49-F238E27FC236}">
              <a16:creationId xmlns:a16="http://schemas.microsoft.com/office/drawing/2014/main" id="{F043687E-2CB5-4CBE-BA24-9B3035A47D2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2" name="Text Box 1106">
          <a:extLst>
            <a:ext uri="{FF2B5EF4-FFF2-40B4-BE49-F238E27FC236}">
              <a16:creationId xmlns:a16="http://schemas.microsoft.com/office/drawing/2014/main" id="{6A07FF31-BC26-4B7D-8C10-41CD50D67AB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3" name="Text Box 1107">
          <a:extLst>
            <a:ext uri="{FF2B5EF4-FFF2-40B4-BE49-F238E27FC236}">
              <a16:creationId xmlns:a16="http://schemas.microsoft.com/office/drawing/2014/main" id="{DE6D6B0C-AA5D-4099-9844-3AAC12973B8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4" name="Text Box 1108">
          <a:extLst>
            <a:ext uri="{FF2B5EF4-FFF2-40B4-BE49-F238E27FC236}">
              <a16:creationId xmlns:a16="http://schemas.microsoft.com/office/drawing/2014/main" id="{C9826782-9035-4DC3-A81A-00A409AB166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5" name="Text Box 1109">
          <a:extLst>
            <a:ext uri="{FF2B5EF4-FFF2-40B4-BE49-F238E27FC236}">
              <a16:creationId xmlns:a16="http://schemas.microsoft.com/office/drawing/2014/main" id="{FB5BF1DC-DB79-402C-9D48-319A2758CDA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6" name="Text Box 1110">
          <a:extLst>
            <a:ext uri="{FF2B5EF4-FFF2-40B4-BE49-F238E27FC236}">
              <a16:creationId xmlns:a16="http://schemas.microsoft.com/office/drawing/2014/main" id="{AB9D1C53-5DD9-4F4F-8BD4-F359D6860BF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7" name="Text Box 1111">
          <a:extLst>
            <a:ext uri="{FF2B5EF4-FFF2-40B4-BE49-F238E27FC236}">
              <a16:creationId xmlns:a16="http://schemas.microsoft.com/office/drawing/2014/main" id="{D1B6FC3A-1397-478E-A090-F738ECD54B6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8" name="Text Box 1112">
          <a:extLst>
            <a:ext uri="{FF2B5EF4-FFF2-40B4-BE49-F238E27FC236}">
              <a16:creationId xmlns:a16="http://schemas.microsoft.com/office/drawing/2014/main" id="{B9FE41F2-8674-4309-AB8C-38B6F699DF9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9" name="Text Box 1113">
          <a:extLst>
            <a:ext uri="{FF2B5EF4-FFF2-40B4-BE49-F238E27FC236}">
              <a16:creationId xmlns:a16="http://schemas.microsoft.com/office/drawing/2014/main" id="{8876F580-331C-4071-99A5-51A74977DEE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0" name="Text Box 1114">
          <a:extLst>
            <a:ext uri="{FF2B5EF4-FFF2-40B4-BE49-F238E27FC236}">
              <a16:creationId xmlns:a16="http://schemas.microsoft.com/office/drawing/2014/main" id="{926991B4-F6DF-47F2-AB74-F6471035918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1" name="Text Box 1115">
          <a:extLst>
            <a:ext uri="{FF2B5EF4-FFF2-40B4-BE49-F238E27FC236}">
              <a16:creationId xmlns:a16="http://schemas.microsoft.com/office/drawing/2014/main" id="{50CA3A44-4802-4058-9184-6EC1690A558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2" name="Text Box 1116">
          <a:extLst>
            <a:ext uri="{FF2B5EF4-FFF2-40B4-BE49-F238E27FC236}">
              <a16:creationId xmlns:a16="http://schemas.microsoft.com/office/drawing/2014/main" id="{24D02B26-683B-446C-9372-796E8B7630E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3" name="Text Box 1117">
          <a:extLst>
            <a:ext uri="{FF2B5EF4-FFF2-40B4-BE49-F238E27FC236}">
              <a16:creationId xmlns:a16="http://schemas.microsoft.com/office/drawing/2014/main" id="{4B4C67DD-3B38-46D2-8C8A-FA808DB9B3F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4" name="Text Box 1118">
          <a:extLst>
            <a:ext uri="{FF2B5EF4-FFF2-40B4-BE49-F238E27FC236}">
              <a16:creationId xmlns:a16="http://schemas.microsoft.com/office/drawing/2014/main" id="{52B2ECF9-7AF9-47A2-8D02-F81F32CF42C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5" name="Text Box 1119">
          <a:extLst>
            <a:ext uri="{FF2B5EF4-FFF2-40B4-BE49-F238E27FC236}">
              <a16:creationId xmlns:a16="http://schemas.microsoft.com/office/drawing/2014/main" id="{F4287B82-A0E0-44D8-BA09-A79E38FF8B5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8A7C468A-94FF-4409-8CA1-CE9B11C0064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A0FBB0B4-53BC-4968-A5F6-AD19B3BF792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50678B08-9457-435E-9CA5-9425E1FCA52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BDB0DB2B-72AE-41A9-90BC-F56E35FC682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86977DC0-C11C-4E1B-B005-2CE2FA76EAB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CE288103-DA47-4A54-8959-87E6567532B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4DA9D7D4-2E80-442F-AF7E-D4D2B0DBDB7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B83BF022-9176-4537-8E70-086628AB04A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4" name="Text Box 1128">
          <a:extLst>
            <a:ext uri="{FF2B5EF4-FFF2-40B4-BE49-F238E27FC236}">
              <a16:creationId xmlns:a16="http://schemas.microsoft.com/office/drawing/2014/main" id="{457E5180-3A6E-49A3-8185-65F535A8140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5" name="Text Box 1129">
          <a:extLst>
            <a:ext uri="{FF2B5EF4-FFF2-40B4-BE49-F238E27FC236}">
              <a16:creationId xmlns:a16="http://schemas.microsoft.com/office/drawing/2014/main" id="{20EA299B-4011-4971-9815-3131BBEAAB7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6" name="Text Box 1130">
          <a:extLst>
            <a:ext uri="{FF2B5EF4-FFF2-40B4-BE49-F238E27FC236}">
              <a16:creationId xmlns:a16="http://schemas.microsoft.com/office/drawing/2014/main" id="{7E0A94C9-50EB-46A9-9606-E66D1DC4E35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7" name="Text Box 1131">
          <a:extLst>
            <a:ext uri="{FF2B5EF4-FFF2-40B4-BE49-F238E27FC236}">
              <a16:creationId xmlns:a16="http://schemas.microsoft.com/office/drawing/2014/main" id="{9582137D-FA34-46DC-A82A-A00790E8973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8" name="Text Box 1132">
          <a:extLst>
            <a:ext uri="{FF2B5EF4-FFF2-40B4-BE49-F238E27FC236}">
              <a16:creationId xmlns:a16="http://schemas.microsoft.com/office/drawing/2014/main" id="{3D7D17DD-DA1F-4577-82D6-4344AD3D38A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9" name="Text Box 1133">
          <a:extLst>
            <a:ext uri="{FF2B5EF4-FFF2-40B4-BE49-F238E27FC236}">
              <a16:creationId xmlns:a16="http://schemas.microsoft.com/office/drawing/2014/main" id="{4561DD4C-3C64-4011-9B9E-22B66BAA728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0" name="Text Box 1134">
          <a:extLst>
            <a:ext uri="{FF2B5EF4-FFF2-40B4-BE49-F238E27FC236}">
              <a16:creationId xmlns:a16="http://schemas.microsoft.com/office/drawing/2014/main" id="{D211F93F-7BDA-4391-871E-1248921EC7F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1" name="Text Box 1135">
          <a:extLst>
            <a:ext uri="{FF2B5EF4-FFF2-40B4-BE49-F238E27FC236}">
              <a16:creationId xmlns:a16="http://schemas.microsoft.com/office/drawing/2014/main" id="{6FBD876E-833B-4CB6-BF2B-A19EBEF46EC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2" name="Text Box 1136">
          <a:extLst>
            <a:ext uri="{FF2B5EF4-FFF2-40B4-BE49-F238E27FC236}">
              <a16:creationId xmlns:a16="http://schemas.microsoft.com/office/drawing/2014/main" id="{B75E20D6-3FE3-499F-90BD-A3254BACB0D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3" name="Text Box 1137">
          <a:extLst>
            <a:ext uri="{FF2B5EF4-FFF2-40B4-BE49-F238E27FC236}">
              <a16:creationId xmlns:a16="http://schemas.microsoft.com/office/drawing/2014/main" id="{94E2DE70-436B-4C1B-A470-CA67D886995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4" name="Text Box 1138">
          <a:extLst>
            <a:ext uri="{FF2B5EF4-FFF2-40B4-BE49-F238E27FC236}">
              <a16:creationId xmlns:a16="http://schemas.microsoft.com/office/drawing/2014/main" id="{C915E64C-0541-4862-9CA7-8EE74A909A1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5" name="Text Box 1139">
          <a:extLst>
            <a:ext uri="{FF2B5EF4-FFF2-40B4-BE49-F238E27FC236}">
              <a16:creationId xmlns:a16="http://schemas.microsoft.com/office/drawing/2014/main" id="{2E2D2671-53CC-498A-B4F7-DA8EA98E424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6" name="Text Box 1140">
          <a:extLst>
            <a:ext uri="{FF2B5EF4-FFF2-40B4-BE49-F238E27FC236}">
              <a16:creationId xmlns:a16="http://schemas.microsoft.com/office/drawing/2014/main" id="{11A2B7CE-2D85-40FA-937E-34C8380FEC2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7" name="Text Box 1141">
          <a:extLst>
            <a:ext uri="{FF2B5EF4-FFF2-40B4-BE49-F238E27FC236}">
              <a16:creationId xmlns:a16="http://schemas.microsoft.com/office/drawing/2014/main" id="{50BA52A1-3DE0-456C-97BD-31E118E3639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8" name="Text Box 1142">
          <a:extLst>
            <a:ext uri="{FF2B5EF4-FFF2-40B4-BE49-F238E27FC236}">
              <a16:creationId xmlns:a16="http://schemas.microsoft.com/office/drawing/2014/main" id="{1B58433C-8BD6-4BD9-A2A8-683BAC79F3A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9" name="Text Box 1143">
          <a:extLst>
            <a:ext uri="{FF2B5EF4-FFF2-40B4-BE49-F238E27FC236}">
              <a16:creationId xmlns:a16="http://schemas.microsoft.com/office/drawing/2014/main" id="{92323393-C96C-46E5-A7FC-F8C20103165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0" name="Text Box 1144">
          <a:extLst>
            <a:ext uri="{FF2B5EF4-FFF2-40B4-BE49-F238E27FC236}">
              <a16:creationId xmlns:a16="http://schemas.microsoft.com/office/drawing/2014/main" id="{DFACC3C4-D5B7-4F5D-A8BE-C24C65045A9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1" name="Text Box 1145">
          <a:extLst>
            <a:ext uri="{FF2B5EF4-FFF2-40B4-BE49-F238E27FC236}">
              <a16:creationId xmlns:a16="http://schemas.microsoft.com/office/drawing/2014/main" id="{F65C14B3-F1CA-45B9-ACB9-5E0D6376C67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2" name="Text Box 1146">
          <a:extLst>
            <a:ext uri="{FF2B5EF4-FFF2-40B4-BE49-F238E27FC236}">
              <a16:creationId xmlns:a16="http://schemas.microsoft.com/office/drawing/2014/main" id="{22CBEFCC-0CE3-454D-8F47-D815E0F77C1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3" name="Text Box 1147">
          <a:extLst>
            <a:ext uri="{FF2B5EF4-FFF2-40B4-BE49-F238E27FC236}">
              <a16:creationId xmlns:a16="http://schemas.microsoft.com/office/drawing/2014/main" id="{527B31D2-482C-4576-BAD8-2EDD2F50109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4" name="Text Box 1148">
          <a:extLst>
            <a:ext uri="{FF2B5EF4-FFF2-40B4-BE49-F238E27FC236}">
              <a16:creationId xmlns:a16="http://schemas.microsoft.com/office/drawing/2014/main" id="{38862D45-C88E-4139-ACC8-BB144F71568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5" name="Text Box 1149">
          <a:extLst>
            <a:ext uri="{FF2B5EF4-FFF2-40B4-BE49-F238E27FC236}">
              <a16:creationId xmlns:a16="http://schemas.microsoft.com/office/drawing/2014/main" id="{98BECE5D-5D31-4724-8582-18084F1BA85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6" name="Text Box 1150">
          <a:extLst>
            <a:ext uri="{FF2B5EF4-FFF2-40B4-BE49-F238E27FC236}">
              <a16:creationId xmlns:a16="http://schemas.microsoft.com/office/drawing/2014/main" id="{BF4E4BD4-C654-4150-A786-EF17E7C4961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7" name="Text Box 1151">
          <a:extLst>
            <a:ext uri="{FF2B5EF4-FFF2-40B4-BE49-F238E27FC236}">
              <a16:creationId xmlns:a16="http://schemas.microsoft.com/office/drawing/2014/main" id="{ED7263A6-BA96-45DC-A915-E23B3451D5C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8" name="Text Box 1152">
          <a:extLst>
            <a:ext uri="{FF2B5EF4-FFF2-40B4-BE49-F238E27FC236}">
              <a16:creationId xmlns:a16="http://schemas.microsoft.com/office/drawing/2014/main" id="{80B6F144-1F97-4964-B09B-97316F71976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9" name="Text Box 1153">
          <a:extLst>
            <a:ext uri="{FF2B5EF4-FFF2-40B4-BE49-F238E27FC236}">
              <a16:creationId xmlns:a16="http://schemas.microsoft.com/office/drawing/2014/main" id="{AF339CC1-FAB5-4646-8B2C-C419F1B29F1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0" name="Text Box 1154">
          <a:extLst>
            <a:ext uri="{FF2B5EF4-FFF2-40B4-BE49-F238E27FC236}">
              <a16:creationId xmlns:a16="http://schemas.microsoft.com/office/drawing/2014/main" id="{23F74CCE-A684-461F-85EC-5269DA4CF4E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1" name="Text Box 1155">
          <a:extLst>
            <a:ext uri="{FF2B5EF4-FFF2-40B4-BE49-F238E27FC236}">
              <a16:creationId xmlns:a16="http://schemas.microsoft.com/office/drawing/2014/main" id="{68831C77-ABF6-4438-BCA1-1C5601CD818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2" name="Text Box 1156">
          <a:extLst>
            <a:ext uri="{FF2B5EF4-FFF2-40B4-BE49-F238E27FC236}">
              <a16:creationId xmlns:a16="http://schemas.microsoft.com/office/drawing/2014/main" id="{A9269CF2-0127-4530-B5E5-2E8303F2288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3" name="Text Box 1157">
          <a:extLst>
            <a:ext uri="{FF2B5EF4-FFF2-40B4-BE49-F238E27FC236}">
              <a16:creationId xmlns:a16="http://schemas.microsoft.com/office/drawing/2014/main" id="{2A668A14-AC69-46A3-B54F-78567C23567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4" name="Text Box 1158">
          <a:extLst>
            <a:ext uri="{FF2B5EF4-FFF2-40B4-BE49-F238E27FC236}">
              <a16:creationId xmlns:a16="http://schemas.microsoft.com/office/drawing/2014/main" id="{B9F32338-6536-451B-8AA7-431F9F8CC8C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5" name="Text Box 1159">
          <a:extLst>
            <a:ext uri="{FF2B5EF4-FFF2-40B4-BE49-F238E27FC236}">
              <a16:creationId xmlns:a16="http://schemas.microsoft.com/office/drawing/2014/main" id="{918350AE-6673-4AB1-B930-D61AC20969B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6" name="Text Box 1160">
          <a:extLst>
            <a:ext uri="{FF2B5EF4-FFF2-40B4-BE49-F238E27FC236}">
              <a16:creationId xmlns:a16="http://schemas.microsoft.com/office/drawing/2014/main" id="{6D0A1077-F60E-4684-9BC3-F4C3C934E79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7" name="Text Box 1161">
          <a:extLst>
            <a:ext uri="{FF2B5EF4-FFF2-40B4-BE49-F238E27FC236}">
              <a16:creationId xmlns:a16="http://schemas.microsoft.com/office/drawing/2014/main" id="{4D2F3E6B-056E-426B-AF89-BB9D0833837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8" name="Text Box 1162">
          <a:extLst>
            <a:ext uri="{FF2B5EF4-FFF2-40B4-BE49-F238E27FC236}">
              <a16:creationId xmlns:a16="http://schemas.microsoft.com/office/drawing/2014/main" id="{9155D60A-FA86-417B-9D1E-B26288FE83A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9" name="Text Box 1163">
          <a:extLst>
            <a:ext uri="{FF2B5EF4-FFF2-40B4-BE49-F238E27FC236}">
              <a16:creationId xmlns:a16="http://schemas.microsoft.com/office/drawing/2014/main" id="{0B0E0379-D795-4398-BB96-ADFEF1EB2D6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0" name="Text Box 1164">
          <a:extLst>
            <a:ext uri="{FF2B5EF4-FFF2-40B4-BE49-F238E27FC236}">
              <a16:creationId xmlns:a16="http://schemas.microsoft.com/office/drawing/2014/main" id="{673EA869-7D41-4C4B-8AF7-8A64BC18534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1" name="Text Box 1165">
          <a:extLst>
            <a:ext uri="{FF2B5EF4-FFF2-40B4-BE49-F238E27FC236}">
              <a16:creationId xmlns:a16="http://schemas.microsoft.com/office/drawing/2014/main" id="{92B14976-6535-4FA2-9A13-8D3CC01D26B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2" name="Text Box 1166">
          <a:extLst>
            <a:ext uri="{FF2B5EF4-FFF2-40B4-BE49-F238E27FC236}">
              <a16:creationId xmlns:a16="http://schemas.microsoft.com/office/drawing/2014/main" id="{4C2CDBA7-365D-4770-BD50-E6BB364E284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3" name="Text Box 1167">
          <a:extLst>
            <a:ext uri="{FF2B5EF4-FFF2-40B4-BE49-F238E27FC236}">
              <a16:creationId xmlns:a16="http://schemas.microsoft.com/office/drawing/2014/main" id="{7688CD37-E50B-4E4F-9208-7F2D5DBB0C7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4" name="Text Box 1168">
          <a:extLst>
            <a:ext uri="{FF2B5EF4-FFF2-40B4-BE49-F238E27FC236}">
              <a16:creationId xmlns:a16="http://schemas.microsoft.com/office/drawing/2014/main" id="{49075E78-1536-4035-A063-931A6CF421F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5" name="Text Box 1169">
          <a:extLst>
            <a:ext uri="{FF2B5EF4-FFF2-40B4-BE49-F238E27FC236}">
              <a16:creationId xmlns:a16="http://schemas.microsoft.com/office/drawing/2014/main" id="{5E59BB0A-B90D-44B9-815C-6E4044B507E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6" name="Text Box 1170">
          <a:extLst>
            <a:ext uri="{FF2B5EF4-FFF2-40B4-BE49-F238E27FC236}">
              <a16:creationId xmlns:a16="http://schemas.microsoft.com/office/drawing/2014/main" id="{9976C54B-B784-4468-8798-9205A45AAC9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7" name="Text Box 1171">
          <a:extLst>
            <a:ext uri="{FF2B5EF4-FFF2-40B4-BE49-F238E27FC236}">
              <a16:creationId xmlns:a16="http://schemas.microsoft.com/office/drawing/2014/main" id="{D0149C8D-40B8-4533-89F9-8FB0C5B7C63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8" name="Text Box 1172">
          <a:extLst>
            <a:ext uri="{FF2B5EF4-FFF2-40B4-BE49-F238E27FC236}">
              <a16:creationId xmlns:a16="http://schemas.microsoft.com/office/drawing/2014/main" id="{7D886598-8F69-4F06-AE8B-F4D24A3D6C6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9" name="Text Box 1173">
          <a:extLst>
            <a:ext uri="{FF2B5EF4-FFF2-40B4-BE49-F238E27FC236}">
              <a16:creationId xmlns:a16="http://schemas.microsoft.com/office/drawing/2014/main" id="{030D8126-B1BE-4B54-9D69-8852FBE4F3E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0" name="Text Box 1174">
          <a:extLst>
            <a:ext uri="{FF2B5EF4-FFF2-40B4-BE49-F238E27FC236}">
              <a16:creationId xmlns:a16="http://schemas.microsoft.com/office/drawing/2014/main" id="{7958C150-2F6F-4834-BF8F-31271E32441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1" name="Text Box 1175">
          <a:extLst>
            <a:ext uri="{FF2B5EF4-FFF2-40B4-BE49-F238E27FC236}">
              <a16:creationId xmlns:a16="http://schemas.microsoft.com/office/drawing/2014/main" id="{0790C78F-DF58-451D-96FA-4C22074ED56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2" name="Text Box 1176">
          <a:extLst>
            <a:ext uri="{FF2B5EF4-FFF2-40B4-BE49-F238E27FC236}">
              <a16:creationId xmlns:a16="http://schemas.microsoft.com/office/drawing/2014/main" id="{88C06216-F168-4F9B-AC2A-37537A695A9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3" name="Text Box 1177">
          <a:extLst>
            <a:ext uri="{FF2B5EF4-FFF2-40B4-BE49-F238E27FC236}">
              <a16:creationId xmlns:a16="http://schemas.microsoft.com/office/drawing/2014/main" id="{64E4C696-4FA7-4825-B126-B36BD1B4D13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4" name="Text Box 1178">
          <a:extLst>
            <a:ext uri="{FF2B5EF4-FFF2-40B4-BE49-F238E27FC236}">
              <a16:creationId xmlns:a16="http://schemas.microsoft.com/office/drawing/2014/main" id="{C17ED573-562F-4A39-8270-80BE9057864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5" name="Text Box 1179">
          <a:extLst>
            <a:ext uri="{FF2B5EF4-FFF2-40B4-BE49-F238E27FC236}">
              <a16:creationId xmlns:a16="http://schemas.microsoft.com/office/drawing/2014/main" id="{F153006E-3E43-4391-834F-4859720EB45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6" name="Text Box 1180">
          <a:extLst>
            <a:ext uri="{FF2B5EF4-FFF2-40B4-BE49-F238E27FC236}">
              <a16:creationId xmlns:a16="http://schemas.microsoft.com/office/drawing/2014/main" id="{C62E0C59-9143-4221-A428-EA4A323C1AE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7" name="Text Box 1181">
          <a:extLst>
            <a:ext uri="{FF2B5EF4-FFF2-40B4-BE49-F238E27FC236}">
              <a16:creationId xmlns:a16="http://schemas.microsoft.com/office/drawing/2014/main" id="{8637CAD6-A17E-4908-AA8B-4BFF1DFFF56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8" name="Text Box 1182">
          <a:extLst>
            <a:ext uri="{FF2B5EF4-FFF2-40B4-BE49-F238E27FC236}">
              <a16:creationId xmlns:a16="http://schemas.microsoft.com/office/drawing/2014/main" id="{15B002FF-6590-4312-A489-0E8199A9F8A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9" name="Text Box 1183">
          <a:extLst>
            <a:ext uri="{FF2B5EF4-FFF2-40B4-BE49-F238E27FC236}">
              <a16:creationId xmlns:a16="http://schemas.microsoft.com/office/drawing/2014/main" id="{05A9ABD9-4367-4967-B9EB-E1EF26A3C49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0" name="Text Box 1184">
          <a:extLst>
            <a:ext uri="{FF2B5EF4-FFF2-40B4-BE49-F238E27FC236}">
              <a16:creationId xmlns:a16="http://schemas.microsoft.com/office/drawing/2014/main" id="{052D13DB-6474-46A8-87BA-67BCF11F1D9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1" name="Text Box 1185">
          <a:extLst>
            <a:ext uri="{FF2B5EF4-FFF2-40B4-BE49-F238E27FC236}">
              <a16:creationId xmlns:a16="http://schemas.microsoft.com/office/drawing/2014/main" id="{99A22B17-3AF0-4AFA-BC22-45CC19CBEDF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2" name="Text Box 1186">
          <a:extLst>
            <a:ext uri="{FF2B5EF4-FFF2-40B4-BE49-F238E27FC236}">
              <a16:creationId xmlns:a16="http://schemas.microsoft.com/office/drawing/2014/main" id="{DBE5EE94-0870-4CC1-BA39-68DDB3DC487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3" name="Text Box 1187">
          <a:extLst>
            <a:ext uri="{FF2B5EF4-FFF2-40B4-BE49-F238E27FC236}">
              <a16:creationId xmlns:a16="http://schemas.microsoft.com/office/drawing/2014/main" id="{6D72B583-5BF6-4EA6-BF7E-1E426FFCB57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4" name="Text Box 1188">
          <a:extLst>
            <a:ext uri="{FF2B5EF4-FFF2-40B4-BE49-F238E27FC236}">
              <a16:creationId xmlns:a16="http://schemas.microsoft.com/office/drawing/2014/main" id="{EB53B690-340F-4AD4-9F82-790CD15180E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5" name="Text Box 1189">
          <a:extLst>
            <a:ext uri="{FF2B5EF4-FFF2-40B4-BE49-F238E27FC236}">
              <a16:creationId xmlns:a16="http://schemas.microsoft.com/office/drawing/2014/main" id="{7EAAD89B-7EA8-4040-A249-C5A866AFC8B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6" name="Text Box 1190">
          <a:extLst>
            <a:ext uri="{FF2B5EF4-FFF2-40B4-BE49-F238E27FC236}">
              <a16:creationId xmlns:a16="http://schemas.microsoft.com/office/drawing/2014/main" id="{C34C759D-DCF3-435C-A885-252A265ADD6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7" name="Text Box 1191">
          <a:extLst>
            <a:ext uri="{FF2B5EF4-FFF2-40B4-BE49-F238E27FC236}">
              <a16:creationId xmlns:a16="http://schemas.microsoft.com/office/drawing/2014/main" id="{2335DE26-1DAE-45E0-A80B-BE998AE8C9B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8" name="Text Box 1192">
          <a:extLst>
            <a:ext uri="{FF2B5EF4-FFF2-40B4-BE49-F238E27FC236}">
              <a16:creationId xmlns:a16="http://schemas.microsoft.com/office/drawing/2014/main" id="{E610D63A-2435-47F2-AC25-03BF54737D6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9" name="Text Box 1193">
          <a:extLst>
            <a:ext uri="{FF2B5EF4-FFF2-40B4-BE49-F238E27FC236}">
              <a16:creationId xmlns:a16="http://schemas.microsoft.com/office/drawing/2014/main" id="{79AEF0A1-A1C1-4BD7-A5EC-24E734778B9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0" name="Text Box 1194">
          <a:extLst>
            <a:ext uri="{FF2B5EF4-FFF2-40B4-BE49-F238E27FC236}">
              <a16:creationId xmlns:a16="http://schemas.microsoft.com/office/drawing/2014/main" id="{54D5F9B3-C335-4E45-991C-0B2D099416A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1" name="Text Box 1195">
          <a:extLst>
            <a:ext uri="{FF2B5EF4-FFF2-40B4-BE49-F238E27FC236}">
              <a16:creationId xmlns:a16="http://schemas.microsoft.com/office/drawing/2014/main" id="{85793E4E-EAF3-4A1F-9004-DEF0324F28A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2" name="Text Box 1196">
          <a:extLst>
            <a:ext uri="{FF2B5EF4-FFF2-40B4-BE49-F238E27FC236}">
              <a16:creationId xmlns:a16="http://schemas.microsoft.com/office/drawing/2014/main" id="{BFF89B9C-CF4B-407D-89A3-D12271361EB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3" name="Text Box 1197">
          <a:extLst>
            <a:ext uri="{FF2B5EF4-FFF2-40B4-BE49-F238E27FC236}">
              <a16:creationId xmlns:a16="http://schemas.microsoft.com/office/drawing/2014/main" id="{B8EBFDFD-BD06-4A84-9B54-3B9D7FB3424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4" name="Text Box 1198">
          <a:extLst>
            <a:ext uri="{FF2B5EF4-FFF2-40B4-BE49-F238E27FC236}">
              <a16:creationId xmlns:a16="http://schemas.microsoft.com/office/drawing/2014/main" id="{F0DC4362-80FA-4ABC-AD50-776C91DC6FD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5" name="Text Box 1199">
          <a:extLst>
            <a:ext uri="{FF2B5EF4-FFF2-40B4-BE49-F238E27FC236}">
              <a16:creationId xmlns:a16="http://schemas.microsoft.com/office/drawing/2014/main" id="{FCAB9AB5-0EC9-4B31-A628-240C820BB5E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6" name="Text Box 1200">
          <a:extLst>
            <a:ext uri="{FF2B5EF4-FFF2-40B4-BE49-F238E27FC236}">
              <a16:creationId xmlns:a16="http://schemas.microsoft.com/office/drawing/2014/main" id="{C4BF0C04-1B44-4748-B383-70006B24FB0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7" name="Text Box 1201">
          <a:extLst>
            <a:ext uri="{FF2B5EF4-FFF2-40B4-BE49-F238E27FC236}">
              <a16:creationId xmlns:a16="http://schemas.microsoft.com/office/drawing/2014/main" id="{5A2337DC-1A00-4D01-A065-2ED23C00BA7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8" name="Text Box 1202">
          <a:extLst>
            <a:ext uri="{FF2B5EF4-FFF2-40B4-BE49-F238E27FC236}">
              <a16:creationId xmlns:a16="http://schemas.microsoft.com/office/drawing/2014/main" id="{9A729E8A-0F4F-4DFC-B469-D3FDBE91FDC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9" name="Text Box 1203">
          <a:extLst>
            <a:ext uri="{FF2B5EF4-FFF2-40B4-BE49-F238E27FC236}">
              <a16:creationId xmlns:a16="http://schemas.microsoft.com/office/drawing/2014/main" id="{ADF5C289-C478-4ECD-8713-0DF6AA70225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0" name="Text Box 1204">
          <a:extLst>
            <a:ext uri="{FF2B5EF4-FFF2-40B4-BE49-F238E27FC236}">
              <a16:creationId xmlns:a16="http://schemas.microsoft.com/office/drawing/2014/main" id="{D48C0E7E-827C-4154-9E65-4C8464F048E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1" name="Text Box 1205">
          <a:extLst>
            <a:ext uri="{FF2B5EF4-FFF2-40B4-BE49-F238E27FC236}">
              <a16:creationId xmlns:a16="http://schemas.microsoft.com/office/drawing/2014/main" id="{7C0F908F-BDE7-4AA0-A62C-A9C7E04FFC3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2" name="Text Box 1206">
          <a:extLst>
            <a:ext uri="{FF2B5EF4-FFF2-40B4-BE49-F238E27FC236}">
              <a16:creationId xmlns:a16="http://schemas.microsoft.com/office/drawing/2014/main" id="{0DA101FD-A08D-4451-806C-0A72CCDB9AB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3" name="Text Box 1207">
          <a:extLst>
            <a:ext uri="{FF2B5EF4-FFF2-40B4-BE49-F238E27FC236}">
              <a16:creationId xmlns:a16="http://schemas.microsoft.com/office/drawing/2014/main" id="{64EA0D30-2005-4E9E-AA19-5BE8F900445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4" name="Text Box 1208">
          <a:extLst>
            <a:ext uri="{FF2B5EF4-FFF2-40B4-BE49-F238E27FC236}">
              <a16:creationId xmlns:a16="http://schemas.microsoft.com/office/drawing/2014/main" id="{27E0C607-06EF-4214-85C7-02E790D28AC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5" name="Text Box 1209">
          <a:extLst>
            <a:ext uri="{FF2B5EF4-FFF2-40B4-BE49-F238E27FC236}">
              <a16:creationId xmlns:a16="http://schemas.microsoft.com/office/drawing/2014/main" id="{DD105072-A354-45F3-AF80-3C75F6CCCF0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6" name="Text Box 1210">
          <a:extLst>
            <a:ext uri="{FF2B5EF4-FFF2-40B4-BE49-F238E27FC236}">
              <a16:creationId xmlns:a16="http://schemas.microsoft.com/office/drawing/2014/main" id="{FF68CB45-C6AD-4400-BE89-B5797C0979C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7" name="Text Box 1211">
          <a:extLst>
            <a:ext uri="{FF2B5EF4-FFF2-40B4-BE49-F238E27FC236}">
              <a16:creationId xmlns:a16="http://schemas.microsoft.com/office/drawing/2014/main" id="{628A67FA-5862-4797-8C1E-DEDC6115AA2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8" name="Text Box 1212">
          <a:extLst>
            <a:ext uri="{FF2B5EF4-FFF2-40B4-BE49-F238E27FC236}">
              <a16:creationId xmlns:a16="http://schemas.microsoft.com/office/drawing/2014/main" id="{E27FEBFE-205C-49E7-83C4-E81D65D1A63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9" name="Text Box 1213">
          <a:extLst>
            <a:ext uri="{FF2B5EF4-FFF2-40B4-BE49-F238E27FC236}">
              <a16:creationId xmlns:a16="http://schemas.microsoft.com/office/drawing/2014/main" id="{D08B0A8B-F0AA-4C1D-A493-3A1B80CE8C4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0" name="Text Box 1214">
          <a:extLst>
            <a:ext uri="{FF2B5EF4-FFF2-40B4-BE49-F238E27FC236}">
              <a16:creationId xmlns:a16="http://schemas.microsoft.com/office/drawing/2014/main" id="{A32920D1-3EF9-4EB3-AE13-C6265F6DAA9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1" name="Text Box 1215">
          <a:extLst>
            <a:ext uri="{FF2B5EF4-FFF2-40B4-BE49-F238E27FC236}">
              <a16:creationId xmlns:a16="http://schemas.microsoft.com/office/drawing/2014/main" id="{447964DB-F441-4F14-9437-7968B2674D9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2" name="Text Box 1216">
          <a:extLst>
            <a:ext uri="{FF2B5EF4-FFF2-40B4-BE49-F238E27FC236}">
              <a16:creationId xmlns:a16="http://schemas.microsoft.com/office/drawing/2014/main" id="{C01C90E7-06C7-40A9-8986-7CA39960523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3" name="Text Box 1217">
          <a:extLst>
            <a:ext uri="{FF2B5EF4-FFF2-40B4-BE49-F238E27FC236}">
              <a16:creationId xmlns:a16="http://schemas.microsoft.com/office/drawing/2014/main" id="{B13AFCA3-694B-47DB-8D8E-99CD18D2C61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4" name="Text Box 1218">
          <a:extLst>
            <a:ext uri="{FF2B5EF4-FFF2-40B4-BE49-F238E27FC236}">
              <a16:creationId xmlns:a16="http://schemas.microsoft.com/office/drawing/2014/main" id="{59969A2A-13D8-4BB7-907B-69D539870BF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5" name="Text Box 1219">
          <a:extLst>
            <a:ext uri="{FF2B5EF4-FFF2-40B4-BE49-F238E27FC236}">
              <a16:creationId xmlns:a16="http://schemas.microsoft.com/office/drawing/2014/main" id="{22DB1596-C1C6-4D2B-99A2-0B000587477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6" name="Text Box 1220">
          <a:extLst>
            <a:ext uri="{FF2B5EF4-FFF2-40B4-BE49-F238E27FC236}">
              <a16:creationId xmlns:a16="http://schemas.microsoft.com/office/drawing/2014/main" id="{7E6E4D72-AB0E-4A48-9399-4E8B7697D49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7" name="Text Box 1221">
          <a:extLst>
            <a:ext uri="{FF2B5EF4-FFF2-40B4-BE49-F238E27FC236}">
              <a16:creationId xmlns:a16="http://schemas.microsoft.com/office/drawing/2014/main" id="{C62DAD24-FE98-4D74-BD7B-DE25F8C58AC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8" name="Text Box 1222">
          <a:extLst>
            <a:ext uri="{FF2B5EF4-FFF2-40B4-BE49-F238E27FC236}">
              <a16:creationId xmlns:a16="http://schemas.microsoft.com/office/drawing/2014/main" id="{7428279C-B486-4160-A081-BE3A5172C1E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9" name="Text Box 1223">
          <a:extLst>
            <a:ext uri="{FF2B5EF4-FFF2-40B4-BE49-F238E27FC236}">
              <a16:creationId xmlns:a16="http://schemas.microsoft.com/office/drawing/2014/main" id="{911BD372-4AEF-48D8-B423-935F90C1F08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0" name="Text Box 1224">
          <a:extLst>
            <a:ext uri="{FF2B5EF4-FFF2-40B4-BE49-F238E27FC236}">
              <a16:creationId xmlns:a16="http://schemas.microsoft.com/office/drawing/2014/main" id="{FA91C951-1727-4832-8232-5721019A5E2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1" name="Text Box 1225">
          <a:extLst>
            <a:ext uri="{FF2B5EF4-FFF2-40B4-BE49-F238E27FC236}">
              <a16:creationId xmlns:a16="http://schemas.microsoft.com/office/drawing/2014/main" id="{147BC1DC-E488-4915-9E40-8A40CCC5C40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2" name="Text Box 1226">
          <a:extLst>
            <a:ext uri="{FF2B5EF4-FFF2-40B4-BE49-F238E27FC236}">
              <a16:creationId xmlns:a16="http://schemas.microsoft.com/office/drawing/2014/main" id="{28EA0ED8-DE98-4690-B501-77454474B1A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3" name="Text Box 1227">
          <a:extLst>
            <a:ext uri="{FF2B5EF4-FFF2-40B4-BE49-F238E27FC236}">
              <a16:creationId xmlns:a16="http://schemas.microsoft.com/office/drawing/2014/main" id="{50CA0447-DA63-4DC5-948A-7CFCFAAC9F6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4" name="Text Box 1228">
          <a:extLst>
            <a:ext uri="{FF2B5EF4-FFF2-40B4-BE49-F238E27FC236}">
              <a16:creationId xmlns:a16="http://schemas.microsoft.com/office/drawing/2014/main" id="{90847EEC-D554-4B37-8122-CCD014C6B1F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5" name="Text Box 1229">
          <a:extLst>
            <a:ext uri="{FF2B5EF4-FFF2-40B4-BE49-F238E27FC236}">
              <a16:creationId xmlns:a16="http://schemas.microsoft.com/office/drawing/2014/main" id="{9B836655-9A17-45B5-BFA2-B36A94D5460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6" name="Text Box 1230">
          <a:extLst>
            <a:ext uri="{FF2B5EF4-FFF2-40B4-BE49-F238E27FC236}">
              <a16:creationId xmlns:a16="http://schemas.microsoft.com/office/drawing/2014/main" id="{28E54EFC-653C-4DFE-8012-A807F18EB00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7" name="Text Box 1231">
          <a:extLst>
            <a:ext uri="{FF2B5EF4-FFF2-40B4-BE49-F238E27FC236}">
              <a16:creationId xmlns:a16="http://schemas.microsoft.com/office/drawing/2014/main" id="{0B0C55A4-5D7B-4026-81DA-6321099538D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8" name="Text Box 1232">
          <a:extLst>
            <a:ext uri="{FF2B5EF4-FFF2-40B4-BE49-F238E27FC236}">
              <a16:creationId xmlns:a16="http://schemas.microsoft.com/office/drawing/2014/main" id="{5E00D37E-BFA4-4F26-9AA3-E889BA2E5DD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9" name="Text Box 1233">
          <a:extLst>
            <a:ext uri="{FF2B5EF4-FFF2-40B4-BE49-F238E27FC236}">
              <a16:creationId xmlns:a16="http://schemas.microsoft.com/office/drawing/2014/main" id="{9D356CA3-A5A5-4DCA-AE69-D118358D326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0" name="Text Box 1234">
          <a:extLst>
            <a:ext uri="{FF2B5EF4-FFF2-40B4-BE49-F238E27FC236}">
              <a16:creationId xmlns:a16="http://schemas.microsoft.com/office/drawing/2014/main" id="{A702832B-B293-4386-8F9C-F5A74C7CE92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1" name="Text Box 1235">
          <a:extLst>
            <a:ext uri="{FF2B5EF4-FFF2-40B4-BE49-F238E27FC236}">
              <a16:creationId xmlns:a16="http://schemas.microsoft.com/office/drawing/2014/main" id="{218CAFEB-A5A2-4F73-95BB-7929BE3AF48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2" name="Text Box 1236">
          <a:extLst>
            <a:ext uri="{FF2B5EF4-FFF2-40B4-BE49-F238E27FC236}">
              <a16:creationId xmlns:a16="http://schemas.microsoft.com/office/drawing/2014/main" id="{097B120D-1C74-4D59-B9CA-CD7D6BAA941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3" name="Text Box 1237">
          <a:extLst>
            <a:ext uri="{FF2B5EF4-FFF2-40B4-BE49-F238E27FC236}">
              <a16:creationId xmlns:a16="http://schemas.microsoft.com/office/drawing/2014/main" id="{F096B8BD-8777-4462-9540-44C163C091A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4" name="Text Box 1238">
          <a:extLst>
            <a:ext uri="{FF2B5EF4-FFF2-40B4-BE49-F238E27FC236}">
              <a16:creationId xmlns:a16="http://schemas.microsoft.com/office/drawing/2014/main" id="{BFE42F74-99E5-4E3F-97AF-6526219BB58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5" name="Text Box 1239">
          <a:extLst>
            <a:ext uri="{FF2B5EF4-FFF2-40B4-BE49-F238E27FC236}">
              <a16:creationId xmlns:a16="http://schemas.microsoft.com/office/drawing/2014/main" id="{18748A49-2D86-47BE-A4AA-CEA6DD5CBDE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6" name="Text Box 1240">
          <a:extLst>
            <a:ext uri="{FF2B5EF4-FFF2-40B4-BE49-F238E27FC236}">
              <a16:creationId xmlns:a16="http://schemas.microsoft.com/office/drawing/2014/main" id="{8C6CC086-33A4-4812-BE2C-D48F0236073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7" name="Text Box 1241">
          <a:extLst>
            <a:ext uri="{FF2B5EF4-FFF2-40B4-BE49-F238E27FC236}">
              <a16:creationId xmlns:a16="http://schemas.microsoft.com/office/drawing/2014/main" id="{52AB0DE2-2C4F-4A98-A66E-47E68907A9E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8" name="Text Box 1242">
          <a:extLst>
            <a:ext uri="{FF2B5EF4-FFF2-40B4-BE49-F238E27FC236}">
              <a16:creationId xmlns:a16="http://schemas.microsoft.com/office/drawing/2014/main" id="{EF0CF1B7-7C90-4364-9F72-C5E5A5A7842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9" name="Text Box 1243">
          <a:extLst>
            <a:ext uri="{FF2B5EF4-FFF2-40B4-BE49-F238E27FC236}">
              <a16:creationId xmlns:a16="http://schemas.microsoft.com/office/drawing/2014/main" id="{523733C7-CDEA-4A35-8CF0-F00885017E7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0" name="Text Box 1244">
          <a:extLst>
            <a:ext uri="{FF2B5EF4-FFF2-40B4-BE49-F238E27FC236}">
              <a16:creationId xmlns:a16="http://schemas.microsoft.com/office/drawing/2014/main" id="{9315C787-4EFC-4D05-9F91-3DC7682EF0D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1" name="Text Box 1245">
          <a:extLst>
            <a:ext uri="{FF2B5EF4-FFF2-40B4-BE49-F238E27FC236}">
              <a16:creationId xmlns:a16="http://schemas.microsoft.com/office/drawing/2014/main" id="{D5FF58E3-0B50-4180-ADF9-FB325BEFBBB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2" name="Text Box 1246">
          <a:extLst>
            <a:ext uri="{FF2B5EF4-FFF2-40B4-BE49-F238E27FC236}">
              <a16:creationId xmlns:a16="http://schemas.microsoft.com/office/drawing/2014/main" id="{D012198C-E5E2-4FA6-8113-DA90B974DC8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3" name="Text Box 1247">
          <a:extLst>
            <a:ext uri="{FF2B5EF4-FFF2-40B4-BE49-F238E27FC236}">
              <a16:creationId xmlns:a16="http://schemas.microsoft.com/office/drawing/2014/main" id="{403BF2AF-E45F-4E5F-8DAF-6F466E5435C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4" name="Text Box 1248">
          <a:extLst>
            <a:ext uri="{FF2B5EF4-FFF2-40B4-BE49-F238E27FC236}">
              <a16:creationId xmlns:a16="http://schemas.microsoft.com/office/drawing/2014/main" id="{9CF0BE86-B1A8-4FBF-BC82-D224A898995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5" name="Text Box 1249">
          <a:extLst>
            <a:ext uri="{FF2B5EF4-FFF2-40B4-BE49-F238E27FC236}">
              <a16:creationId xmlns:a16="http://schemas.microsoft.com/office/drawing/2014/main" id="{7E49ABB1-74C3-4681-B706-310A6610F98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6" name="Text Box 1250">
          <a:extLst>
            <a:ext uri="{FF2B5EF4-FFF2-40B4-BE49-F238E27FC236}">
              <a16:creationId xmlns:a16="http://schemas.microsoft.com/office/drawing/2014/main" id="{222F9B1B-EBD5-420E-B59B-72AC37B9DAB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7" name="Text Box 1251">
          <a:extLst>
            <a:ext uri="{FF2B5EF4-FFF2-40B4-BE49-F238E27FC236}">
              <a16:creationId xmlns:a16="http://schemas.microsoft.com/office/drawing/2014/main" id="{6E003A5E-45AD-4ECE-991B-6A6F2E59EB0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8" name="Text Box 1252">
          <a:extLst>
            <a:ext uri="{FF2B5EF4-FFF2-40B4-BE49-F238E27FC236}">
              <a16:creationId xmlns:a16="http://schemas.microsoft.com/office/drawing/2014/main" id="{6EBF79EE-9439-423D-BAEC-93F3857DEA9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9" name="Text Box 1253">
          <a:extLst>
            <a:ext uri="{FF2B5EF4-FFF2-40B4-BE49-F238E27FC236}">
              <a16:creationId xmlns:a16="http://schemas.microsoft.com/office/drawing/2014/main" id="{AAD7C8EE-D851-4B50-8E1F-256A8FD9654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0" name="Text Box 1254">
          <a:extLst>
            <a:ext uri="{FF2B5EF4-FFF2-40B4-BE49-F238E27FC236}">
              <a16:creationId xmlns:a16="http://schemas.microsoft.com/office/drawing/2014/main" id="{94906492-CF31-4246-B027-C6D6B4F9C13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1" name="Text Box 1255">
          <a:extLst>
            <a:ext uri="{FF2B5EF4-FFF2-40B4-BE49-F238E27FC236}">
              <a16:creationId xmlns:a16="http://schemas.microsoft.com/office/drawing/2014/main" id="{C5D1D036-F130-4213-B7FB-C7B5712C246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2" name="Text Box 1256">
          <a:extLst>
            <a:ext uri="{FF2B5EF4-FFF2-40B4-BE49-F238E27FC236}">
              <a16:creationId xmlns:a16="http://schemas.microsoft.com/office/drawing/2014/main" id="{10366A3A-8343-4107-9B14-B4D4979FDFA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3" name="Text Box 1257">
          <a:extLst>
            <a:ext uri="{FF2B5EF4-FFF2-40B4-BE49-F238E27FC236}">
              <a16:creationId xmlns:a16="http://schemas.microsoft.com/office/drawing/2014/main" id="{007CD431-35EA-498B-B5CD-E1CAAD6D0CE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4" name="Text Box 1258">
          <a:extLst>
            <a:ext uri="{FF2B5EF4-FFF2-40B4-BE49-F238E27FC236}">
              <a16:creationId xmlns:a16="http://schemas.microsoft.com/office/drawing/2014/main" id="{89D5090F-AF53-4A24-A17C-C64850A7AB6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5" name="Text Box 1259">
          <a:extLst>
            <a:ext uri="{FF2B5EF4-FFF2-40B4-BE49-F238E27FC236}">
              <a16:creationId xmlns:a16="http://schemas.microsoft.com/office/drawing/2014/main" id="{1B2BC6CD-435A-4C9E-8BC1-7762B289747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6" name="Text Box 1260">
          <a:extLst>
            <a:ext uri="{FF2B5EF4-FFF2-40B4-BE49-F238E27FC236}">
              <a16:creationId xmlns:a16="http://schemas.microsoft.com/office/drawing/2014/main" id="{2762F654-3E06-4486-8BED-EC4ADFA4FC3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7" name="Text Box 1261">
          <a:extLst>
            <a:ext uri="{FF2B5EF4-FFF2-40B4-BE49-F238E27FC236}">
              <a16:creationId xmlns:a16="http://schemas.microsoft.com/office/drawing/2014/main" id="{93ABDAAD-EBEB-4FFD-B556-318A6B1F1DD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8" name="Text Box 1262">
          <a:extLst>
            <a:ext uri="{FF2B5EF4-FFF2-40B4-BE49-F238E27FC236}">
              <a16:creationId xmlns:a16="http://schemas.microsoft.com/office/drawing/2014/main" id="{7A188CF2-920A-4791-B781-E6562E24E48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9" name="Text Box 1263">
          <a:extLst>
            <a:ext uri="{FF2B5EF4-FFF2-40B4-BE49-F238E27FC236}">
              <a16:creationId xmlns:a16="http://schemas.microsoft.com/office/drawing/2014/main" id="{861F87DC-A5DE-43DF-AF86-B5F7E76D814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0" name="Text Box 1264">
          <a:extLst>
            <a:ext uri="{FF2B5EF4-FFF2-40B4-BE49-F238E27FC236}">
              <a16:creationId xmlns:a16="http://schemas.microsoft.com/office/drawing/2014/main" id="{21B8C0C7-6A71-49C6-85BA-00F92ADF990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1" name="Text Box 1265">
          <a:extLst>
            <a:ext uri="{FF2B5EF4-FFF2-40B4-BE49-F238E27FC236}">
              <a16:creationId xmlns:a16="http://schemas.microsoft.com/office/drawing/2014/main" id="{ED9EDE74-0F51-4052-9D7E-06AE42D6175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2" name="Text Box 1266">
          <a:extLst>
            <a:ext uri="{FF2B5EF4-FFF2-40B4-BE49-F238E27FC236}">
              <a16:creationId xmlns:a16="http://schemas.microsoft.com/office/drawing/2014/main" id="{508303D2-B2CD-4D56-A495-A01F967FF25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3" name="Text Box 1267">
          <a:extLst>
            <a:ext uri="{FF2B5EF4-FFF2-40B4-BE49-F238E27FC236}">
              <a16:creationId xmlns:a16="http://schemas.microsoft.com/office/drawing/2014/main" id="{2CB89055-4BE8-42F0-925F-6074AB9B6AF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4" name="Text Box 1268">
          <a:extLst>
            <a:ext uri="{FF2B5EF4-FFF2-40B4-BE49-F238E27FC236}">
              <a16:creationId xmlns:a16="http://schemas.microsoft.com/office/drawing/2014/main" id="{F9AB914F-9CF7-4955-8905-4CA14F82E72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5" name="Text Box 1269">
          <a:extLst>
            <a:ext uri="{FF2B5EF4-FFF2-40B4-BE49-F238E27FC236}">
              <a16:creationId xmlns:a16="http://schemas.microsoft.com/office/drawing/2014/main" id="{056084D4-27EF-4CAC-9FF9-4D41C00C1BD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6" name="Text Box 1270">
          <a:extLst>
            <a:ext uri="{FF2B5EF4-FFF2-40B4-BE49-F238E27FC236}">
              <a16:creationId xmlns:a16="http://schemas.microsoft.com/office/drawing/2014/main" id="{C29B5CF6-41D7-4B7A-99C5-7DA101A934C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7" name="Text Box 1271">
          <a:extLst>
            <a:ext uri="{FF2B5EF4-FFF2-40B4-BE49-F238E27FC236}">
              <a16:creationId xmlns:a16="http://schemas.microsoft.com/office/drawing/2014/main" id="{FB297505-AB27-4A63-BD41-2DA96F2D3C0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8" name="Text Box 1272">
          <a:extLst>
            <a:ext uri="{FF2B5EF4-FFF2-40B4-BE49-F238E27FC236}">
              <a16:creationId xmlns:a16="http://schemas.microsoft.com/office/drawing/2014/main" id="{DEFE7702-8790-41BA-B67E-084985A7AA8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9" name="Text Box 1273">
          <a:extLst>
            <a:ext uri="{FF2B5EF4-FFF2-40B4-BE49-F238E27FC236}">
              <a16:creationId xmlns:a16="http://schemas.microsoft.com/office/drawing/2014/main" id="{F765812F-0933-42AA-8C4D-D4CF1847D0E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60" name="Text Box 1274">
          <a:extLst>
            <a:ext uri="{FF2B5EF4-FFF2-40B4-BE49-F238E27FC236}">
              <a16:creationId xmlns:a16="http://schemas.microsoft.com/office/drawing/2014/main" id="{28483D04-37BB-45A2-9137-A573EE75454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1561" name="Text Box 147">
          <a:extLst>
            <a:ext uri="{FF2B5EF4-FFF2-40B4-BE49-F238E27FC236}">
              <a16:creationId xmlns:a16="http://schemas.microsoft.com/office/drawing/2014/main" id="{D9BE5423-4E65-4FE8-971F-16060C46CD28}"/>
            </a:ext>
          </a:extLst>
        </xdr:cNvPr>
        <xdr:cNvSpPr txBox="1">
          <a:spLocks noChangeArrowheads="1"/>
        </xdr:cNvSpPr>
      </xdr:nvSpPr>
      <xdr:spPr bwMode="auto">
        <a:xfrm>
          <a:off x="22860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1562" name="Text Box 148">
          <a:extLst>
            <a:ext uri="{FF2B5EF4-FFF2-40B4-BE49-F238E27FC236}">
              <a16:creationId xmlns:a16="http://schemas.microsoft.com/office/drawing/2014/main" id="{13467D66-0008-410B-A96B-76416A5B3390}"/>
            </a:ext>
          </a:extLst>
        </xdr:cNvPr>
        <xdr:cNvSpPr txBox="1">
          <a:spLocks noChangeArrowheads="1"/>
        </xdr:cNvSpPr>
      </xdr:nvSpPr>
      <xdr:spPr bwMode="auto">
        <a:xfrm>
          <a:off x="22860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1563" name="Text Box 283">
          <a:extLst>
            <a:ext uri="{FF2B5EF4-FFF2-40B4-BE49-F238E27FC236}">
              <a16:creationId xmlns:a16="http://schemas.microsoft.com/office/drawing/2014/main" id="{2DC245C1-F61A-4549-B419-14920A966C83}"/>
            </a:ext>
          </a:extLst>
        </xdr:cNvPr>
        <xdr:cNvSpPr txBox="1">
          <a:spLocks noChangeArrowheads="1"/>
        </xdr:cNvSpPr>
      </xdr:nvSpPr>
      <xdr:spPr bwMode="auto">
        <a:xfrm>
          <a:off x="22860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1564" name="Text Box 284">
          <a:extLst>
            <a:ext uri="{FF2B5EF4-FFF2-40B4-BE49-F238E27FC236}">
              <a16:creationId xmlns:a16="http://schemas.microsoft.com/office/drawing/2014/main" id="{A0582B70-025F-4B27-AFFC-5DCFC4BD6246}"/>
            </a:ext>
          </a:extLst>
        </xdr:cNvPr>
        <xdr:cNvSpPr txBox="1">
          <a:spLocks noChangeArrowheads="1"/>
        </xdr:cNvSpPr>
      </xdr:nvSpPr>
      <xdr:spPr bwMode="auto">
        <a:xfrm>
          <a:off x="22860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9525</xdr:rowOff>
    </xdr:to>
    <xdr:sp macro="" textlink="">
      <xdr:nvSpPr>
        <xdr:cNvPr id="1565" name="Text Box 147">
          <a:extLst>
            <a:ext uri="{FF2B5EF4-FFF2-40B4-BE49-F238E27FC236}">
              <a16:creationId xmlns:a16="http://schemas.microsoft.com/office/drawing/2014/main" id="{FE15976F-B3C1-46A2-8547-64F09440DF7D}"/>
            </a:ext>
          </a:extLst>
        </xdr:cNvPr>
        <xdr:cNvSpPr txBox="1">
          <a:spLocks noChangeArrowheads="1"/>
        </xdr:cNvSpPr>
      </xdr:nvSpPr>
      <xdr:spPr bwMode="auto">
        <a:xfrm>
          <a:off x="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9525</xdr:rowOff>
    </xdr:to>
    <xdr:sp macro="" textlink="">
      <xdr:nvSpPr>
        <xdr:cNvPr id="1566" name="Text Box 148">
          <a:extLst>
            <a:ext uri="{FF2B5EF4-FFF2-40B4-BE49-F238E27FC236}">
              <a16:creationId xmlns:a16="http://schemas.microsoft.com/office/drawing/2014/main" id="{F63CF78E-40B0-4844-92C9-DB5F3F19C283}"/>
            </a:ext>
          </a:extLst>
        </xdr:cNvPr>
        <xdr:cNvSpPr txBox="1">
          <a:spLocks noChangeArrowheads="1"/>
        </xdr:cNvSpPr>
      </xdr:nvSpPr>
      <xdr:spPr bwMode="auto">
        <a:xfrm>
          <a:off x="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9525</xdr:rowOff>
    </xdr:to>
    <xdr:sp macro="" textlink="">
      <xdr:nvSpPr>
        <xdr:cNvPr id="1567" name="Text Box 283">
          <a:extLst>
            <a:ext uri="{FF2B5EF4-FFF2-40B4-BE49-F238E27FC236}">
              <a16:creationId xmlns:a16="http://schemas.microsoft.com/office/drawing/2014/main" id="{CCB41297-BFB0-472C-A870-E93950634983}"/>
            </a:ext>
          </a:extLst>
        </xdr:cNvPr>
        <xdr:cNvSpPr txBox="1">
          <a:spLocks noChangeArrowheads="1"/>
        </xdr:cNvSpPr>
      </xdr:nvSpPr>
      <xdr:spPr bwMode="auto">
        <a:xfrm>
          <a:off x="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9525</xdr:rowOff>
    </xdr:to>
    <xdr:sp macro="" textlink="">
      <xdr:nvSpPr>
        <xdr:cNvPr id="1568" name="Text Box 284">
          <a:extLst>
            <a:ext uri="{FF2B5EF4-FFF2-40B4-BE49-F238E27FC236}">
              <a16:creationId xmlns:a16="http://schemas.microsoft.com/office/drawing/2014/main" id="{650EC57A-4B0D-4139-829F-DED1EB629F62}"/>
            </a:ext>
          </a:extLst>
        </xdr:cNvPr>
        <xdr:cNvSpPr txBox="1">
          <a:spLocks noChangeArrowheads="1"/>
        </xdr:cNvSpPr>
      </xdr:nvSpPr>
      <xdr:spPr bwMode="auto">
        <a:xfrm>
          <a:off x="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17</xdr:row>
      <xdr:rowOff>0</xdr:rowOff>
    </xdr:from>
    <xdr:to>
      <xdr:col>0</xdr:col>
      <xdr:colOff>304800</xdr:colOff>
      <xdr:row>18</xdr:row>
      <xdr:rowOff>9525</xdr:rowOff>
    </xdr:to>
    <xdr:sp macro="" textlink="">
      <xdr:nvSpPr>
        <xdr:cNvPr id="1569" name="Text Box 147">
          <a:extLst>
            <a:ext uri="{FF2B5EF4-FFF2-40B4-BE49-F238E27FC236}">
              <a16:creationId xmlns:a16="http://schemas.microsoft.com/office/drawing/2014/main" id="{574A11E1-7B5F-4B18-9616-CAAE6503D49F}"/>
            </a:ext>
          </a:extLst>
        </xdr:cNvPr>
        <xdr:cNvSpPr txBox="1">
          <a:spLocks noChangeArrowheads="1"/>
        </xdr:cNvSpPr>
      </xdr:nvSpPr>
      <xdr:spPr bwMode="auto">
        <a:xfrm>
          <a:off x="22860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17</xdr:row>
      <xdr:rowOff>0</xdr:rowOff>
    </xdr:from>
    <xdr:to>
      <xdr:col>0</xdr:col>
      <xdr:colOff>304800</xdr:colOff>
      <xdr:row>18</xdr:row>
      <xdr:rowOff>9525</xdr:rowOff>
    </xdr:to>
    <xdr:sp macro="" textlink="">
      <xdr:nvSpPr>
        <xdr:cNvPr id="1570" name="Text Box 148">
          <a:extLst>
            <a:ext uri="{FF2B5EF4-FFF2-40B4-BE49-F238E27FC236}">
              <a16:creationId xmlns:a16="http://schemas.microsoft.com/office/drawing/2014/main" id="{10F6D7E2-92D2-4B6C-92EE-E678419ABE6B}"/>
            </a:ext>
          </a:extLst>
        </xdr:cNvPr>
        <xdr:cNvSpPr txBox="1">
          <a:spLocks noChangeArrowheads="1"/>
        </xdr:cNvSpPr>
      </xdr:nvSpPr>
      <xdr:spPr bwMode="auto">
        <a:xfrm>
          <a:off x="22860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17</xdr:row>
      <xdr:rowOff>0</xdr:rowOff>
    </xdr:from>
    <xdr:to>
      <xdr:col>0</xdr:col>
      <xdr:colOff>304800</xdr:colOff>
      <xdr:row>18</xdr:row>
      <xdr:rowOff>9525</xdr:rowOff>
    </xdr:to>
    <xdr:sp macro="" textlink="">
      <xdr:nvSpPr>
        <xdr:cNvPr id="1571" name="Text Box 283">
          <a:extLst>
            <a:ext uri="{FF2B5EF4-FFF2-40B4-BE49-F238E27FC236}">
              <a16:creationId xmlns:a16="http://schemas.microsoft.com/office/drawing/2014/main" id="{7FB2C2FB-90A7-40D0-943C-AD5F88E897AB}"/>
            </a:ext>
          </a:extLst>
        </xdr:cNvPr>
        <xdr:cNvSpPr txBox="1">
          <a:spLocks noChangeArrowheads="1"/>
        </xdr:cNvSpPr>
      </xdr:nvSpPr>
      <xdr:spPr bwMode="auto">
        <a:xfrm>
          <a:off x="22860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17</xdr:row>
      <xdr:rowOff>0</xdr:rowOff>
    </xdr:from>
    <xdr:to>
      <xdr:col>0</xdr:col>
      <xdr:colOff>304800</xdr:colOff>
      <xdr:row>18</xdr:row>
      <xdr:rowOff>9525</xdr:rowOff>
    </xdr:to>
    <xdr:sp macro="" textlink="">
      <xdr:nvSpPr>
        <xdr:cNvPr id="1572" name="Text Box 284">
          <a:extLst>
            <a:ext uri="{FF2B5EF4-FFF2-40B4-BE49-F238E27FC236}">
              <a16:creationId xmlns:a16="http://schemas.microsoft.com/office/drawing/2014/main" id="{7A1A9B76-1BF1-4DF8-AFF6-3DB03AF6D746}"/>
            </a:ext>
          </a:extLst>
        </xdr:cNvPr>
        <xdr:cNvSpPr txBox="1">
          <a:spLocks noChangeArrowheads="1"/>
        </xdr:cNvSpPr>
      </xdr:nvSpPr>
      <xdr:spPr bwMode="auto">
        <a:xfrm>
          <a:off x="22860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18</xdr:row>
      <xdr:rowOff>9525</xdr:rowOff>
    </xdr:to>
    <xdr:sp macro="" textlink="">
      <xdr:nvSpPr>
        <xdr:cNvPr id="1573" name="Text Box 147">
          <a:extLst>
            <a:ext uri="{FF2B5EF4-FFF2-40B4-BE49-F238E27FC236}">
              <a16:creationId xmlns:a16="http://schemas.microsoft.com/office/drawing/2014/main" id="{FA95023F-057B-4332-8117-401EA0554E99}"/>
            </a:ext>
          </a:extLst>
        </xdr:cNvPr>
        <xdr:cNvSpPr txBox="1">
          <a:spLocks noChangeArrowheads="1"/>
        </xdr:cNvSpPr>
      </xdr:nvSpPr>
      <xdr:spPr bwMode="auto">
        <a:xfrm>
          <a:off x="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18</xdr:row>
      <xdr:rowOff>9525</xdr:rowOff>
    </xdr:to>
    <xdr:sp macro="" textlink="">
      <xdr:nvSpPr>
        <xdr:cNvPr id="1574" name="Text Box 148">
          <a:extLst>
            <a:ext uri="{FF2B5EF4-FFF2-40B4-BE49-F238E27FC236}">
              <a16:creationId xmlns:a16="http://schemas.microsoft.com/office/drawing/2014/main" id="{EB3DCF72-6182-4478-9EA1-F8339CD456A0}"/>
            </a:ext>
          </a:extLst>
        </xdr:cNvPr>
        <xdr:cNvSpPr txBox="1">
          <a:spLocks noChangeArrowheads="1"/>
        </xdr:cNvSpPr>
      </xdr:nvSpPr>
      <xdr:spPr bwMode="auto">
        <a:xfrm>
          <a:off x="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18</xdr:row>
      <xdr:rowOff>9525</xdr:rowOff>
    </xdr:to>
    <xdr:sp macro="" textlink="">
      <xdr:nvSpPr>
        <xdr:cNvPr id="1575" name="Text Box 283">
          <a:extLst>
            <a:ext uri="{FF2B5EF4-FFF2-40B4-BE49-F238E27FC236}">
              <a16:creationId xmlns:a16="http://schemas.microsoft.com/office/drawing/2014/main" id="{85A18F8C-D77D-4ADC-AA58-0A248B909801}"/>
            </a:ext>
          </a:extLst>
        </xdr:cNvPr>
        <xdr:cNvSpPr txBox="1">
          <a:spLocks noChangeArrowheads="1"/>
        </xdr:cNvSpPr>
      </xdr:nvSpPr>
      <xdr:spPr bwMode="auto">
        <a:xfrm>
          <a:off x="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18</xdr:row>
      <xdr:rowOff>9525</xdr:rowOff>
    </xdr:to>
    <xdr:sp macro="" textlink="">
      <xdr:nvSpPr>
        <xdr:cNvPr id="1576" name="Text Box 284">
          <a:extLst>
            <a:ext uri="{FF2B5EF4-FFF2-40B4-BE49-F238E27FC236}">
              <a16:creationId xmlns:a16="http://schemas.microsoft.com/office/drawing/2014/main" id="{73B67209-8887-427B-96D2-8D7FE45D99AE}"/>
            </a:ext>
          </a:extLst>
        </xdr:cNvPr>
        <xdr:cNvSpPr txBox="1">
          <a:spLocks noChangeArrowheads="1"/>
        </xdr:cNvSpPr>
      </xdr:nvSpPr>
      <xdr:spPr bwMode="auto">
        <a:xfrm>
          <a:off x="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77" name="Text Box 994">
          <a:extLst>
            <a:ext uri="{FF2B5EF4-FFF2-40B4-BE49-F238E27FC236}">
              <a16:creationId xmlns:a16="http://schemas.microsoft.com/office/drawing/2014/main" id="{28150415-DBF6-4508-BD13-B0A17C4F596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78" name="Text Box 995">
          <a:extLst>
            <a:ext uri="{FF2B5EF4-FFF2-40B4-BE49-F238E27FC236}">
              <a16:creationId xmlns:a16="http://schemas.microsoft.com/office/drawing/2014/main" id="{C5DC8F9D-2550-4576-8350-B0CA7E21D22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79" name="Text Box 996">
          <a:extLst>
            <a:ext uri="{FF2B5EF4-FFF2-40B4-BE49-F238E27FC236}">
              <a16:creationId xmlns:a16="http://schemas.microsoft.com/office/drawing/2014/main" id="{B1329081-8CB2-4C9F-972C-C815EC8B3BF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0" name="Text Box 997">
          <a:extLst>
            <a:ext uri="{FF2B5EF4-FFF2-40B4-BE49-F238E27FC236}">
              <a16:creationId xmlns:a16="http://schemas.microsoft.com/office/drawing/2014/main" id="{F4D92990-8BF7-4BBA-B5F8-F8E538035FD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1" name="Text Box 998">
          <a:extLst>
            <a:ext uri="{FF2B5EF4-FFF2-40B4-BE49-F238E27FC236}">
              <a16:creationId xmlns:a16="http://schemas.microsoft.com/office/drawing/2014/main" id="{F6AC6EDF-A1C9-45F0-BED0-C639C924649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2" name="Text Box 999">
          <a:extLst>
            <a:ext uri="{FF2B5EF4-FFF2-40B4-BE49-F238E27FC236}">
              <a16:creationId xmlns:a16="http://schemas.microsoft.com/office/drawing/2014/main" id="{27337FF6-3ED4-43B8-A3A8-F3025A2B55A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3" name="Text Box 1000">
          <a:extLst>
            <a:ext uri="{FF2B5EF4-FFF2-40B4-BE49-F238E27FC236}">
              <a16:creationId xmlns:a16="http://schemas.microsoft.com/office/drawing/2014/main" id="{003D9230-8C9E-46BB-BDBD-704343E85D3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4" name="Text Box 1001">
          <a:extLst>
            <a:ext uri="{FF2B5EF4-FFF2-40B4-BE49-F238E27FC236}">
              <a16:creationId xmlns:a16="http://schemas.microsoft.com/office/drawing/2014/main" id="{778A0414-DF23-42BA-AEC0-F8324D64E0D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5" name="Text Box 1002">
          <a:extLst>
            <a:ext uri="{FF2B5EF4-FFF2-40B4-BE49-F238E27FC236}">
              <a16:creationId xmlns:a16="http://schemas.microsoft.com/office/drawing/2014/main" id="{282FAFDA-678F-4637-A598-C0DF2820245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6" name="Text Box 1003">
          <a:extLst>
            <a:ext uri="{FF2B5EF4-FFF2-40B4-BE49-F238E27FC236}">
              <a16:creationId xmlns:a16="http://schemas.microsoft.com/office/drawing/2014/main" id="{D8422DD2-84B1-44F7-AFB8-F3BCF536FD0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7" name="Text Box 1004">
          <a:extLst>
            <a:ext uri="{FF2B5EF4-FFF2-40B4-BE49-F238E27FC236}">
              <a16:creationId xmlns:a16="http://schemas.microsoft.com/office/drawing/2014/main" id="{87B7884F-2CED-4F68-A50D-271759AF4D4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8" name="Text Box 1005">
          <a:extLst>
            <a:ext uri="{FF2B5EF4-FFF2-40B4-BE49-F238E27FC236}">
              <a16:creationId xmlns:a16="http://schemas.microsoft.com/office/drawing/2014/main" id="{06A306D6-BA7A-4A87-95A4-1BDAAD28E23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9" name="Text Box 1006">
          <a:extLst>
            <a:ext uri="{FF2B5EF4-FFF2-40B4-BE49-F238E27FC236}">
              <a16:creationId xmlns:a16="http://schemas.microsoft.com/office/drawing/2014/main" id="{41F503F8-C3FD-433E-A2EF-706D2A27AB2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0" name="Text Box 1007">
          <a:extLst>
            <a:ext uri="{FF2B5EF4-FFF2-40B4-BE49-F238E27FC236}">
              <a16:creationId xmlns:a16="http://schemas.microsoft.com/office/drawing/2014/main" id="{2CEE503C-0CA5-45B3-B9BD-5B599006A1E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1" name="Text Box 1008">
          <a:extLst>
            <a:ext uri="{FF2B5EF4-FFF2-40B4-BE49-F238E27FC236}">
              <a16:creationId xmlns:a16="http://schemas.microsoft.com/office/drawing/2014/main" id="{20DBDC72-50CE-4202-A2F7-299D023D911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2" name="Text Box 1009">
          <a:extLst>
            <a:ext uri="{FF2B5EF4-FFF2-40B4-BE49-F238E27FC236}">
              <a16:creationId xmlns:a16="http://schemas.microsoft.com/office/drawing/2014/main" id="{247EFF65-169C-4F43-B13E-1076045A981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3" name="Text Box 1010">
          <a:extLst>
            <a:ext uri="{FF2B5EF4-FFF2-40B4-BE49-F238E27FC236}">
              <a16:creationId xmlns:a16="http://schemas.microsoft.com/office/drawing/2014/main" id="{99017C57-E185-4954-9126-1D145D6E16D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4" name="Text Box 1011">
          <a:extLst>
            <a:ext uri="{FF2B5EF4-FFF2-40B4-BE49-F238E27FC236}">
              <a16:creationId xmlns:a16="http://schemas.microsoft.com/office/drawing/2014/main" id="{408371D5-DE83-4BA9-B79E-302693A9F47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5" name="Text Box 1012">
          <a:extLst>
            <a:ext uri="{FF2B5EF4-FFF2-40B4-BE49-F238E27FC236}">
              <a16:creationId xmlns:a16="http://schemas.microsoft.com/office/drawing/2014/main" id="{B7952767-52BF-43F7-A162-A416B636DA5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6" name="Text Box 1013">
          <a:extLst>
            <a:ext uri="{FF2B5EF4-FFF2-40B4-BE49-F238E27FC236}">
              <a16:creationId xmlns:a16="http://schemas.microsoft.com/office/drawing/2014/main" id="{17229E35-95DB-476C-8010-1768995C1D4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7" name="Text Box 1014">
          <a:extLst>
            <a:ext uri="{FF2B5EF4-FFF2-40B4-BE49-F238E27FC236}">
              <a16:creationId xmlns:a16="http://schemas.microsoft.com/office/drawing/2014/main" id="{A7159712-ED58-4579-88AB-090B3024504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8" name="Text Box 1015">
          <a:extLst>
            <a:ext uri="{FF2B5EF4-FFF2-40B4-BE49-F238E27FC236}">
              <a16:creationId xmlns:a16="http://schemas.microsoft.com/office/drawing/2014/main" id="{0E858CB9-CB93-4649-9F00-67F5EA85639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9" name="Text Box 1016">
          <a:extLst>
            <a:ext uri="{FF2B5EF4-FFF2-40B4-BE49-F238E27FC236}">
              <a16:creationId xmlns:a16="http://schemas.microsoft.com/office/drawing/2014/main" id="{DAB78DB0-9A60-43D4-A494-9C2055CC58F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0" name="Text Box 1017">
          <a:extLst>
            <a:ext uri="{FF2B5EF4-FFF2-40B4-BE49-F238E27FC236}">
              <a16:creationId xmlns:a16="http://schemas.microsoft.com/office/drawing/2014/main" id="{71B5F3EB-1A14-4844-BDD4-116E2FB2B1E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1" name="Text Box 1018">
          <a:extLst>
            <a:ext uri="{FF2B5EF4-FFF2-40B4-BE49-F238E27FC236}">
              <a16:creationId xmlns:a16="http://schemas.microsoft.com/office/drawing/2014/main" id="{F6D0A5F7-325C-443B-A0CA-A06C0FA3108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2" name="Text Box 1019">
          <a:extLst>
            <a:ext uri="{FF2B5EF4-FFF2-40B4-BE49-F238E27FC236}">
              <a16:creationId xmlns:a16="http://schemas.microsoft.com/office/drawing/2014/main" id="{3F15B1DA-7971-4EB6-BBD7-D2491755C5E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3" name="Text Box 1020">
          <a:extLst>
            <a:ext uri="{FF2B5EF4-FFF2-40B4-BE49-F238E27FC236}">
              <a16:creationId xmlns:a16="http://schemas.microsoft.com/office/drawing/2014/main" id="{23EC1135-8F52-46CC-9802-8E11731337A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4" name="Text Box 1021">
          <a:extLst>
            <a:ext uri="{FF2B5EF4-FFF2-40B4-BE49-F238E27FC236}">
              <a16:creationId xmlns:a16="http://schemas.microsoft.com/office/drawing/2014/main" id="{496155AA-6147-4290-B3AC-0EEC0E31568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5" name="Text Box 1022">
          <a:extLst>
            <a:ext uri="{FF2B5EF4-FFF2-40B4-BE49-F238E27FC236}">
              <a16:creationId xmlns:a16="http://schemas.microsoft.com/office/drawing/2014/main" id="{88F24379-F5A0-43EF-8F78-28F2FB98390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6" name="Text Box 1023">
          <a:extLst>
            <a:ext uri="{FF2B5EF4-FFF2-40B4-BE49-F238E27FC236}">
              <a16:creationId xmlns:a16="http://schemas.microsoft.com/office/drawing/2014/main" id="{59C1551A-D1AE-44DD-836D-3CB08524A62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7" name="Text Box 1024">
          <a:extLst>
            <a:ext uri="{FF2B5EF4-FFF2-40B4-BE49-F238E27FC236}">
              <a16:creationId xmlns:a16="http://schemas.microsoft.com/office/drawing/2014/main" id="{745E691E-70A8-4A58-8794-2E520DBED02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8" name="Text Box 1025">
          <a:extLst>
            <a:ext uri="{FF2B5EF4-FFF2-40B4-BE49-F238E27FC236}">
              <a16:creationId xmlns:a16="http://schemas.microsoft.com/office/drawing/2014/main" id="{C9CED3E4-8378-4DF5-B096-169E8ECF914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9" name="Text Box 1026">
          <a:extLst>
            <a:ext uri="{FF2B5EF4-FFF2-40B4-BE49-F238E27FC236}">
              <a16:creationId xmlns:a16="http://schemas.microsoft.com/office/drawing/2014/main" id="{FB425FC3-E2DC-493C-9C27-A856E2C8E54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0" name="Text Box 1027">
          <a:extLst>
            <a:ext uri="{FF2B5EF4-FFF2-40B4-BE49-F238E27FC236}">
              <a16:creationId xmlns:a16="http://schemas.microsoft.com/office/drawing/2014/main" id="{30B74828-E554-46AC-A0B4-866E9E27A13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1" name="Text Box 1028">
          <a:extLst>
            <a:ext uri="{FF2B5EF4-FFF2-40B4-BE49-F238E27FC236}">
              <a16:creationId xmlns:a16="http://schemas.microsoft.com/office/drawing/2014/main" id="{93FF808A-F116-4168-9DF2-2C1A63E8E4D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2" name="Text Box 1029">
          <a:extLst>
            <a:ext uri="{FF2B5EF4-FFF2-40B4-BE49-F238E27FC236}">
              <a16:creationId xmlns:a16="http://schemas.microsoft.com/office/drawing/2014/main" id="{62237E6A-626E-4446-A200-172AA237C81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3" name="Text Box 1030">
          <a:extLst>
            <a:ext uri="{FF2B5EF4-FFF2-40B4-BE49-F238E27FC236}">
              <a16:creationId xmlns:a16="http://schemas.microsoft.com/office/drawing/2014/main" id="{C2F36A93-F00E-450F-8734-13BD1CE6A8D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4" name="Text Box 1031">
          <a:extLst>
            <a:ext uri="{FF2B5EF4-FFF2-40B4-BE49-F238E27FC236}">
              <a16:creationId xmlns:a16="http://schemas.microsoft.com/office/drawing/2014/main" id="{B9F5815A-BB97-4924-8719-AC917D3CACF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5" name="Text Box 1032">
          <a:extLst>
            <a:ext uri="{FF2B5EF4-FFF2-40B4-BE49-F238E27FC236}">
              <a16:creationId xmlns:a16="http://schemas.microsoft.com/office/drawing/2014/main" id="{23B7596E-1F89-4D6F-BA84-B354AE05F70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6" name="Text Box 1033">
          <a:extLst>
            <a:ext uri="{FF2B5EF4-FFF2-40B4-BE49-F238E27FC236}">
              <a16:creationId xmlns:a16="http://schemas.microsoft.com/office/drawing/2014/main" id="{290F9A80-DDBF-42AE-B7E6-DEFD5795126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7" name="Text Box 1034">
          <a:extLst>
            <a:ext uri="{FF2B5EF4-FFF2-40B4-BE49-F238E27FC236}">
              <a16:creationId xmlns:a16="http://schemas.microsoft.com/office/drawing/2014/main" id="{5318F97B-C0F1-4D36-B500-A0400B045F2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8" name="Text Box 1035">
          <a:extLst>
            <a:ext uri="{FF2B5EF4-FFF2-40B4-BE49-F238E27FC236}">
              <a16:creationId xmlns:a16="http://schemas.microsoft.com/office/drawing/2014/main" id="{CAAA8A3D-A027-4DA0-9F57-137E592121D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9" name="Text Box 1036">
          <a:extLst>
            <a:ext uri="{FF2B5EF4-FFF2-40B4-BE49-F238E27FC236}">
              <a16:creationId xmlns:a16="http://schemas.microsoft.com/office/drawing/2014/main" id="{28570212-0528-4F03-8359-4B93300D5C2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0" name="Text Box 1037">
          <a:extLst>
            <a:ext uri="{FF2B5EF4-FFF2-40B4-BE49-F238E27FC236}">
              <a16:creationId xmlns:a16="http://schemas.microsoft.com/office/drawing/2014/main" id="{21EA01D5-6856-46D0-88AD-9E3BE5A9BA8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1" name="Text Box 1038">
          <a:extLst>
            <a:ext uri="{FF2B5EF4-FFF2-40B4-BE49-F238E27FC236}">
              <a16:creationId xmlns:a16="http://schemas.microsoft.com/office/drawing/2014/main" id="{6A3A1414-45A6-4FB4-8D07-920425B8E90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2" name="Text Box 1039">
          <a:extLst>
            <a:ext uri="{FF2B5EF4-FFF2-40B4-BE49-F238E27FC236}">
              <a16:creationId xmlns:a16="http://schemas.microsoft.com/office/drawing/2014/main" id="{0B7129C2-7E12-4A59-9C1D-8E8201B6F5C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3" name="Text Box 1040">
          <a:extLst>
            <a:ext uri="{FF2B5EF4-FFF2-40B4-BE49-F238E27FC236}">
              <a16:creationId xmlns:a16="http://schemas.microsoft.com/office/drawing/2014/main" id="{13D02186-70D6-44D1-92C6-51BC61098FB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4" name="Text Box 1041">
          <a:extLst>
            <a:ext uri="{FF2B5EF4-FFF2-40B4-BE49-F238E27FC236}">
              <a16:creationId xmlns:a16="http://schemas.microsoft.com/office/drawing/2014/main" id="{3786E347-E9F0-4126-BD68-390D86945BE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5" name="Text Box 1042">
          <a:extLst>
            <a:ext uri="{FF2B5EF4-FFF2-40B4-BE49-F238E27FC236}">
              <a16:creationId xmlns:a16="http://schemas.microsoft.com/office/drawing/2014/main" id="{E1BE7993-1C8D-4A1B-BD6A-B318C3329CF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6" name="Text Box 1043">
          <a:extLst>
            <a:ext uri="{FF2B5EF4-FFF2-40B4-BE49-F238E27FC236}">
              <a16:creationId xmlns:a16="http://schemas.microsoft.com/office/drawing/2014/main" id="{48329973-AA17-418C-890A-98745F5FBFC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7" name="Text Box 1044">
          <a:extLst>
            <a:ext uri="{FF2B5EF4-FFF2-40B4-BE49-F238E27FC236}">
              <a16:creationId xmlns:a16="http://schemas.microsoft.com/office/drawing/2014/main" id="{03FDBBB3-2A30-41FD-A55D-0E74991C23B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8" name="Text Box 1045">
          <a:extLst>
            <a:ext uri="{FF2B5EF4-FFF2-40B4-BE49-F238E27FC236}">
              <a16:creationId xmlns:a16="http://schemas.microsoft.com/office/drawing/2014/main" id="{258C7CC7-495E-4C8C-9C75-C48031358BD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9" name="Text Box 1046">
          <a:extLst>
            <a:ext uri="{FF2B5EF4-FFF2-40B4-BE49-F238E27FC236}">
              <a16:creationId xmlns:a16="http://schemas.microsoft.com/office/drawing/2014/main" id="{7B51A392-30AB-449D-8EF2-3017EEAB814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0" name="Text Box 1047">
          <a:extLst>
            <a:ext uri="{FF2B5EF4-FFF2-40B4-BE49-F238E27FC236}">
              <a16:creationId xmlns:a16="http://schemas.microsoft.com/office/drawing/2014/main" id="{7A69D401-026C-48F0-8B2A-46F476C028A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1" name="Text Box 1048">
          <a:extLst>
            <a:ext uri="{FF2B5EF4-FFF2-40B4-BE49-F238E27FC236}">
              <a16:creationId xmlns:a16="http://schemas.microsoft.com/office/drawing/2014/main" id="{32F685B1-11B4-4617-9A52-4C2265A4BE4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2" name="Text Box 1049">
          <a:extLst>
            <a:ext uri="{FF2B5EF4-FFF2-40B4-BE49-F238E27FC236}">
              <a16:creationId xmlns:a16="http://schemas.microsoft.com/office/drawing/2014/main" id="{A3670467-A2B8-48C9-B882-266794E5D7E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3" name="Text Box 1050">
          <a:extLst>
            <a:ext uri="{FF2B5EF4-FFF2-40B4-BE49-F238E27FC236}">
              <a16:creationId xmlns:a16="http://schemas.microsoft.com/office/drawing/2014/main" id="{1C2F9769-6F42-4A53-A496-BCBF3E7E911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4" name="Text Box 1051">
          <a:extLst>
            <a:ext uri="{FF2B5EF4-FFF2-40B4-BE49-F238E27FC236}">
              <a16:creationId xmlns:a16="http://schemas.microsoft.com/office/drawing/2014/main" id="{AEB87D7D-8C16-4F47-A925-A8C064BD189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5" name="Text Box 1052">
          <a:extLst>
            <a:ext uri="{FF2B5EF4-FFF2-40B4-BE49-F238E27FC236}">
              <a16:creationId xmlns:a16="http://schemas.microsoft.com/office/drawing/2014/main" id="{86E4EBAA-E428-4A21-AD8B-332E3BE9B2B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6" name="Text Box 1053">
          <a:extLst>
            <a:ext uri="{FF2B5EF4-FFF2-40B4-BE49-F238E27FC236}">
              <a16:creationId xmlns:a16="http://schemas.microsoft.com/office/drawing/2014/main" id="{E3D4F61F-7039-4B2A-9B44-BB4035F1A77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7" name="Text Box 1054">
          <a:extLst>
            <a:ext uri="{FF2B5EF4-FFF2-40B4-BE49-F238E27FC236}">
              <a16:creationId xmlns:a16="http://schemas.microsoft.com/office/drawing/2014/main" id="{8444DCC6-C1EF-4534-B7C0-BACA426FBE4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8" name="Text Box 1055">
          <a:extLst>
            <a:ext uri="{FF2B5EF4-FFF2-40B4-BE49-F238E27FC236}">
              <a16:creationId xmlns:a16="http://schemas.microsoft.com/office/drawing/2014/main" id="{5FC480B1-C889-44DA-8E53-DF4045618CA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9" name="Text Box 1056">
          <a:extLst>
            <a:ext uri="{FF2B5EF4-FFF2-40B4-BE49-F238E27FC236}">
              <a16:creationId xmlns:a16="http://schemas.microsoft.com/office/drawing/2014/main" id="{A8127365-A2C5-4DC2-8CA0-FD11632F2E5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0" name="Text Box 1057">
          <a:extLst>
            <a:ext uri="{FF2B5EF4-FFF2-40B4-BE49-F238E27FC236}">
              <a16:creationId xmlns:a16="http://schemas.microsoft.com/office/drawing/2014/main" id="{166F5620-E519-436E-B829-5C77CCF87F7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1" name="Text Box 1058">
          <a:extLst>
            <a:ext uri="{FF2B5EF4-FFF2-40B4-BE49-F238E27FC236}">
              <a16:creationId xmlns:a16="http://schemas.microsoft.com/office/drawing/2014/main" id="{DDEDA258-288F-494C-B140-5F5DCA2F8DD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2" name="Text Box 1059">
          <a:extLst>
            <a:ext uri="{FF2B5EF4-FFF2-40B4-BE49-F238E27FC236}">
              <a16:creationId xmlns:a16="http://schemas.microsoft.com/office/drawing/2014/main" id="{3560431D-0C91-4769-B5AC-C7A358DCB6C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3" name="Text Box 1060">
          <a:extLst>
            <a:ext uri="{FF2B5EF4-FFF2-40B4-BE49-F238E27FC236}">
              <a16:creationId xmlns:a16="http://schemas.microsoft.com/office/drawing/2014/main" id="{2EC2989C-211E-4F68-AE86-006A46CCCA3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4" name="Text Box 1061">
          <a:extLst>
            <a:ext uri="{FF2B5EF4-FFF2-40B4-BE49-F238E27FC236}">
              <a16:creationId xmlns:a16="http://schemas.microsoft.com/office/drawing/2014/main" id="{C62A0FC3-675F-4993-BFF5-88141DEC4E8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5" name="Text Box 1062">
          <a:extLst>
            <a:ext uri="{FF2B5EF4-FFF2-40B4-BE49-F238E27FC236}">
              <a16:creationId xmlns:a16="http://schemas.microsoft.com/office/drawing/2014/main" id="{CC9569FE-A3B3-48CC-BC81-C35D3DEF77F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6" name="Text Box 1063">
          <a:extLst>
            <a:ext uri="{FF2B5EF4-FFF2-40B4-BE49-F238E27FC236}">
              <a16:creationId xmlns:a16="http://schemas.microsoft.com/office/drawing/2014/main" id="{A665F5C2-567C-4C1F-AB2A-3BC870C2825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7" name="Text Box 1064">
          <a:extLst>
            <a:ext uri="{FF2B5EF4-FFF2-40B4-BE49-F238E27FC236}">
              <a16:creationId xmlns:a16="http://schemas.microsoft.com/office/drawing/2014/main" id="{32F7B9CA-79E5-428D-81D1-3848DE3243C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8" name="Text Box 1065">
          <a:extLst>
            <a:ext uri="{FF2B5EF4-FFF2-40B4-BE49-F238E27FC236}">
              <a16:creationId xmlns:a16="http://schemas.microsoft.com/office/drawing/2014/main" id="{9DB8E48B-00F5-4D35-82E2-60AA581FFFE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9" name="Text Box 1066">
          <a:extLst>
            <a:ext uri="{FF2B5EF4-FFF2-40B4-BE49-F238E27FC236}">
              <a16:creationId xmlns:a16="http://schemas.microsoft.com/office/drawing/2014/main" id="{8BC0CA62-625D-4670-BB93-D3A1D6FC0F0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0" name="Text Box 1067">
          <a:extLst>
            <a:ext uri="{FF2B5EF4-FFF2-40B4-BE49-F238E27FC236}">
              <a16:creationId xmlns:a16="http://schemas.microsoft.com/office/drawing/2014/main" id="{4043A04E-FB90-465C-B555-95EC6379EEF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1" name="Text Box 1068">
          <a:extLst>
            <a:ext uri="{FF2B5EF4-FFF2-40B4-BE49-F238E27FC236}">
              <a16:creationId xmlns:a16="http://schemas.microsoft.com/office/drawing/2014/main" id="{38A6BF20-B6BC-46F0-A7A8-67EF3A39060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2" name="Text Box 1069">
          <a:extLst>
            <a:ext uri="{FF2B5EF4-FFF2-40B4-BE49-F238E27FC236}">
              <a16:creationId xmlns:a16="http://schemas.microsoft.com/office/drawing/2014/main" id="{524B56DB-DA35-461F-A26C-B7ACB303248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3" name="Text Box 1070">
          <a:extLst>
            <a:ext uri="{FF2B5EF4-FFF2-40B4-BE49-F238E27FC236}">
              <a16:creationId xmlns:a16="http://schemas.microsoft.com/office/drawing/2014/main" id="{F1BCAA3D-4781-4635-8026-ECF41BE0B20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4" name="Text Box 1071">
          <a:extLst>
            <a:ext uri="{FF2B5EF4-FFF2-40B4-BE49-F238E27FC236}">
              <a16:creationId xmlns:a16="http://schemas.microsoft.com/office/drawing/2014/main" id="{D4622177-835B-4BDC-8C83-45BAC981AD8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5" name="Text Box 1072">
          <a:extLst>
            <a:ext uri="{FF2B5EF4-FFF2-40B4-BE49-F238E27FC236}">
              <a16:creationId xmlns:a16="http://schemas.microsoft.com/office/drawing/2014/main" id="{CDD1638F-3A27-4320-A3D8-369852FB403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6" name="Text Box 1073">
          <a:extLst>
            <a:ext uri="{FF2B5EF4-FFF2-40B4-BE49-F238E27FC236}">
              <a16:creationId xmlns:a16="http://schemas.microsoft.com/office/drawing/2014/main" id="{593BE01F-C5B4-41CA-AA92-B169319AA90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7" name="Text Box 1074">
          <a:extLst>
            <a:ext uri="{FF2B5EF4-FFF2-40B4-BE49-F238E27FC236}">
              <a16:creationId xmlns:a16="http://schemas.microsoft.com/office/drawing/2014/main" id="{D59C2528-F2E0-4DE6-BB89-67AA7F93165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8" name="Text Box 1075">
          <a:extLst>
            <a:ext uri="{FF2B5EF4-FFF2-40B4-BE49-F238E27FC236}">
              <a16:creationId xmlns:a16="http://schemas.microsoft.com/office/drawing/2014/main" id="{5F828330-4D9E-4779-8ECE-766FDBDD7E8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9" name="Text Box 1076">
          <a:extLst>
            <a:ext uri="{FF2B5EF4-FFF2-40B4-BE49-F238E27FC236}">
              <a16:creationId xmlns:a16="http://schemas.microsoft.com/office/drawing/2014/main" id="{A79E33E1-5B64-443F-A2F6-C84A1F9F0CC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0" name="Text Box 1077">
          <a:extLst>
            <a:ext uri="{FF2B5EF4-FFF2-40B4-BE49-F238E27FC236}">
              <a16:creationId xmlns:a16="http://schemas.microsoft.com/office/drawing/2014/main" id="{4B16ACEE-0A27-475A-8F33-481A3E37032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1" name="Text Box 1078">
          <a:extLst>
            <a:ext uri="{FF2B5EF4-FFF2-40B4-BE49-F238E27FC236}">
              <a16:creationId xmlns:a16="http://schemas.microsoft.com/office/drawing/2014/main" id="{487ED1F6-77BD-484F-ADEE-DB4ED7993C9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2" name="Text Box 1079">
          <a:extLst>
            <a:ext uri="{FF2B5EF4-FFF2-40B4-BE49-F238E27FC236}">
              <a16:creationId xmlns:a16="http://schemas.microsoft.com/office/drawing/2014/main" id="{4AE762B8-F082-4B98-8A9A-1AC1BE828F2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3" name="Text Box 1080">
          <a:extLst>
            <a:ext uri="{FF2B5EF4-FFF2-40B4-BE49-F238E27FC236}">
              <a16:creationId xmlns:a16="http://schemas.microsoft.com/office/drawing/2014/main" id="{1BEE364F-4886-405E-BB3D-DCE246DBFF5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4" name="Text Box 1081">
          <a:extLst>
            <a:ext uri="{FF2B5EF4-FFF2-40B4-BE49-F238E27FC236}">
              <a16:creationId xmlns:a16="http://schemas.microsoft.com/office/drawing/2014/main" id="{61B4A78D-822B-4F2A-95F9-F4C4285171D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5" name="Text Box 1082">
          <a:extLst>
            <a:ext uri="{FF2B5EF4-FFF2-40B4-BE49-F238E27FC236}">
              <a16:creationId xmlns:a16="http://schemas.microsoft.com/office/drawing/2014/main" id="{7705CAC0-FB2A-464E-AD72-BB9C7C16869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6" name="Text Box 1083">
          <a:extLst>
            <a:ext uri="{FF2B5EF4-FFF2-40B4-BE49-F238E27FC236}">
              <a16:creationId xmlns:a16="http://schemas.microsoft.com/office/drawing/2014/main" id="{76902ED1-8CC1-4828-B394-1891F2C8AB8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7" name="Text Box 1084">
          <a:extLst>
            <a:ext uri="{FF2B5EF4-FFF2-40B4-BE49-F238E27FC236}">
              <a16:creationId xmlns:a16="http://schemas.microsoft.com/office/drawing/2014/main" id="{DBAF543A-1A2D-43B2-9916-425AD779FDA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8" name="Text Box 1085">
          <a:extLst>
            <a:ext uri="{FF2B5EF4-FFF2-40B4-BE49-F238E27FC236}">
              <a16:creationId xmlns:a16="http://schemas.microsoft.com/office/drawing/2014/main" id="{0EF849B1-9F40-40F1-96BE-5E7B3E13877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9" name="Text Box 1086">
          <a:extLst>
            <a:ext uri="{FF2B5EF4-FFF2-40B4-BE49-F238E27FC236}">
              <a16:creationId xmlns:a16="http://schemas.microsoft.com/office/drawing/2014/main" id="{043D5DEF-BC4B-4F94-994D-1D53FFFC896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0" name="Text Box 1087">
          <a:extLst>
            <a:ext uri="{FF2B5EF4-FFF2-40B4-BE49-F238E27FC236}">
              <a16:creationId xmlns:a16="http://schemas.microsoft.com/office/drawing/2014/main" id="{D7596B7A-5FD4-49FC-AAFE-BDC0F31D4B9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1" name="Text Box 1088">
          <a:extLst>
            <a:ext uri="{FF2B5EF4-FFF2-40B4-BE49-F238E27FC236}">
              <a16:creationId xmlns:a16="http://schemas.microsoft.com/office/drawing/2014/main" id="{12204E8A-700F-4013-B0D8-8331E394D64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2" name="Text Box 1089">
          <a:extLst>
            <a:ext uri="{FF2B5EF4-FFF2-40B4-BE49-F238E27FC236}">
              <a16:creationId xmlns:a16="http://schemas.microsoft.com/office/drawing/2014/main" id="{0B51F768-2BB4-4377-9D46-38FEE1DA3A9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3" name="Text Box 1090">
          <a:extLst>
            <a:ext uri="{FF2B5EF4-FFF2-40B4-BE49-F238E27FC236}">
              <a16:creationId xmlns:a16="http://schemas.microsoft.com/office/drawing/2014/main" id="{2B6B8A02-76BC-438C-9769-6B5C80A52F5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4" name="Text Box 1091">
          <a:extLst>
            <a:ext uri="{FF2B5EF4-FFF2-40B4-BE49-F238E27FC236}">
              <a16:creationId xmlns:a16="http://schemas.microsoft.com/office/drawing/2014/main" id="{40F2C9C5-3DDD-4C51-AA02-527C4F2ED8A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5" name="Text Box 1092">
          <a:extLst>
            <a:ext uri="{FF2B5EF4-FFF2-40B4-BE49-F238E27FC236}">
              <a16:creationId xmlns:a16="http://schemas.microsoft.com/office/drawing/2014/main" id="{09E7CE69-0FF1-471F-8A6C-3BD443389A4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6" name="Text Box 1093">
          <a:extLst>
            <a:ext uri="{FF2B5EF4-FFF2-40B4-BE49-F238E27FC236}">
              <a16:creationId xmlns:a16="http://schemas.microsoft.com/office/drawing/2014/main" id="{267589F2-4836-4E5C-8A87-8E7AD008979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7" name="Text Box 1094">
          <a:extLst>
            <a:ext uri="{FF2B5EF4-FFF2-40B4-BE49-F238E27FC236}">
              <a16:creationId xmlns:a16="http://schemas.microsoft.com/office/drawing/2014/main" id="{0E91007F-8D65-458A-A80C-02B947B5213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8" name="Text Box 1095">
          <a:extLst>
            <a:ext uri="{FF2B5EF4-FFF2-40B4-BE49-F238E27FC236}">
              <a16:creationId xmlns:a16="http://schemas.microsoft.com/office/drawing/2014/main" id="{AC605A7D-9F49-4F9C-B85D-C89826B1C75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9" name="Text Box 1096">
          <a:extLst>
            <a:ext uri="{FF2B5EF4-FFF2-40B4-BE49-F238E27FC236}">
              <a16:creationId xmlns:a16="http://schemas.microsoft.com/office/drawing/2014/main" id="{D8742F97-6C14-4256-9C72-8551146097D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0" name="Text Box 1097">
          <a:extLst>
            <a:ext uri="{FF2B5EF4-FFF2-40B4-BE49-F238E27FC236}">
              <a16:creationId xmlns:a16="http://schemas.microsoft.com/office/drawing/2014/main" id="{E97DAC69-75B3-4A2D-AEEC-C1556205608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1" name="Text Box 1098">
          <a:extLst>
            <a:ext uri="{FF2B5EF4-FFF2-40B4-BE49-F238E27FC236}">
              <a16:creationId xmlns:a16="http://schemas.microsoft.com/office/drawing/2014/main" id="{97B67122-83FC-4EAD-B83F-1A53D9022C4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2" name="Text Box 1099">
          <a:extLst>
            <a:ext uri="{FF2B5EF4-FFF2-40B4-BE49-F238E27FC236}">
              <a16:creationId xmlns:a16="http://schemas.microsoft.com/office/drawing/2014/main" id="{AC89ABCD-EADA-4404-8EBC-63FF61DBD73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3" name="Text Box 1100">
          <a:extLst>
            <a:ext uri="{FF2B5EF4-FFF2-40B4-BE49-F238E27FC236}">
              <a16:creationId xmlns:a16="http://schemas.microsoft.com/office/drawing/2014/main" id="{1CA24810-3290-42AF-AB3A-FCD1C855D18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4" name="Text Box 1101">
          <a:extLst>
            <a:ext uri="{FF2B5EF4-FFF2-40B4-BE49-F238E27FC236}">
              <a16:creationId xmlns:a16="http://schemas.microsoft.com/office/drawing/2014/main" id="{6BD24AD2-FBFE-445C-9048-0F67C2F0898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5" name="Text Box 1102">
          <a:extLst>
            <a:ext uri="{FF2B5EF4-FFF2-40B4-BE49-F238E27FC236}">
              <a16:creationId xmlns:a16="http://schemas.microsoft.com/office/drawing/2014/main" id="{7C815F20-D8A9-48D0-B1D5-849B973216C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6" name="Text Box 1103">
          <a:extLst>
            <a:ext uri="{FF2B5EF4-FFF2-40B4-BE49-F238E27FC236}">
              <a16:creationId xmlns:a16="http://schemas.microsoft.com/office/drawing/2014/main" id="{38D353D2-44A3-4338-82F0-9B1E522766E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7" name="Text Box 1104">
          <a:extLst>
            <a:ext uri="{FF2B5EF4-FFF2-40B4-BE49-F238E27FC236}">
              <a16:creationId xmlns:a16="http://schemas.microsoft.com/office/drawing/2014/main" id="{595E8314-8C3C-421D-88D2-C29DCD5494F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8" name="Text Box 1105">
          <a:extLst>
            <a:ext uri="{FF2B5EF4-FFF2-40B4-BE49-F238E27FC236}">
              <a16:creationId xmlns:a16="http://schemas.microsoft.com/office/drawing/2014/main" id="{40C88BC9-4127-49A1-B1E5-97E3449DF16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9" name="Text Box 1106">
          <a:extLst>
            <a:ext uri="{FF2B5EF4-FFF2-40B4-BE49-F238E27FC236}">
              <a16:creationId xmlns:a16="http://schemas.microsoft.com/office/drawing/2014/main" id="{66A76D97-3437-40CD-9A00-4F0A53D82C7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0" name="Text Box 1107">
          <a:extLst>
            <a:ext uri="{FF2B5EF4-FFF2-40B4-BE49-F238E27FC236}">
              <a16:creationId xmlns:a16="http://schemas.microsoft.com/office/drawing/2014/main" id="{F9FDE13E-940C-428A-AF70-149AE52B2FF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1" name="Text Box 1108">
          <a:extLst>
            <a:ext uri="{FF2B5EF4-FFF2-40B4-BE49-F238E27FC236}">
              <a16:creationId xmlns:a16="http://schemas.microsoft.com/office/drawing/2014/main" id="{8C280FFE-7439-4477-9AEA-A447A2433FE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2" name="Text Box 1109">
          <a:extLst>
            <a:ext uri="{FF2B5EF4-FFF2-40B4-BE49-F238E27FC236}">
              <a16:creationId xmlns:a16="http://schemas.microsoft.com/office/drawing/2014/main" id="{76AE9E03-5399-452D-8DE8-EC851578E13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3" name="Text Box 1110">
          <a:extLst>
            <a:ext uri="{FF2B5EF4-FFF2-40B4-BE49-F238E27FC236}">
              <a16:creationId xmlns:a16="http://schemas.microsoft.com/office/drawing/2014/main" id="{6C2AD082-540F-4629-94CA-935B52211B4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4" name="Text Box 1111">
          <a:extLst>
            <a:ext uri="{FF2B5EF4-FFF2-40B4-BE49-F238E27FC236}">
              <a16:creationId xmlns:a16="http://schemas.microsoft.com/office/drawing/2014/main" id="{6587CE6D-E8E4-4006-AA90-4F4A60A321A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5" name="Text Box 1112">
          <a:extLst>
            <a:ext uri="{FF2B5EF4-FFF2-40B4-BE49-F238E27FC236}">
              <a16:creationId xmlns:a16="http://schemas.microsoft.com/office/drawing/2014/main" id="{646BB1A9-0C00-44D5-98C3-8B7C3549B46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6" name="Text Box 1113">
          <a:extLst>
            <a:ext uri="{FF2B5EF4-FFF2-40B4-BE49-F238E27FC236}">
              <a16:creationId xmlns:a16="http://schemas.microsoft.com/office/drawing/2014/main" id="{40E3E250-A4E8-4523-90AD-A62C2A91BE1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7" name="Text Box 1114">
          <a:extLst>
            <a:ext uri="{FF2B5EF4-FFF2-40B4-BE49-F238E27FC236}">
              <a16:creationId xmlns:a16="http://schemas.microsoft.com/office/drawing/2014/main" id="{E63C8815-519C-425A-A12B-99A962C8408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8" name="Text Box 1115">
          <a:extLst>
            <a:ext uri="{FF2B5EF4-FFF2-40B4-BE49-F238E27FC236}">
              <a16:creationId xmlns:a16="http://schemas.microsoft.com/office/drawing/2014/main" id="{241A7484-3A76-43FF-BF85-9761A1E0D38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9" name="Text Box 1116">
          <a:extLst>
            <a:ext uri="{FF2B5EF4-FFF2-40B4-BE49-F238E27FC236}">
              <a16:creationId xmlns:a16="http://schemas.microsoft.com/office/drawing/2014/main" id="{07644246-FD22-49AF-A38F-20D1A3924C3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0" name="Text Box 1117">
          <a:extLst>
            <a:ext uri="{FF2B5EF4-FFF2-40B4-BE49-F238E27FC236}">
              <a16:creationId xmlns:a16="http://schemas.microsoft.com/office/drawing/2014/main" id="{BCB398F7-B3E0-493C-9ED9-A9A662E06E0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1" name="Text Box 1118">
          <a:extLst>
            <a:ext uri="{FF2B5EF4-FFF2-40B4-BE49-F238E27FC236}">
              <a16:creationId xmlns:a16="http://schemas.microsoft.com/office/drawing/2014/main" id="{A0D12042-D9C4-497C-A48A-C0824CB78AB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2" name="Text Box 1119">
          <a:extLst>
            <a:ext uri="{FF2B5EF4-FFF2-40B4-BE49-F238E27FC236}">
              <a16:creationId xmlns:a16="http://schemas.microsoft.com/office/drawing/2014/main" id="{221A9321-CBEC-46AB-9E12-CBDB3A91ABA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3" name="Text Box 1120">
          <a:extLst>
            <a:ext uri="{FF2B5EF4-FFF2-40B4-BE49-F238E27FC236}">
              <a16:creationId xmlns:a16="http://schemas.microsoft.com/office/drawing/2014/main" id="{F678E086-7FDB-4369-A9EC-1E7D464352F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4" name="Text Box 1121">
          <a:extLst>
            <a:ext uri="{FF2B5EF4-FFF2-40B4-BE49-F238E27FC236}">
              <a16:creationId xmlns:a16="http://schemas.microsoft.com/office/drawing/2014/main" id="{C8A8DE95-740E-4EFD-927F-B27F78EDEE4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5" name="Text Box 1122">
          <a:extLst>
            <a:ext uri="{FF2B5EF4-FFF2-40B4-BE49-F238E27FC236}">
              <a16:creationId xmlns:a16="http://schemas.microsoft.com/office/drawing/2014/main" id="{90A3CC30-3EEA-4883-AC12-EA84BE0F38D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6" name="Text Box 1123">
          <a:extLst>
            <a:ext uri="{FF2B5EF4-FFF2-40B4-BE49-F238E27FC236}">
              <a16:creationId xmlns:a16="http://schemas.microsoft.com/office/drawing/2014/main" id="{75908118-D242-4109-92F5-90D0EDAC16F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7" name="Text Box 1124">
          <a:extLst>
            <a:ext uri="{FF2B5EF4-FFF2-40B4-BE49-F238E27FC236}">
              <a16:creationId xmlns:a16="http://schemas.microsoft.com/office/drawing/2014/main" id="{05FC108E-27C3-4C0A-8EF7-0EEF97EE9CD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8" name="Text Box 1125">
          <a:extLst>
            <a:ext uri="{FF2B5EF4-FFF2-40B4-BE49-F238E27FC236}">
              <a16:creationId xmlns:a16="http://schemas.microsoft.com/office/drawing/2014/main" id="{A16645C4-BB6F-4865-AF24-50561B4AB63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9" name="Text Box 1126">
          <a:extLst>
            <a:ext uri="{FF2B5EF4-FFF2-40B4-BE49-F238E27FC236}">
              <a16:creationId xmlns:a16="http://schemas.microsoft.com/office/drawing/2014/main" id="{134708A8-1FCC-4D65-B8CC-07146D7EBA7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0" name="Text Box 1127">
          <a:extLst>
            <a:ext uri="{FF2B5EF4-FFF2-40B4-BE49-F238E27FC236}">
              <a16:creationId xmlns:a16="http://schemas.microsoft.com/office/drawing/2014/main" id="{5317B7ED-E401-4BB7-8901-54EF2005826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1" name="Text Box 1128">
          <a:extLst>
            <a:ext uri="{FF2B5EF4-FFF2-40B4-BE49-F238E27FC236}">
              <a16:creationId xmlns:a16="http://schemas.microsoft.com/office/drawing/2014/main" id="{A6908BF0-D4DF-492A-B571-21CF46B60C6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2" name="Text Box 1129">
          <a:extLst>
            <a:ext uri="{FF2B5EF4-FFF2-40B4-BE49-F238E27FC236}">
              <a16:creationId xmlns:a16="http://schemas.microsoft.com/office/drawing/2014/main" id="{7B1B3307-3DA5-4F11-A136-599FB09A9F5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3" name="Text Box 1130">
          <a:extLst>
            <a:ext uri="{FF2B5EF4-FFF2-40B4-BE49-F238E27FC236}">
              <a16:creationId xmlns:a16="http://schemas.microsoft.com/office/drawing/2014/main" id="{3F4A5190-BB32-40B6-B54C-532AAD9E5B8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4" name="Text Box 1131">
          <a:extLst>
            <a:ext uri="{FF2B5EF4-FFF2-40B4-BE49-F238E27FC236}">
              <a16:creationId xmlns:a16="http://schemas.microsoft.com/office/drawing/2014/main" id="{512DC9F9-1C5D-4CD8-BC62-20B625355EA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5" name="Text Box 1132">
          <a:extLst>
            <a:ext uri="{FF2B5EF4-FFF2-40B4-BE49-F238E27FC236}">
              <a16:creationId xmlns:a16="http://schemas.microsoft.com/office/drawing/2014/main" id="{9870D352-7B5B-426F-8BFD-459A9153B70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6" name="Text Box 1133">
          <a:extLst>
            <a:ext uri="{FF2B5EF4-FFF2-40B4-BE49-F238E27FC236}">
              <a16:creationId xmlns:a16="http://schemas.microsoft.com/office/drawing/2014/main" id="{4A8D9E45-BDD8-4C58-9736-8F65659A16F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7" name="Text Box 1134">
          <a:extLst>
            <a:ext uri="{FF2B5EF4-FFF2-40B4-BE49-F238E27FC236}">
              <a16:creationId xmlns:a16="http://schemas.microsoft.com/office/drawing/2014/main" id="{9C1F6E8D-E9AA-49A7-8477-D26608F4AA4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8" name="Text Box 1135">
          <a:extLst>
            <a:ext uri="{FF2B5EF4-FFF2-40B4-BE49-F238E27FC236}">
              <a16:creationId xmlns:a16="http://schemas.microsoft.com/office/drawing/2014/main" id="{B9F0976B-9410-45AB-933E-F486B23A2DE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9" name="Text Box 1136">
          <a:extLst>
            <a:ext uri="{FF2B5EF4-FFF2-40B4-BE49-F238E27FC236}">
              <a16:creationId xmlns:a16="http://schemas.microsoft.com/office/drawing/2014/main" id="{13E7096A-57B8-40B4-8712-450229CB572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0" name="Text Box 1137">
          <a:extLst>
            <a:ext uri="{FF2B5EF4-FFF2-40B4-BE49-F238E27FC236}">
              <a16:creationId xmlns:a16="http://schemas.microsoft.com/office/drawing/2014/main" id="{C832D0DC-5FF1-41FC-B778-879585A5F58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1" name="Text Box 1138">
          <a:extLst>
            <a:ext uri="{FF2B5EF4-FFF2-40B4-BE49-F238E27FC236}">
              <a16:creationId xmlns:a16="http://schemas.microsoft.com/office/drawing/2014/main" id="{809879E2-AE35-4DDE-8DA3-98ADB7BFA49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2" name="Text Box 1139">
          <a:extLst>
            <a:ext uri="{FF2B5EF4-FFF2-40B4-BE49-F238E27FC236}">
              <a16:creationId xmlns:a16="http://schemas.microsoft.com/office/drawing/2014/main" id="{26403563-1317-4704-99E1-070B6EFD46D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3" name="Text Box 1140">
          <a:extLst>
            <a:ext uri="{FF2B5EF4-FFF2-40B4-BE49-F238E27FC236}">
              <a16:creationId xmlns:a16="http://schemas.microsoft.com/office/drawing/2014/main" id="{89F3F922-F554-43D3-9291-0722FCCECAF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4" name="Text Box 1141">
          <a:extLst>
            <a:ext uri="{FF2B5EF4-FFF2-40B4-BE49-F238E27FC236}">
              <a16:creationId xmlns:a16="http://schemas.microsoft.com/office/drawing/2014/main" id="{489702F0-5D79-428A-BD3D-C5E6F2784A4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5" name="Text Box 1142">
          <a:extLst>
            <a:ext uri="{FF2B5EF4-FFF2-40B4-BE49-F238E27FC236}">
              <a16:creationId xmlns:a16="http://schemas.microsoft.com/office/drawing/2014/main" id="{7041FFD8-2616-46EE-87FA-809D926665C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6" name="Text Box 1143">
          <a:extLst>
            <a:ext uri="{FF2B5EF4-FFF2-40B4-BE49-F238E27FC236}">
              <a16:creationId xmlns:a16="http://schemas.microsoft.com/office/drawing/2014/main" id="{115824B8-6E30-474A-9183-735AF3B1FD2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7" name="Text Box 1144">
          <a:extLst>
            <a:ext uri="{FF2B5EF4-FFF2-40B4-BE49-F238E27FC236}">
              <a16:creationId xmlns:a16="http://schemas.microsoft.com/office/drawing/2014/main" id="{39B4D5B6-EDF5-4F50-A342-ACE50E7FA3D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8" name="Text Box 1145">
          <a:extLst>
            <a:ext uri="{FF2B5EF4-FFF2-40B4-BE49-F238E27FC236}">
              <a16:creationId xmlns:a16="http://schemas.microsoft.com/office/drawing/2014/main" id="{976A5C65-4411-4588-AB72-BF38037C96D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9" name="Text Box 1146">
          <a:extLst>
            <a:ext uri="{FF2B5EF4-FFF2-40B4-BE49-F238E27FC236}">
              <a16:creationId xmlns:a16="http://schemas.microsoft.com/office/drawing/2014/main" id="{ABEFFBBE-F04F-4782-9D99-2DE6969B216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0" name="Text Box 1147">
          <a:extLst>
            <a:ext uri="{FF2B5EF4-FFF2-40B4-BE49-F238E27FC236}">
              <a16:creationId xmlns:a16="http://schemas.microsoft.com/office/drawing/2014/main" id="{A8F05139-3D11-4757-B1BF-38EFF58D47E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1" name="Text Box 1148">
          <a:extLst>
            <a:ext uri="{FF2B5EF4-FFF2-40B4-BE49-F238E27FC236}">
              <a16:creationId xmlns:a16="http://schemas.microsoft.com/office/drawing/2014/main" id="{02222BB9-376F-4FA2-B15B-E1AEBF0BD56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2" name="Text Box 1149">
          <a:extLst>
            <a:ext uri="{FF2B5EF4-FFF2-40B4-BE49-F238E27FC236}">
              <a16:creationId xmlns:a16="http://schemas.microsoft.com/office/drawing/2014/main" id="{8BB55D2C-7288-40BF-BF9E-4A2ED4E4160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3" name="Text Box 1150">
          <a:extLst>
            <a:ext uri="{FF2B5EF4-FFF2-40B4-BE49-F238E27FC236}">
              <a16:creationId xmlns:a16="http://schemas.microsoft.com/office/drawing/2014/main" id="{51398438-F65D-4613-BEA1-4004F88C97B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4" name="Text Box 1151">
          <a:extLst>
            <a:ext uri="{FF2B5EF4-FFF2-40B4-BE49-F238E27FC236}">
              <a16:creationId xmlns:a16="http://schemas.microsoft.com/office/drawing/2014/main" id="{15CFD886-59AB-43EB-AC4D-B7AFC319F22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5" name="Text Box 1152">
          <a:extLst>
            <a:ext uri="{FF2B5EF4-FFF2-40B4-BE49-F238E27FC236}">
              <a16:creationId xmlns:a16="http://schemas.microsoft.com/office/drawing/2014/main" id="{D50E6525-6AED-4F1D-BAC0-5F65FFF177D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6" name="Text Box 1153">
          <a:extLst>
            <a:ext uri="{FF2B5EF4-FFF2-40B4-BE49-F238E27FC236}">
              <a16:creationId xmlns:a16="http://schemas.microsoft.com/office/drawing/2014/main" id="{0253EB67-A195-4663-9423-455A7023F58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7" name="Text Box 1154">
          <a:extLst>
            <a:ext uri="{FF2B5EF4-FFF2-40B4-BE49-F238E27FC236}">
              <a16:creationId xmlns:a16="http://schemas.microsoft.com/office/drawing/2014/main" id="{73251F78-4660-42EA-9A3C-4CBAD3E9D2B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8" name="Text Box 1155">
          <a:extLst>
            <a:ext uri="{FF2B5EF4-FFF2-40B4-BE49-F238E27FC236}">
              <a16:creationId xmlns:a16="http://schemas.microsoft.com/office/drawing/2014/main" id="{D599FAC3-2E2E-4B4A-9AEC-21D0E425E83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9" name="Text Box 1156">
          <a:extLst>
            <a:ext uri="{FF2B5EF4-FFF2-40B4-BE49-F238E27FC236}">
              <a16:creationId xmlns:a16="http://schemas.microsoft.com/office/drawing/2014/main" id="{CAEFF368-821C-44A9-9C3C-F60B247930E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0" name="Text Box 1157">
          <a:extLst>
            <a:ext uri="{FF2B5EF4-FFF2-40B4-BE49-F238E27FC236}">
              <a16:creationId xmlns:a16="http://schemas.microsoft.com/office/drawing/2014/main" id="{0343EEBD-D152-4AB0-954B-A0F80162930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1" name="Text Box 1158">
          <a:extLst>
            <a:ext uri="{FF2B5EF4-FFF2-40B4-BE49-F238E27FC236}">
              <a16:creationId xmlns:a16="http://schemas.microsoft.com/office/drawing/2014/main" id="{20AF6A46-5D2B-43D7-982F-EECFF8481F8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2" name="Text Box 1159">
          <a:extLst>
            <a:ext uri="{FF2B5EF4-FFF2-40B4-BE49-F238E27FC236}">
              <a16:creationId xmlns:a16="http://schemas.microsoft.com/office/drawing/2014/main" id="{5E8278CB-D08F-44C0-9B42-534252C0B74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3" name="Text Box 1160">
          <a:extLst>
            <a:ext uri="{FF2B5EF4-FFF2-40B4-BE49-F238E27FC236}">
              <a16:creationId xmlns:a16="http://schemas.microsoft.com/office/drawing/2014/main" id="{B2062E9F-6C66-4ABA-A03A-410DA8439D3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4" name="Text Box 1161">
          <a:extLst>
            <a:ext uri="{FF2B5EF4-FFF2-40B4-BE49-F238E27FC236}">
              <a16:creationId xmlns:a16="http://schemas.microsoft.com/office/drawing/2014/main" id="{0F6BB3FF-C178-40D3-91AA-C0FB6081D43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5" name="Text Box 1162">
          <a:extLst>
            <a:ext uri="{FF2B5EF4-FFF2-40B4-BE49-F238E27FC236}">
              <a16:creationId xmlns:a16="http://schemas.microsoft.com/office/drawing/2014/main" id="{1A56F5EE-CC75-409C-99D4-7F16660F3E7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6" name="Text Box 1163">
          <a:extLst>
            <a:ext uri="{FF2B5EF4-FFF2-40B4-BE49-F238E27FC236}">
              <a16:creationId xmlns:a16="http://schemas.microsoft.com/office/drawing/2014/main" id="{36C5EADD-FA2A-49FF-9BBE-F4FDBA40A21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7" name="Text Box 1164">
          <a:extLst>
            <a:ext uri="{FF2B5EF4-FFF2-40B4-BE49-F238E27FC236}">
              <a16:creationId xmlns:a16="http://schemas.microsoft.com/office/drawing/2014/main" id="{7DD8E602-CEFA-4DDA-8F17-A508D44740B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8" name="Text Box 1165">
          <a:extLst>
            <a:ext uri="{FF2B5EF4-FFF2-40B4-BE49-F238E27FC236}">
              <a16:creationId xmlns:a16="http://schemas.microsoft.com/office/drawing/2014/main" id="{D5B2F468-FFDB-426B-8DDF-DC5981C5C46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9" name="Text Box 1166">
          <a:extLst>
            <a:ext uri="{FF2B5EF4-FFF2-40B4-BE49-F238E27FC236}">
              <a16:creationId xmlns:a16="http://schemas.microsoft.com/office/drawing/2014/main" id="{BE8F477A-31D9-4E54-B3CC-7F359E98584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0" name="Text Box 1167">
          <a:extLst>
            <a:ext uri="{FF2B5EF4-FFF2-40B4-BE49-F238E27FC236}">
              <a16:creationId xmlns:a16="http://schemas.microsoft.com/office/drawing/2014/main" id="{8F7D0F5F-243A-4974-8226-BEDB2889953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1" name="Text Box 1168">
          <a:extLst>
            <a:ext uri="{FF2B5EF4-FFF2-40B4-BE49-F238E27FC236}">
              <a16:creationId xmlns:a16="http://schemas.microsoft.com/office/drawing/2014/main" id="{9A2461D5-9052-4EBD-8E11-35539CC473C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2" name="Text Box 1169">
          <a:extLst>
            <a:ext uri="{FF2B5EF4-FFF2-40B4-BE49-F238E27FC236}">
              <a16:creationId xmlns:a16="http://schemas.microsoft.com/office/drawing/2014/main" id="{A9CB23CE-C8EE-4716-9E83-10948EB15F6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3" name="Text Box 1170">
          <a:extLst>
            <a:ext uri="{FF2B5EF4-FFF2-40B4-BE49-F238E27FC236}">
              <a16:creationId xmlns:a16="http://schemas.microsoft.com/office/drawing/2014/main" id="{9781C3D6-B10C-44D8-B9E3-A2F54001713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4" name="Text Box 1171">
          <a:extLst>
            <a:ext uri="{FF2B5EF4-FFF2-40B4-BE49-F238E27FC236}">
              <a16:creationId xmlns:a16="http://schemas.microsoft.com/office/drawing/2014/main" id="{C4786857-BE53-4016-8E86-9DB11405B4F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5" name="Text Box 1172">
          <a:extLst>
            <a:ext uri="{FF2B5EF4-FFF2-40B4-BE49-F238E27FC236}">
              <a16:creationId xmlns:a16="http://schemas.microsoft.com/office/drawing/2014/main" id="{BD24746E-9AE7-4503-998C-EB8BDB4B576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6" name="Text Box 1173">
          <a:extLst>
            <a:ext uri="{FF2B5EF4-FFF2-40B4-BE49-F238E27FC236}">
              <a16:creationId xmlns:a16="http://schemas.microsoft.com/office/drawing/2014/main" id="{B0A98E34-7EEF-476D-A2A7-5F3FF72519F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7" name="Text Box 1174">
          <a:extLst>
            <a:ext uri="{FF2B5EF4-FFF2-40B4-BE49-F238E27FC236}">
              <a16:creationId xmlns:a16="http://schemas.microsoft.com/office/drawing/2014/main" id="{77D55ADD-B97D-4066-BBD6-A965895DDC6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8" name="Text Box 1175">
          <a:extLst>
            <a:ext uri="{FF2B5EF4-FFF2-40B4-BE49-F238E27FC236}">
              <a16:creationId xmlns:a16="http://schemas.microsoft.com/office/drawing/2014/main" id="{C1FC3F3E-90E9-4A82-B479-F2935C6175F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9" name="Text Box 1176">
          <a:extLst>
            <a:ext uri="{FF2B5EF4-FFF2-40B4-BE49-F238E27FC236}">
              <a16:creationId xmlns:a16="http://schemas.microsoft.com/office/drawing/2014/main" id="{9417CF09-AB6B-4FE8-AB1B-43A712C6F64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0" name="Text Box 1177">
          <a:extLst>
            <a:ext uri="{FF2B5EF4-FFF2-40B4-BE49-F238E27FC236}">
              <a16:creationId xmlns:a16="http://schemas.microsoft.com/office/drawing/2014/main" id="{FBF0168D-1450-48DF-950A-5CF50DD7E31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1" name="Text Box 1178">
          <a:extLst>
            <a:ext uri="{FF2B5EF4-FFF2-40B4-BE49-F238E27FC236}">
              <a16:creationId xmlns:a16="http://schemas.microsoft.com/office/drawing/2014/main" id="{41F5ACC3-7265-4A7F-8896-7438697E663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2" name="Text Box 1179">
          <a:extLst>
            <a:ext uri="{FF2B5EF4-FFF2-40B4-BE49-F238E27FC236}">
              <a16:creationId xmlns:a16="http://schemas.microsoft.com/office/drawing/2014/main" id="{CD630433-678C-433A-AE66-0E2856EFBFB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3" name="Text Box 1180">
          <a:extLst>
            <a:ext uri="{FF2B5EF4-FFF2-40B4-BE49-F238E27FC236}">
              <a16:creationId xmlns:a16="http://schemas.microsoft.com/office/drawing/2014/main" id="{F027458B-B88A-4773-BDCA-6D947CB13AC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4" name="Text Box 1181">
          <a:extLst>
            <a:ext uri="{FF2B5EF4-FFF2-40B4-BE49-F238E27FC236}">
              <a16:creationId xmlns:a16="http://schemas.microsoft.com/office/drawing/2014/main" id="{1D66DCF4-F04B-4761-AEF9-1F90BA2C210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5" name="Text Box 1182">
          <a:extLst>
            <a:ext uri="{FF2B5EF4-FFF2-40B4-BE49-F238E27FC236}">
              <a16:creationId xmlns:a16="http://schemas.microsoft.com/office/drawing/2014/main" id="{4929F82A-90DB-42B9-92F7-82009FC8E82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6" name="Text Box 1183">
          <a:extLst>
            <a:ext uri="{FF2B5EF4-FFF2-40B4-BE49-F238E27FC236}">
              <a16:creationId xmlns:a16="http://schemas.microsoft.com/office/drawing/2014/main" id="{9A23FCD9-1F23-4A3C-B52C-172FEFB47D4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7" name="Text Box 1184">
          <a:extLst>
            <a:ext uri="{FF2B5EF4-FFF2-40B4-BE49-F238E27FC236}">
              <a16:creationId xmlns:a16="http://schemas.microsoft.com/office/drawing/2014/main" id="{28DA3DD6-5ECA-436B-AB33-3C9D3B316A6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8" name="Text Box 1185">
          <a:extLst>
            <a:ext uri="{FF2B5EF4-FFF2-40B4-BE49-F238E27FC236}">
              <a16:creationId xmlns:a16="http://schemas.microsoft.com/office/drawing/2014/main" id="{F0DA67A8-788F-4005-9A0F-C5574E00FBA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9" name="Text Box 1186">
          <a:extLst>
            <a:ext uri="{FF2B5EF4-FFF2-40B4-BE49-F238E27FC236}">
              <a16:creationId xmlns:a16="http://schemas.microsoft.com/office/drawing/2014/main" id="{07B1FE7C-3D42-40B3-8502-67529E20F3D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0" name="Text Box 1187">
          <a:extLst>
            <a:ext uri="{FF2B5EF4-FFF2-40B4-BE49-F238E27FC236}">
              <a16:creationId xmlns:a16="http://schemas.microsoft.com/office/drawing/2014/main" id="{5FC040C9-5EDB-4A00-BB95-A0B6F98B546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1" name="Text Box 1188">
          <a:extLst>
            <a:ext uri="{FF2B5EF4-FFF2-40B4-BE49-F238E27FC236}">
              <a16:creationId xmlns:a16="http://schemas.microsoft.com/office/drawing/2014/main" id="{5D50B5E4-7063-4843-9252-82A1B14C4A5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2" name="Text Box 1189">
          <a:extLst>
            <a:ext uri="{FF2B5EF4-FFF2-40B4-BE49-F238E27FC236}">
              <a16:creationId xmlns:a16="http://schemas.microsoft.com/office/drawing/2014/main" id="{538B7F08-5A39-40A9-BC4D-C5B20851112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3" name="Text Box 1190">
          <a:extLst>
            <a:ext uri="{FF2B5EF4-FFF2-40B4-BE49-F238E27FC236}">
              <a16:creationId xmlns:a16="http://schemas.microsoft.com/office/drawing/2014/main" id="{97175D40-010D-4A22-A9E8-D47FD0BB795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4" name="Text Box 1191">
          <a:extLst>
            <a:ext uri="{FF2B5EF4-FFF2-40B4-BE49-F238E27FC236}">
              <a16:creationId xmlns:a16="http://schemas.microsoft.com/office/drawing/2014/main" id="{65572A47-2CF3-480F-89A5-B63C0066E7B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5" name="Text Box 1192">
          <a:extLst>
            <a:ext uri="{FF2B5EF4-FFF2-40B4-BE49-F238E27FC236}">
              <a16:creationId xmlns:a16="http://schemas.microsoft.com/office/drawing/2014/main" id="{1ADACBDD-EEAA-48C3-A16A-7E925468645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6" name="Text Box 1193">
          <a:extLst>
            <a:ext uri="{FF2B5EF4-FFF2-40B4-BE49-F238E27FC236}">
              <a16:creationId xmlns:a16="http://schemas.microsoft.com/office/drawing/2014/main" id="{C1CFA07C-1BF3-49A3-A3FA-EC994376F5B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7" name="Text Box 1194">
          <a:extLst>
            <a:ext uri="{FF2B5EF4-FFF2-40B4-BE49-F238E27FC236}">
              <a16:creationId xmlns:a16="http://schemas.microsoft.com/office/drawing/2014/main" id="{5C63E2FA-0B70-4115-B0E5-F90B17A4D1E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8" name="Text Box 1195">
          <a:extLst>
            <a:ext uri="{FF2B5EF4-FFF2-40B4-BE49-F238E27FC236}">
              <a16:creationId xmlns:a16="http://schemas.microsoft.com/office/drawing/2014/main" id="{483B01D2-62F4-4165-A63E-1AEAC539962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9" name="Text Box 1196">
          <a:extLst>
            <a:ext uri="{FF2B5EF4-FFF2-40B4-BE49-F238E27FC236}">
              <a16:creationId xmlns:a16="http://schemas.microsoft.com/office/drawing/2014/main" id="{F7B3148D-7EA3-4630-9F24-8A66C4CC7FF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0" name="Text Box 1197">
          <a:extLst>
            <a:ext uri="{FF2B5EF4-FFF2-40B4-BE49-F238E27FC236}">
              <a16:creationId xmlns:a16="http://schemas.microsoft.com/office/drawing/2014/main" id="{7DF03F97-3414-4538-91C8-9103C70D051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1" name="Text Box 1198">
          <a:extLst>
            <a:ext uri="{FF2B5EF4-FFF2-40B4-BE49-F238E27FC236}">
              <a16:creationId xmlns:a16="http://schemas.microsoft.com/office/drawing/2014/main" id="{13FC644A-8A3C-4999-9B01-9CA85A78034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2" name="Text Box 1199">
          <a:extLst>
            <a:ext uri="{FF2B5EF4-FFF2-40B4-BE49-F238E27FC236}">
              <a16:creationId xmlns:a16="http://schemas.microsoft.com/office/drawing/2014/main" id="{B579DBEA-4868-44BA-B23D-CF035FDB704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3" name="Text Box 1200">
          <a:extLst>
            <a:ext uri="{FF2B5EF4-FFF2-40B4-BE49-F238E27FC236}">
              <a16:creationId xmlns:a16="http://schemas.microsoft.com/office/drawing/2014/main" id="{2D475999-65E3-4B16-BF80-4AC633973DC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4" name="Text Box 1201">
          <a:extLst>
            <a:ext uri="{FF2B5EF4-FFF2-40B4-BE49-F238E27FC236}">
              <a16:creationId xmlns:a16="http://schemas.microsoft.com/office/drawing/2014/main" id="{7035F407-2AB1-4C40-85DC-C9D7D6F5152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5" name="Text Box 1202">
          <a:extLst>
            <a:ext uri="{FF2B5EF4-FFF2-40B4-BE49-F238E27FC236}">
              <a16:creationId xmlns:a16="http://schemas.microsoft.com/office/drawing/2014/main" id="{1AAD66A2-434E-4419-BED0-F33E05020A2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6" name="Text Box 1203">
          <a:extLst>
            <a:ext uri="{FF2B5EF4-FFF2-40B4-BE49-F238E27FC236}">
              <a16:creationId xmlns:a16="http://schemas.microsoft.com/office/drawing/2014/main" id="{AE8C1851-31F6-41E6-BBF8-2E11B48D005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7" name="Text Box 1204">
          <a:extLst>
            <a:ext uri="{FF2B5EF4-FFF2-40B4-BE49-F238E27FC236}">
              <a16:creationId xmlns:a16="http://schemas.microsoft.com/office/drawing/2014/main" id="{062CE21F-B071-4429-AE35-43F0B040D42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8" name="Text Box 1205">
          <a:extLst>
            <a:ext uri="{FF2B5EF4-FFF2-40B4-BE49-F238E27FC236}">
              <a16:creationId xmlns:a16="http://schemas.microsoft.com/office/drawing/2014/main" id="{2D21A6E1-2836-4671-BE7D-C1073C11137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9" name="Text Box 1206">
          <a:extLst>
            <a:ext uri="{FF2B5EF4-FFF2-40B4-BE49-F238E27FC236}">
              <a16:creationId xmlns:a16="http://schemas.microsoft.com/office/drawing/2014/main" id="{BC128B19-F7CA-4208-BD9F-58F699D8790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0" name="Text Box 1207">
          <a:extLst>
            <a:ext uri="{FF2B5EF4-FFF2-40B4-BE49-F238E27FC236}">
              <a16:creationId xmlns:a16="http://schemas.microsoft.com/office/drawing/2014/main" id="{C3154551-9F01-4102-B67F-552BE5D44AC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1" name="Text Box 1208">
          <a:extLst>
            <a:ext uri="{FF2B5EF4-FFF2-40B4-BE49-F238E27FC236}">
              <a16:creationId xmlns:a16="http://schemas.microsoft.com/office/drawing/2014/main" id="{DAC6BFCB-4EF6-405A-B194-453FD4A66C1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2" name="Text Box 1209">
          <a:extLst>
            <a:ext uri="{FF2B5EF4-FFF2-40B4-BE49-F238E27FC236}">
              <a16:creationId xmlns:a16="http://schemas.microsoft.com/office/drawing/2014/main" id="{C4FBA7C5-4302-4749-9CB7-2902E127D37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3" name="Text Box 1210">
          <a:extLst>
            <a:ext uri="{FF2B5EF4-FFF2-40B4-BE49-F238E27FC236}">
              <a16:creationId xmlns:a16="http://schemas.microsoft.com/office/drawing/2014/main" id="{316F3C6D-E864-4D50-87DD-6A9E29AC48A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4" name="Text Box 1211">
          <a:extLst>
            <a:ext uri="{FF2B5EF4-FFF2-40B4-BE49-F238E27FC236}">
              <a16:creationId xmlns:a16="http://schemas.microsoft.com/office/drawing/2014/main" id="{77563AE8-7B78-407F-9D0F-C4632E1738A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5" name="Text Box 1212">
          <a:extLst>
            <a:ext uri="{FF2B5EF4-FFF2-40B4-BE49-F238E27FC236}">
              <a16:creationId xmlns:a16="http://schemas.microsoft.com/office/drawing/2014/main" id="{B24749C9-272D-4B21-BA7A-80D7718BA37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6" name="Text Box 1213">
          <a:extLst>
            <a:ext uri="{FF2B5EF4-FFF2-40B4-BE49-F238E27FC236}">
              <a16:creationId xmlns:a16="http://schemas.microsoft.com/office/drawing/2014/main" id="{057C80B1-6AD9-46DB-9605-5E36460E849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7" name="Text Box 1214">
          <a:extLst>
            <a:ext uri="{FF2B5EF4-FFF2-40B4-BE49-F238E27FC236}">
              <a16:creationId xmlns:a16="http://schemas.microsoft.com/office/drawing/2014/main" id="{BCCC1B3E-4B96-4FE8-9DAB-BDD64519A73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8" name="Text Box 1215">
          <a:extLst>
            <a:ext uri="{FF2B5EF4-FFF2-40B4-BE49-F238E27FC236}">
              <a16:creationId xmlns:a16="http://schemas.microsoft.com/office/drawing/2014/main" id="{BFAB1A18-1ED9-47E9-9E83-EEC3336D879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9" name="Text Box 1216">
          <a:extLst>
            <a:ext uri="{FF2B5EF4-FFF2-40B4-BE49-F238E27FC236}">
              <a16:creationId xmlns:a16="http://schemas.microsoft.com/office/drawing/2014/main" id="{D4FA0C4A-DD76-4B50-98F6-C00A55BF3D8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0" name="Text Box 1217">
          <a:extLst>
            <a:ext uri="{FF2B5EF4-FFF2-40B4-BE49-F238E27FC236}">
              <a16:creationId xmlns:a16="http://schemas.microsoft.com/office/drawing/2014/main" id="{4278527C-F9FD-4894-87B5-13E41E79579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1" name="Text Box 1218">
          <a:extLst>
            <a:ext uri="{FF2B5EF4-FFF2-40B4-BE49-F238E27FC236}">
              <a16:creationId xmlns:a16="http://schemas.microsoft.com/office/drawing/2014/main" id="{CA161C00-C962-4099-B400-B10AF7C7640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2" name="Text Box 1219">
          <a:extLst>
            <a:ext uri="{FF2B5EF4-FFF2-40B4-BE49-F238E27FC236}">
              <a16:creationId xmlns:a16="http://schemas.microsoft.com/office/drawing/2014/main" id="{5C00CE88-E444-4D55-81F7-6DFC72620B0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3" name="Text Box 1220">
          <a:extLst>
            <a:ext uri="{FF2B5EF4-FFF2-40B4-BE49-F238E27FC236}">
              <a16:creationId xmlns:a16="http://schemas.microsoft.com/office/drawing/2014/main" id="{5A454AB2-A232-4F6D-A1B6-3C60B2B02A5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4" name="Text Box 1221">
          <a:extLst>
            <a:ext uri="{FF2B5EF4-FFF2-40B4-BE49-F238E27FC236}">
              <a16:creationId xmlns:a16="http://schemas.microsoft.com/office/drawing/2014/main" id="{95D79CA1-C1C8-44D6-BFCB-DDA54223761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5" name="Text Box 1222">
          <a:extLst>
            <a:ext uri="{FF2B5EF4-FFF2-40B4-BE49-F238E27FC236}">
              <a16:creationId xmlns:a16="http://schemas.microsoft.com/office/drawing/2014/main" id="{94C9A033-15AC-4A8F-80B6-DD0EC34B04A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6" name="Text Box 1223">
          <a:extLst>
            <a:ext uri="{FF2B5EF4-FFF2-40B4-BE49-F238E27FC236}">
              <a16:creationId xmlns:a16="http://schemas.microsoft.com/office/drawing/2014/main" id="{F31B7795-3B76-4F67-A999-0218813163B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7" name="Text Box 1224">
          <a:extLst>
            <a:ext uri="{FF2B5EF4-FFF2-40B4-BE49-F238E27FC236}">
              <a16:creationId xmlns:a16="http://schemas.microsoft.com/office/drawing/2014/main" id="{873B70AD-CC12-4F3C-AC30-E02A14E93AB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8" name="Text Box 1225">
          <a:extLst>
            <a:ext uri="{FF2B5EF4-FFF2-40B4-BE49-F238E27FC236}">
              <a16:creationId xmlns:a16="http://schemas.microsoft.com/office/drawing/2014/main" id="{B2EF06A8-82DB-4937-9B43-C8E77069B8F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9" name="Text Box 1226">
          <a:extLst>
            <a:ext uri="{FF2B5EF4-FFF2-40B4-BE49-F238E27FC236}">
              <a16:creationId xmlns:a16="http://schemas.microsoft.com/office/drawing/2014/main" id="{34D8EDD5-DA73-4C6A-8209-5479F6F23A9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0" name="Text Box 1227">
          <a:extLst>
            <a:ext uri="{FF2B5EF4-FFF2-40B4-BE49-F238E27FC236}">
              <a16:creationId xmlns:a16="http://schemas.microsoft.com/office/drawing/2014/main" id="{2FD47818-2E36-437A-B794-2F6DEDA1BE6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1" name="Text Box 1228">
          <a:extLst>
            <a:ext uri="{FF2B5EF4-FFF2-40B4-BE49-F238E27FC236}">
              <a16:creationId xmlns:a16="http://schemas.microsoft.com/office/drawing/2014/main" id="{8660DA2E-A44C-4E14-9FCD-A1EC4F252E6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2" name="Text Box 1229">
          <a:extLst>
            <a:ext uri="{FF2B5EF4-FFF2-40B4-BE49-F238E27FC236}">
              <a16:creationId xmlns:a16="http://schemas.microsoft.com/office/drawing/2014/main" id="{1739299B-567D-4CEA-8C34-61BDE8B2283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3" name="Text Box 1230">
          <a:extLst>
            <a:ext uri="{FF2B5EF4-FFF2-40B4-BE49-F238E27FC236}">
              <a16:creationId xmlns:a16="http://schemas.microsoft.com/office/drawing/2014/main" id="{AD3DAD1E-45CA-4734-B784-1383F459D4D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4" name="Text Box 1231">
          <a:extLst>
            <a:ext uri="{FF2B5EF4-FFF2-40B4-BE49-F238E27FC236}">
              <a16:creationId xmlns:a16="http://schemas.microsoft.com/office/drawing/2014/main" id="{07C3AB15-26A4-48E6-B5D1-FDAE5C2AA8F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5" name="Text Box 1232">
          <a:extLst>
            <a:ext uri="{FF2B5EF4-FFF2-40B4-BE49-F238E27FC236}">
              <a16:creationId xmlns:a16="http://schemas.microsoft.com/office/drawing/2014/main" id="{F9FF9F88-BD59-495F-AB1E-3B627236E96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6" name="Text Box 1233">
          <a:extLst>
            <a:ext uri="{FF2B5EF4-FFF2-40B4-BE49-F238E27FC236}">
              <a16:creationId xmlns:a16="http://schemas.microsoft.com/office/drawing/2014/main" id="{4C479C52-BA0B-4E69-B1D0-4365ADBB9D8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7" name="Text Box 1234">
          <a:extLst>
            <a:ext uri="{FF2B5EF4-FFF2-40B4-BE49-F238E27FC236}">
              <a16:creationId xmlns:a16="http://schemas.microsoft.com/office/drawing/2014/main" id="{3961AFD4-B0EE-41BE-958B-93A9A36F021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8" name="Text Box 1235">
          <a:extLst>
            <a:ext uri="{FF2B5EF4-FFF2-40B4-BE49-F238E27FC236}">
              <a16:creationId xmlns:a16="http://schemas.microsoft.com/office/drawing/2014/main" id="{82737850-0E84-44E7-B5DD-3B6E89D0455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9" name="Text Box 1236">
          <a:extLst>
            <a:ext uri="{FF2B5EF4-FFF2-40B4-BE49-F238E27FC236}">
              <a16:creationId xmlns:a16="http://schemas.microsoft.com/office/drawing/2014/main" id="{A8E86722-7A87-41FD-B2A4-BF37FA7AB98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0" name="Text Box 1237">
          <a:extLst>
            <a:ext uri="{FF2B5EF4-FFF2-40B4-BE49-F238E27FC236}">
              <a16:creationId xmlns:a16="http://schemas.microsoft.com/office/drawing/2014/main" id="{C0DE5E56-AF86-4455-8521-CC2F8B6081D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1" name="Text Box 1238">
          <a:extLst>
            <a:ext uri="{FF2B5EF4-FFF2-40B4-BE49-F238E27FC236}">
              <a16:creationId xmlns:a16="http://schemas.microsoft.com/office/drawing/2014/main" id="{ABBF26EE-648C-4C79-B4A8-111C68BDC76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2" name="Text Box 1239">
          <a:extLst>
            <a:ext uri="{FF2B5EF4-FFF2-40B4-BE49-F238E27FC236}">
              <a16:creationId xmlns:a16="http://schemas.microsoft.com/office/drawing/2014/main" id="{42D2B0FB-380C-4293-BEA6-D5365D0665E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3" name="Text Box 1240">
          <a:extLst>
            <a:ext uri="{FF2B5EF4-FFF2-40B4-BE49-F238E27FC236}">
              <a16:creationId xmlns:a16="http://schemas.microsoft.com/office/drawing/2014/main" id="{9960E042-2229-4692-A484-4C1389A5ABA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4" name="Text Box 1241">
          <a:extLst>
            <a:ext uri="{FF2B5EF4-FFF2-40B4-BE49-F238E27FC236}">
              <a16:creationId xmlns:a16="http://schemas.microsoft.com/office/drawing/2014/main" id="{1D43EB11-258C-4960-832A-4FBA9151406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5" name="Text Box 1242">
          <a:extLst>
            <a:ext uri="{FF2B5EF4-FFF2-40B4-BE49-F238E27FC236}">
              <a16:creationId xmlns:a16="http://schemas.microsoft.com/office/drawing/2014/main" id="{EFFA7965-09E9-4D38-BCE8-6B9BD1885B7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6" name="Text Box 1243">
          <a:extLst>
            <a:ext uri="{FF2B5EF4-FFF2-40B4-BE49-F238E27FC236}">
              <a16:creationId xmlns:a16="http://schemas.microsoft.com/office/drawing/2014/main" id="{A0191BDB-9F0B-40D7-AF02-F2FE4F2D132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7" name="Text Box 1244">
          <a:extLst>
            <a:ext uri="{FF2B5EF4-FFF2-40B4-BE49-F238E27FC236}">
              <a16:creationId xmlns:a16="http://schemas.microsoft.com/office/drawing/2014/main" id="{01BA932F-0C0E-4362-B045-842726589A8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8" name="Text Box 1245">
          <a:extLst>
            <a:ext uri="{FF2B5EF4-FFF2-40B4-BE49-F238E27FC236}">
              <a16:creationId xmlns:a16="http://schemas.microsoft.com/office/drawing/2014/main" id="{BC34B5F4-3E88-4F1D-87C4-221DABFE374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9" name="Text Box 1246">
          <a:extLst>
            <a:ext uri="{FF2B5EF4-FFF2-40B4-BE49-F238E27FC236}">
              <a16:creationId xmlns:a16="http://schemas.microsoft.com/office/drawing/2014/main" id="{1E3E53AC-CDFA-44CE-A57E-FC8DB779232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0" name="Text Box 1247">
          <a:extLst>
            <a:ext uri="{FF2B5EF4-FFF2-40B4-BE49-F238E27FC236}">
              <a16:creationId xmlns:a16="http://schemas.microsoft.com/office/drawing/2014/main" id="{FF8A6A62-88D0-498C-9F4E-5A01D1D1D63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1" name="Text Box 1248">
          <a:extLst>
            <a:ext uri="{FF2B5EF4-FFF2-40B4-BE49-F238E27FC236}">
              <a16:creationId xmlns:a16="http://schemas.microsoft.com/office/drawing/2014/main" id="{8BE335F9-3D3E-4AD4-ADA1-073557566C3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2" name="Text Box 1249">
          <a:extLst>
            <a:ext uri="{FF2B5EF4-FFF2-40B4-BE49-F238E27FC236}">
              <a16:creationId xmlns:a16="http://schemas.microsoft.com/office/drawing/2014/main" id="{986ABD6B-0305-4521-9311-F5CD01FC002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3" name="Text Box 1250">
          <a:extLst>
            <a:ext uri="{FF2B5EF4-FFF2-40B4-BE49-F238E27FC236}">
              <a16:creationId xmlns:a16="http://schemas.microsoft.com/office/drawing/2014/main" id="{E5B648F6-0883-4535-BF00-4E3D4EB8B71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4" name="Text Box 1251">
          <a:extLst>
            <a:ext uri="{FF2B5EF4-FFF2-40B4-BE49-F238E27FC236}">
              <a16:creationId xmlns:a16="http://schemas.microsoft.com/office/drawing/2014/main" id="{91F0B2EC-3F75-43A9-8F61-69264CB1666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5" name="Text Box 1252">
          <a:extLst>
            <a:ext uri="{FF2B5EF4-FFF2-40B4-BE49-F238E27FC236}">
              <a16:creationId xmlns:a16="http://schemas.microsoft.com/office/drawing/2014/main" id="{FF9ACCDA-9618-448F-9B4E-89C0718C660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6" name="Text Box 1253">
          <a:extLst>
            <a:ext uri="{FF2B5EF4-FFF2-40B4-BE49-F238E27FC236}">
              <a16:creationId xmlns:a16="http://schemas.microsoft.com/office/drawing/2014/main" id="{D89E4084-C007-4D46-8D98-678A32BA882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7" name="Text Box 1254">
          <a:extLst>
            <a:ext uri="{FF2B5EF4-FFF2-40B4-BE49-F238E27FC236}">
              <a16:creationId xmlns:a16="http://schemas.microsoft.com/office/drawing/2014/main" id="{FC7842A6-0B81-4D63-B4D1-BB91E4BCFAF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8" name="Text Box 1255">
          <a:extLst>
            <a:ext uri="{FF2B5EF4-FFF2-40B4-BE49-F238E27FC236}">
              <a16:creationId xmlns:a16="http://schemas.microsoft.com/office/drawing/2014/main" id="{D4D69064-95DE-4CA3-928C-E034C42062C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9" name="Text Box 1256">
          <a:extLst>
            <a:ext uri="{FF2B5EF4-FFF2-40B4-BE49-F238E27FC236}">
              <a16:creationId xmlns:a16="http://schemas.microsoft.com/office/drawing/2014/main" id="{41D7023F-DA2B-4215-8D6D-0FCB3FA06BA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0" name="Text Box 1257">
          <a:extLst>
            <a:ext uri="{FF2B5EF4-FFF2-40B4-BE49-F238E27FC236}">
              <a16:creationId xmlns:a16="http://schemas.microsoft.com/office/drawing/2014/main" id="{B28C0564-E0E2-4801-B22A-FE5A14C9201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1" name="Text Box 1258">
          <a:extLst>
            <a:ext uri="{FF2B5EF4-FFF2-40B4-BE49-F238E27FC236}">
              <a16:creationId xmlns:a16="http://schemas.microsoft.com/office/drawing/2014/main" id="{B806EB5D-EB29-4499-8346-9488A12D430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2" name="Text Box 1259">
          <a:extLst>
            <a:ext uri="{FF2B5EF4-FFF2-40B4-BE49-F238E27FC236}">
              <a16:creationId xmlns:a16="http://schemas.microsoft.com/office/drawing/2014/main" id="{B47B6012-C0CB-4BA1-BCFB-9A761BE3832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3" name="Text Box 1260">
          <a:extLst>
            <a:ext uri="{FF2B5EF4-FFF2-40B4-BE49-F238E27FC236}">
              <a16:creationId xmlns:a16="http://schemas.microsoft.com/office/drawing/2014/main" id="{50DA9CC9-72F7-4270-A628-A2D3D5809B2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4" name="Text Box 1261">
          <a:extLst>
            <a:ext uri="{FF2B5EF4-FFF2-40B4-BE49-F238E27FC236}">
              <a16:creationId xmlns:a16="http://schemas.microsoft.com/office/drawing/2014/main" id="{D3A2518B-82EF-4B00-9E0B-FC3C42707D1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5" name="Text Box 1262">
          <a:extLst>
            <a:ext uri="{FF2B5EF4-FFF2-40B4-BE49-F238E27FC236}">
              <a16:creationId xmlns:a16="http://schemas.microsoft.com/office/drawing/2014/main" id="{C4F7761A-B5C9-4392-856C-9D1E79AEB9E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6" name="Text Box 1263">
          <a:extLst>
            <a:ext uri="{FF2B5EF4-FFF2-40B4-BE49-F238E27FC236}">
              <a16:creationId xmlns:a16="http://schemas.microsoft.com/office/drawing/2014/main" id="{ED9ECA37-AA51-497D-9318-78C224CD13D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7" name="Text Box 1264">
          <a:extLst>
            <a:ext uri="{FF2B5EF4-FFF2-40B4-BE49-F238E27FC236}">
              <a16:creationId xmlns:a16="http://schemas.microsoft.com/office/drawing/2014/main" id="{E57CE8E9-9608-4635-A76F-14019676B01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8" name="Text Box 1265">
          <a:extLst>
            <a:ext uri="{FF2B5EF4-FFF2-40B4-BE49-F238E27FC236}">
              <a16:creationId xmlns:a16="http://schemas.microsoft.com/office/drawing/2014/main" id="{1286D703-1270-4074-B685-CE2E5A81220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9" name="Text Box 1266">
          <a:extLst>
            <a:ext uri="{FF2B5EF4-FFF2-40B4-BE49-F238E27FC236}">
              <a16:creationId xmlns:a16="http://schemas.microsoft.com/office/drawing/2014/main" id="{EBF30B21-FAAE-4C06-94D9-06F5EF6AC42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0" name="Text Box 1267">
          <a:extLst>
            <a:ext uri="{FF2B5EF4-FFF2-40B4-BE49-F238E27FC236}">
              <a16:creationId xmlns:a16="http://schemas.microsoft.com/office/drawing/2014/main" id="{E7E9DCB1-0D8E-4DC0-B294-675D8ABB411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1" name="Text Box 1268">
          <a:extLst>
            <a:ext uri="{FF2B5EF4-FFF2-40B4-BE49-F238E27FC236}">
              <a16:creationId xmlns:a16="http://schemas.microsoft.com/office/drawing/2014/main" id="{FFD36CC5-772B-4FE8-A03D-EEC2C35B779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2" name="Text Box 1269">
          <a:extLst>
            <a:ext uri="{FF2B5EF4-FFF2-40B4-BE49-F238E27FC236}">
              <a16:creationId xmlns:a16="http://schemas.microsoft.com/office/drawing/2014/main" id="{7E4BCDEC-E913-414A-BF2D-1F7A3C480BD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3" name="Text Box 1270">
          <a:extLst>
            <a:ext uri="{FF2B5EF4-FFF2-40B4-BE49-F238E27FC236}">
              <a16:creationId xmlns:a16="http://schemas.microsoft.com/office/drawing/2014/main" id="{1DF559F8-4BF9-4D51-B426-2CE6263B987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4" name="Text Box 1271">
          <a:extLst>
            <a:ext uri="{FF2B5EF4-FFF2-40B4-BE49-F238E27FC236}">
              <a16:creationId xmlns:a16="http://schemas.microsoft.com/office/drawing/2014/main" id="{AB486C23-62A9-4F89-81E1-053D62EB7C2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5" name="Text Box 1272">
          <a:extLst>
            <a:ext uri="{FF2B5EF4-FFF2-40B4-BE49-F238E27FC236}">
              <a16:creationId xmlns:a16="http://schemas.microsoft.com/office/drawing/2014/main" id="{A83EF082-FB44-4C1C-8885-049A77F15E3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6" name="Text Box 1273">
          <a:extLst>
            <a:ext uri="{FF2B5EF4-FFF2-40B4-BE49-F238E27FC236}">
              <a16:creationId xmlns:a16="http://schemas.microsoft.com/office/drawing/2014/main" id="{0C50B640-68E3-4F23-B64F-5AEAAF60309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7" name="Text Box 1274">
          <a:extLst>
            <a:ext uri="{FF2B5EF4-FFF2-40B4-BE49-F238E27FC236}">
              <a16:creationId xmlns:a16="http://schemas.microsoft.com/office/drawing/2014/main" id="{FD20DD0E-1963-4AA4-8737-A5EAEFC0499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32</xdr:row>
      <xdr:rowOff>0</xdr:rowOff>
    </xdr:from>
    <xdr:to>
      <xdr:col>0</xdr:col>
      <xdr:colOff>304800</xdr:colOff>
      <xdr:row>33</xdr:row>
      <xdr:rowOff>9525</xdr:rowOff>
    </xdr:to>
    <xdr:sp macro="" textlink="">
      <xdr:nvSpPr>
        <xdr:cNvPr id="1858" name="Text Box 147">
          <a:extLst>
            <a:ext uri="{FF2B5EF4-FFF2-40B4-BE49-F238E27FC236}">
              <a16:creationId xmlns:a16="http://schemas.microsoft.com/office/drawing/2014/main" id="{0923C8B5-EECA-4D1A-B3DE-92069B1133C2}"/>
            </a:ext>
          </a:extLst>
        </xdr:cNvPr>
        <xdr:cNvSpPr txBox="1">
          <a:spLocks noChangeArrowheads="1"/>
        </xdr:cNvSpPr>
      </xdr:nvSpPr>
      <xdr:spPr bwMode="auto">
        <a:xfrm>
          <a:off x="22860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32</xdr:row>
      <xdr:rowOff>0</xdr:rowOff>
    </xdr:from>
    <xdr:to>
      <xdr:col>0</xdr:col>
      <xdr:colOff>304800</xdr:colOff>
      <xdr:row>33</xdr:row>
      <xdr:rowOff>9525</xdr:rowOff>
    </xdr:to>
    <xdr:sp macro="" textlink="">
      <xdr:nvSpPr>
        <xdr:cNvPr id="1859" name="Text Box 148">
          <a:extLst>
            <a:ext uri="{FF2B5EF4-FFF2-40B4-BE49-F238E27FC236}">
              <a16:creationId xmlns:a16="http://schemas.microsoft.com/office/drawing/2014/main" id="{A2589484-050E-4C3C-90F6-E89B157699A8}"/>
            </a:ext>
          </a:extLst>
        </xdr:cNvPr>
        <xdr:cNvSpPr txBox="1">
          <a:spLocks noChangeArrowheads="1"/>
        </xdr:cNvSpPr>
      </xdr:nvSpPr>
      <xdr:spPr bwMode="auto">
        <a:xfrm>
          <a:off x="22860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32</xdr:row>
      <xdr:rowOff>0</xdr:rowOff>
    </xdr:from>
    <xdr:to>
      <xdr:col>0</xdr:col>
      <xdr:colOff>304800</xdr:colOff>
      <xdr:row>33</xdr:row>
      <xdr:rowOff>9525</xdr:rowOff>
    </xdr:to>
    <xdr:sp macro="" textlink="">
      <xdr:nvSpPr>
        <xdr:cNvPr id="1860" name="Text Box 283">
          <a:extLst>
            <a:ext uri="{FF2B5EF4-FFF2-40B4-BE49-F238E27FC236}">
              <a16:creationId xmlns:a16="http://schemas.microsoft.com/office/drawing/2014/main" id="{9C8E8A1B-778B-4496-80FA-E6A0299F4913}"/>
            </a:ext>
          </a:extLst>
        </xdr:cNvPr>
        <xdr:cNvSpPr txBox="1">
          <a:spLocks noChangeArrowheads="1"/>
        </xdr:cNvSpPr>
      </xdr:nvSpPr>
      <xdr:spPr bwMode="auto">
        <a:xfrm>
          <a:off x="22860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32</xdr:row>
      <xdr:rowOff>0</xdr:rowOff>
    </xdr:from>
    <xdr:to>
      <xdr:col>0</xdr:col>
      <xdr:colOff>304800</xdr:colOff>
      <xdr:row>33</xdr:row>
      <xdr:rowOff>9525</xdr:rowOff>
    </xdr:to>
    <xdr:sp macro="" textlink="">
      <xdr:nvSpPr>
        <xdr:cNvPr id="1861" name="Text Box 284">
          <a:extLst>
            <a:ext uri="{FF2B5EF4-FFF2-40B4-BE49-F238E27FC236}">
              <a16:creationId xmlns:a16="http://schemas.microsoft.com/office/drawing/2014/main" id="{0D9A5E7F-8146-46C1-9658-1D31D5715980}"/>
            </a:ext>
          </a:extLst>
        </xdr:cNvPr>
        <xdr:cNvSpPr txBox="1">
          <a:spLocks noChangeArrowheads="1"/>
        </xdr:cNvSpPr>
      </xdr:nvSpPr>
      <xdr:spPr bwMode="auto">
        <a:xfrm>
          <a:off x="22860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9525</xdr:rowOff>
    </xdr:to>
    <xdr:sp macro="" textlink="">
      <xdr:nvSpPr>
        <xdr:cNvPr id="1862" name="Text Box 147">
          <a:extLst>
            <a:ext uri="{FF2B5EF4-FFF2-40B4-BE49-F238E27FC236}">
              <a16:creationId xmlns:a16="http://schemas.microsoft.com/office/drawing/2014/main" id="{3F8B1413-482D-458A-A3B4-447FC90DA2A4}"/>
            </a:ext>
          </a:extLst>
        </xdr:cNvPr>
        <xdr:cNvSpPr txBox="1">
          <a:spLocks noChangeArrowheads="1"/>
        </xdr:cNvSpPr>
      </xdr:nvSpPr>
      <xdr:spPr bwMode="auto">
        <a:xfrm>
          <a:off x="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9525</xdr:rowOff>
    </xdr:to>
    <xdr:sp macro="" textlink="">
      <xdr:nvSpPr>
        <xdr:cNvPr id="1863" name="Text Box 148">
          <a:extLst>
            <a:ext uri="{FF2B5EF4-FFF2-40B4-BE49-F238E27FC236}">
              <a16:creationId xmlns:a16="http://schemas.microsoft.com/office/drawing/2014/main" id="{8BCC9BEE-0369-4BCB-B9A9-47EB8818D5EA}"/>
            </a:ext>
          </a:extLst>
        </xdr:cNvPr>
        <xdr:cNvSpPr txBox="1">
          <a:spLocks noChangeArrowheads="1"/>
        </xdr:cNvSpPr>
      </xdr:nvSpPr>
      <xdr:spPr bwMode="auto">
        <a:xfrm>
          <a:off x="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9525</xdr:rowOff>
    </xdr:to>
    <xdr:sp macro="" textlink="">
      <xdr:nvSpPr>
        <xdr:cNvPr id="1864" name="Text Box 283">
          <a:extLst>
            <a:ext uri="{FF2B5EF4-FFF2-40B4-BE49-F238E27FC236}">
              <a16:creationId xmlns:a16="http://schemas.microsoft.com/office/drawing/2014/main" id="{8C330B27-A04E-4E02-AB91-AFA3FFA9EA98}"/>
            </a:ext>
          </a:extLst>
        </xdr:cNvPr>
        <xdr:cNvSpPr txBox="1">
          <a:spLocks noChangeArrowheads="1"/>
        </xdr:cNvSpPr>
      </xdr:nvSpPr>
      <xdr:spPr bwMode="auto">
        <a:xfrm>
          <a:off x="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9525</xdr:rowOff>
    </xdr:to>
    <xdr:sp macro="" textlink="">
      <xdr:nvSpPr>
        <xdr:cNvPr id="1865" name="Text Box 284">
          <a:extLst>
            <a:ext uri="{FF2B5EF4-FFF2-40B4-BE49-F238E27FC236}">
              <a16:creationId xmlns:a16="http://schemas.microsoft.com/office/drawing/2014/main" id="{E4ECF804-66FD-46FD-B732-FA4C6796E862}"/>
            </a:ext>
          </a:extLst>
        </xdr:cNvPr>
        <xdr:cNvSpPr txBox="1">
          <a:spLocks noChangeArrowheads="1"/>
        </xdr:cNvSpPr>
      </xdr:nvSpPr>
      <xdr:spPr bwMode="auto">
        <a:xfrm>
          <a:off x="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228600</xdr:colOff>
      <xdr:row>11</xdr:row>
      <xdr:rowOff>0</xdr:rowOff>
    </xdr:from>
    <xdr:ext cx="76200" cy="200025"/>
    <xdr:sp macro="" textlink="">
      <xdr:nvSpPr>
        <xdr:cNvPr id="1866" name="Text Box 147">
          <a:extLst>
            <a:ext uri="{FF2B5EF4-FFF2-40B4-BE49-F238E27FC236}">
              <a16:creationId xmlns:a16="http://schemas.microsoft.com/office/drawing/2014/main" id="{9017965C-FC86-4BD6-8637-418C10EACD37}"/>
            </a:ext>
          </a:extLst>
        </xdr:cNvPr>
        <xdr:cNvSpPr txBox="1">
          <a:spLocks noChangeArrowheads="1"/>
        </xdr:cNvSpPr>
      </xdr:nvSpPr>
      <xdr:spPr bwMode="auto">
        <a:xfrm>
          <a:off x="228600" y="2486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11</xdr:row>
      <xdr:rowOff>0</xdr:rowOff>
    </xdr:from>
    <xdr:ext cx="76200" cy="200025"/>
    <xdr:sp macro="" textlink="">
      <xdr:nvSpPr>
        <xdr:cNvPr id="1867" name="Text Box 148">
          <a:extLst>
            <a:ext uri="{FF2B5EF4-FFF2-40B4-BE49-F238E27FC236}">
              <a16:creationId xmlns:a16="http://schemas.microsoft.com/office/drawing/2014/main" id="{5E4CBEAF-4150-4572-B0B5-C6186FBAD2F7}"/>
            </a:ext>
          </a:extLst>
        </xdr:cNvPr>
        <xdr:cNvSpPr txBox="1">
          <a:spLocks noChangeArrowheads="1"/>
        </xdr:cNvSpPr>
      </xdr:nvSpPr>
      <xdr:spPr bwMode="auto">
        <a:xfrm>
          <a:off x="228600" y="2486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11</xdr:row>
      <xdr:rowOff>0</xdr:rowOff>
    </xdr:from>
    <xdr:ext cx="76200" cy="200025"/>
    <xdr:sp macro="" textlink="">
      <xdr:nvSpPr>
        <xdr:cNvPr id="1868" name="Text Box 283">
          <a:extLst>
            <a:ext uri="{FF2B5EF4-FFF2-40B4-BE49-F238E27FC236}">
              <a16:creationId xmlns:a16="http://schemas.microsoft.com/office/drawing/2014/main" id="{ADF4B785-028E-43D7-BF7F-126561593DFA}"/>
            </a:ext>
          </a:extLst>
        </xdr:cNvPr>
        <xdr:cNvSpPr txBox="1">
          <a:spLocks noChangeArrowheads="1"/>
        </xdr:cNvSpPr>
      </xdr:nvSpPr>
      <xdr:spPr bwMode="auto">
        <a:xfrm>
          <a:off x="228600" y="2486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11</xdr:row>
      <xdr:rowOff>0</xdr:rowOff>
    </xdr:from>
    <xdr:ext cx="76200" cy="200025"/>
    <xdr:sp macro="" textlink="">
      <xdr:nvSpPr>
        <xdr:cNvPr id="1869" name="Text Box 284">
          <a:extLst>
            <a:ext uri="{FF2B5EF4-FFF2-40B4-BE49-F238E27FC236}">
              <a16:creationId xmlns:a16="http://schemas.microsoft.com/office/drawing/2014/main" id="{7C8E41AF-B4B3-435F-BD45-CE36C7447D33}"/>
            </a:ext>
          </a:extLst>
        </xdr:cNvPr>
        <xdr:cNvSpPr txBox="1">
          <a:spLocks noChangeArrowheads="1"/>
        </xdr:cNvSpPr>
      </xdr:nvSpPr>
      <xdr:spPr bwMode="auto">
        <a:xfrm>
          <a:off x="228600" y="2486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76200" cy="200025"/>
    <xdr:sp macro="" textlink="">
      <xdr:nvSpPr>
        <xdr:cNvPr id="1870" name="Text Box 147">
          <a:extLst>
            <a:ext uri="{FF2B5EF4-FFF2-40B4-BE49-F238E27FC236}">
              <a16:creationId xmlns:a16="http://schemas.microsoft.com/office/drawing/2014/main" id="{99A52B53-F91C-4391-97C9-AEFF61B76F2A}"/>
            </a:ext>
          </a:extLst>
        </xdr:cNvPr>
        <xdr:cNvSpPr txBox="1">
          <a:spLocks noChangeArrowheads="1"/>
        </xdr:cNvSpPr>
      </xdr:nvSpPr>
      <xdr:spPr bwMode="auto">
        <a:xfrm>
          <a:off x="0" y="2486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76200" cy="200025"/>
    <xdr:sp macro="" textlink="">
      <xdr:nvSpPr>
        <xdr:cNvPr id="1871" name="Text Box 148">
          <a:extLst>
            <a:ext uri="{FF2B5EF4-FFF2-40B4-BE49-F238E27FC236}">
              <a16:creationId xmlns:a16="http://schemas.microsoft.com/office/drawing/2014/main" id="{E5B8D62C-AD6B-4C99-B90C-9759827C546D}"/>
            </a:ext>
          </a:extLst>
        </xdr:cNvPr>
        <xdr:cNvSpPr txBox="1">
          <a:spLocks noChangeArrowheads="1"/>
        </xdr:cNvSpPr>
      </xdr:nvSpPr>
      <xdr:spPr bwMode="auto">
        <a:xfrm>
          <a:off x="0" y="2486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76200" cy="200025"/>
    <xdr:sp macro="" textlink="">
      <xdr:nvSpPr>
        <xdr:cNvPr id="1872" name="Text Box 283">
          <a:extLst>
            <a:ext uri="{FF2B5EF4-FFF2-40B4-BE49-F238E27FC236}">
              <a16:creationId xmlns:a16="http://schemas.microsoft.com/office/drawing/2014/main" id="{3C29B92D-3A50-4CF0-A805-AA68A788100F}"/>
            </a:ext>
          </a:extLst>
        </xdr:cNvPr>
        <xdr:cNvSpPr txBox="1">
          <a:spLocks noChangeArrowheads="1"/>
        </xdr:cNvSpPr>
      </xdr:nvSpPr>
      <xdr:spPr bwMode="auto">
        <a:xfrm>
          <a:off x="0" y="2486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76200" cy="200025"/>
    <xdr:sp macro="" textlink="">
      <xdr:nvSpPr>
        <xdr:cNvPr id="1873" name="Text Box 284">
          <a:extLst>
            <a:ext uri="{FF2B5EF4-FFF2-40B4-BE49-F238E27FC236}">
              <a16:creationId xmlns:a16="http://schemas.microsoft.com/office/drawing/2014/main" id="{5A06BA33-FFBE-42E3-9D15-D0AABB67003A}"/>
            </a:ext>
          </a:extLst>
        </xdr:cNvPr>
        <xdr:cNvSpPr txBox="1">
          <a:spLocks noChangeArrowheads="1"/>
        </xdr:cNvSpPr>
      </xdr:nvSpPr>
      <xdr:spPr bwMode="auto">
        <a:xfrm>
          <a:off x="0" y="2486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7</xdr:row>
      <xdr:rowOff>0</xdr:rowOff>
    </xdr:from>
    <xdr:ext cx="76200" cy="200025"/>
    <xdr:sp macro="" textlink="">
      <xdr:nvSpPr>
        <xdr:cNvPr id="1874" name="Text Box 147">
          <a:extLst>
            <a:ext uri="{FF2B5EF4-FFF2-40B4-BE49-F238E27FC236}">
              <a16:creationId xmlns:a16="http://schemas.microsoft.com/office/drawing/2014/main" id="{FBA6D9D8-AB1E-4FDD-9849-02B4A2974032}"/>
            </a:ext>
          </a:extLst>
        </xdr:cNvPr>
        <xdr:cNvSpPr txBox="1">
          <a:spLocks noChangeArrowheads="1"/>
        </xdr:cNvSpPr>
      </xdr:nvSpPr>
      <xdr:spPr bwMode="auto">
        <a:xfrm>
          <a:off x="2286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7</xdr:row>
      <xdr:rowOff>0</xdr:rowOff>
    </xdr:from>
    <xdr:ext cx="76200" cy="200025"/>
    <xdr:sp macro="" textlink="">
      <xdr:nvSpPr>
        <xdr:cNvPr id="1875" name="Text Box 148">
          <a:extLst>
            <a:ext uri="{FF2B5EF4-FFF2-40B4-BE49-F238E27FC236}">
              <a16:creationId xmlns:a16="http://schemas.microsoft.com/office/drawing/2014/main" id="{FB8A68CA-1AE8-4B4C-BB54-322BE1E81FD7}"/>
            </a:ext>
          </a:extLst>
        </xdr:cNvPr>
        <xdr:cNvSpPr txBox="1">
          <a:spLocks noChangeArrowheads="1"/>
        </xdr:cNvSpPr>
      </xdr:nvSpPr>
      <xdr:spPr bwMode="auto">
        <a:xfrm>
          <a:off x="2286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7</xdr:row>
      <xdr:rowOff>0</xdr:rowOff>
    </xdr:from>
    <xdr:ext cx="76200" cy="200025"/>
    <xdr:sp macro="" textlink="">
      <xdr:nvSpPr>
        <xdr:cNvPr id="1876" name="Text Box 283">
          <a:extLst>
            <a:ext uri="{FF2B5EF4-FFF2-40B4-BE49-F238E27FC236}">
              <a16:creationId xmlns:a16="http://schemas.microsoft.com/office/drawing/2014/main" id="{7607D4E6-209D-42A5-92A1-4C65C96930A5}"/>
            </a:ext>
          </a:extLst>
        </xdr:cNvPr>
        <xdr:cNvSpPr txBox="1">
          <a:spLocks noChangeArrowheads="1"/>
        </xdr:cNvSpPr>
      </xdr:nvSpPr>
      <xdr:spPr bwMode="auto">
        <a:xfrm>
          <a:off x="2286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7</xdr:row>
      <xdr:rowOff>0</xdr:rowOff>
    </xdr:from>
    <xdr:ext cx="76200" cy="200025"/>
    <xdr:sp macro="" textlink="">
      <xdr:nvSpPr>
        <xdr:cNvPr id="1877" name="Text Box 284">
          <a:extLst>
            <a:ext uri="{FF2B5EF4-FFF2-40B4-BE49-F238E27FC236}">
              <a16:creationId xmlns:a16="http://schemas.microsoft.com/office/drawing/2014/main" id="{6F8E7983-DB2C-477C-96B7-ED2DA2641CA8}"/>
            </a:ext>
          </a:extLst>
        </xdr:cNvPr>
        <xdr:cNvSpPr txBox="1">
          <a:spLocks noChangeArrowheads="1"/>
        </xdr:cNvSpPr>
      </xdr:nvSpPr>
      <xdr:spPr bwMode="auto">
        <a:xfrm>
          <a:off x="2286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76200" cy="200025"/>
    <xdr:sp macro="" textlink="">
      <xdr:nvSpPr>
        <xdr:cNvPr id="1878" name="Text Box 147">
          <a:extLst>
            <a:ext uri="{FF2B5EF4-FFF2-40B4-BE49-F238E27FC236}">
              <a16:creationId xmlns:a16="http://schemas.microsoft.com/office/drawing/2014/main" id="{47E63058-1E7A-4BE7-927D-A0BB8B4AEDF9}"/>
            </a:ext>
          </a:extLst>
        </xdr:cNvPr>
        <xdr:cNvSpPr txBox="1">
          <a:spLocks noChangeArrowheads="1"/>
        </xdr:cNvSpPr>
      </xdr:nvSpPr>
      <xdr:spPr bwMode="auto">
        <a:xfrm>
          <a:off x="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76200" cy="200025"/>
    <xdr:sp macro="" textlink="">
      <xdr:nvSpPr>
        <xdr:cNvPr id="1879" name="Text Box 148">
          <a:extLst>
            <a:ext uri="{FF2B5EF4-FFF2-40B4-BE49-F238E27FC236}">
              <a16:creationId xmlns:a16="http://schemas.microsoft.com/office/drawing/2014/main" id="{6ADEB210-685C-47D9-A61B-AE86DC390921}"/>
            </a:ext>
          </a:extLst>
        </xdr:cNvPr>
        <xdr:cNvSpPr txBox="1">
          <a:spLocks noChangeArrowheads="1"/>
        </xdr:cNvSpPr>
      </xdr:nvSpPr>
      <xdr:spPr bwMode="auto">
        <a:xfrm>
          <a:off x="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76200" cy="200025"/>
    <xdr:sp macro="" textlink="">
      <xdr:nvSpPr>
        <xdr:cNvPr id="1880" name="Text Box 283">
          <a:extLst>
            <a:ext uri="{FF2B5EF4-FFF2-40B4-BE49-F238E27FC236}">
              <a16:creationId xmlns:a16="http://schemas.microsoft.com/office/drawing/2014/main" id="{3AA6324E-CA11-41D1-A0DE-D3A837BC9F0C}"/>
            </a:ext>
          </a:extLst>
        </xdr:cNvPr>
        <xdr:cNvSpPr txBox="1">
          <a:spLocks noChangeArrowheads="1"/>
        </xdr:cNvSpPr>
      </xdr:nvSpPr>
      <xdr:spPr bwMode="auto">
        <a:xfrm>
          <a:off x="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76200" cy="200025"/>
    <xdr:sp macro="" textlink="">
      <xdr:nvSpPr>
        <xdr:cNvPr id="1881" name="Text Box 284">
          <a:extLst>
            <a:ext uri="{FF2B5EF4-FFF2-40B4-BE49-F238E27FC236}">
              <a16:creationId xmlns:a16="http://schemas.microsoft.com/office/drawing/2014/main" id="{0A4B2DD3-4390-4D62-81CE-5276CE2F0A24}"/>
            </a:ext>
          </a:extLst>
        </xdr:cNvPr>
        <xdr:cNvSpPr txBox="1">
          <a:spLocks noChangeArrowheads="1"/>
        </xdr:cNvSpPr>
      </xdr:nvSpPr>
      <xdr:spPr bwMode="auto">
        <a:xfrm>
          <a:off x="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0</xdr:row>
      <xdr:rowOff>0</xdr:rowOff>
    </xdr:from>
    <xdr:to>
      <xdr:col>18</xdr:col>
      <xdr:colOff>428625</xdr:colOff>
      <xdr:row>0</xdr:row>
      <xdr:rowOff>0</xdr:rowOff>
    </xdr:to>
    <xdr:pic>
      <xdr:nvPicPr>
        <xdr:cNvPr id="2" name="Picture 1" descr="LOGOZEN">
          <a:extLst>
            <a:ext uri="{FF2B5EF4-FFF2-40B4-BE49-F238E27FC236}">
              <a16:creationId xmlns:a16="http://schemas.microsoft.com/office/drawing/2014/main" id="{C10034A3-C028-4B95-B4A4-D6E48008F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0"/>
          <a:ext cx="6543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08E188B-A03E-4CEC-A6AB-F783AF69A43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4C8F999-3291-4067-B9CC-C49B43857F5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B21C4CD6-A6F6-4293-8E47-1F7C41AB3E0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1EB42744-381F-4DE2-825C-5B52B435562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233C2141-F560-44CD-BAE6-3F26D44A739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53608A94-9C83-40D5-8C36-0FFF720CD08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FDAECB58-4D78-4641-9A58-257AF3781A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43CC6769-1190-4CEB-8A32-F700973BAFD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F64C05CD-34AE-4A0E-8D87-93F426D8529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4D708FE8-CAF3-4E34-A6FA-67AF946F874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C6E70975-7643-44DB-8B34-38A7777B1E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E2832E01-249E-4041-82E1-5B8BE610EB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E7A549EE-7D72-4CDD-89B4-912EB165998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9B5502D6-DDE7-4674-AA7A-B2636A3DBE4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3871402D-3E45-450A-B248-94C45C88D6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CBD767A9-B707-4232-B829-47957464B29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57288C05-421A-4A76-8EF3-94A7776A16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CC392C1A-7F9D-4BB8-8605-57D65BE086D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74014B54-13AF-41DE-A44E-8863E30B3B7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90AD3861-4390-47FE-A0D8-9DFA21EA8CF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41B5E0FF-F6CE-4CD9-8275-D38021059D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9B199114-6420-4AC0-B848-6B18EAE15C8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C5E01FC2-8685-4E75-986C-5F8E0870DEE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362166E5-80A2-4A71-AF2F-4CBE8BA3A01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A8EECA67-8463-4C98-BFDD-FCF86B8D9B2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E9C00806-5FC1-43A0-A7E8-E83354DC56D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F03CFD9B-E4CC-4718-8E1D-B1438E73D9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186C1B8B-4068-4F42-8426-6BD83D0B364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91F18519-EFAC-4A15-99E2-D2185095330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2005C056-B85B-4324-88C3-4D2A4D71D5C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4EF1EA1F-627E-4768-B926-0D3FE9C080A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ADA36EBB-340E-4194-8E12-5AD5F9E943D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892ED211-11D5-4492-9258-C11D45F7E3B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16EF14B8-391B-4DB2-9A93-8F85FC03A8B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4F19C80B-5D83-4943-B939-3C17C0FB701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FC65A6D0-54F4-4E2A-AF9D-8A2A5CD237D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1EA05E09-F22F-4B06-8123-3627834ACAC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EB31434E-3A46-4724-9BB3-B2E90B156C2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2451E10B-727A-49CC-9A09-65B90F696A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D10F63BB-40EF-441A-85D4-5D2523B995F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28383153-E2A3-470B-8833-0014CC0E9CC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5BD79762-DBCB-442C-94DF-48096331161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0067A6FE-E9BC-4A0B-B495-F035598FEFA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9D17E9F4-AF1E-4733-99B6-7AF1180C7D2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6C14AA3B-BF41-4667-9D7A-9084EBDF65B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825A377E-D9FE-4C57-8598-90BFB205801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25221DA6-CA08-4B26-9356-2084DDA08FB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468A59F3-70A0-4317-B2A8-45846F61CA3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396832B2-6AB7-48A4-8D20-1171676663A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0726F6F2-8BF9-499F-B54A-33091924221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F28D7E2B-93A1-449B-AC25-5F8A3B774C6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0EC57CB5-D7E7-482F-B7A7-8E1345BCB0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7291B83D-3EEE-4398-A30C-AE275248C62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8D3D9DBA-D682-41F6-A1D8-216239784F2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C71EC9DA-FBEC-4175-9817-BD9D11AF43A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3603822E-612A-4011-9578-850CBC6E4BB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223291E9-D49A-4404-AE1E-15D8A0D3866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F003868F-5994-4616-BA1E-E3FC66A64C7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6B2050B0-E982-41FB-9E93-CFB53739019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F6CEA9B5-3432-440B-BA68-A0F5AB63800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6917DE55-F165-463B-A3E9-776F9020715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35414A06-D62E-4C38-B965-9259B0DEBA4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5BF95769-E0ED-449A-AF3F-14446599F47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4110CFF8-67D4-48CA-B8B0-78CA35AB1A3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7F512908-C9D8-4459-9CD4-338CE567449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F1047239-BE1E-4ED9-AF01-B01C481E468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C7E29879-E0D1-4389-B71F-6B46A88DEC5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433B50BE-6694-4A16-86F2-3781C6B5F39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2D5AE1B0-A37A-41C7-B22D-34FF2A3468A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C6462C08-9CF0-471C-A129-30784872350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C686AF86-80BA-428A-A87A-209CAF91370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6EEA5DA6-3F51-4A0F-B5DD-E2ADC99D763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A73F3C01-02B0-4512-95D4-42A82A230E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CC0FBCAE-9FCA-40B4-AF86-C96163CE2C1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F02B2B61-1765-4F51-AB37-19754674119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B75C5357-F3C2-4827-AE8D-BA9899C3CD2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D1210F33-39A8-44AA-BDA7-638E2FD5704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9DC4C43D-9713-49F8-8928-3FA397C9228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B3080079-82F6-4BC8-A57F-1BD7DE2A01C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BB2BD2A2-C82A-4D0B-97E5-12D40042850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F2BDB325-1C37-4377-A3E4-9832FC20AF4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743E2FF4-3211-4C17-BEC9-7D39230EBE4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D62513BC-8A40-4C94-80A9-962D7F89F41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A8A67AC9-4EA7-4545-9849-88C99BDFEE3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8758E0FD-23FA-476E-9B0C-5040863A2D0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" name="Text Box 87">
          <a:extLst>
            <a:ext uri="{FF2B5EF4-FFF2-40B4-BE49-F238E27FC236}">
              <a16:creationId xmlns:a16="http://schemas.microsoft.com/office/drawing/2014/main" id="{88962B79-63A6-438F-8D02-D1113E9F4E1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3BC6EDD0-B16A-45DB-BA20-C7682628533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C3C9B3CB-7508-42D5-A662-F3035593BE2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2AC95F13-A4A6-4571-95CB-43F7E1D8A53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A496442D-6B1F-43CD-A2C2-9050119F5D1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50A7A08F-2FF4-430C-9547-D61058B63B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EEBB113F-99AB-451B-970A-71A5A506A56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1AF6F353-0047-4FE6-BC2D-0544FE9E0F8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A15BB9A0-893C-4C9D-8ACF-CA59458C60C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B97A36AF-BB36-47AF-BCB7-31739FE1AEC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BC08A9DD-B98B-4B6B-87EC-4C70711B2A1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65CBB4AF-861D-4E55-BA28-0B8C92015E2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71B2135A-E842-4318-9DB0-6C76F5F2EA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9BC9E762-DFBB-40BD-AD36-563C84CD4FC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5C27277F-7A84-40F2-BFAA-CC59706E8E5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D7248C81-3E85-4BF5-886C-BAF37809772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CB405A34-06F7-4613-ADD5-66E121EFDBE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991859C3-0498-4C68-AAD2-BFF22182D42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6BA6A9E8-3ADF-48F1-BC87-8EB2DFC69A3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B30F1723-F072-4B5D-B969-8FFD9C0AAB7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E62C77FE-4A6C-46C6-B4EE-A1EDE55133F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F5344B4F-ECA9-42DC-90DC-B631FB2DE9F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BDAC8626-C4D6-4A5B-AA0D-53B659D2A24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DF01AC41-B7CA-415A-9212-091728E50AB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" name="Text Box 111">
          <a:extLst>
            <a:ext uri="{FF2B5EF4-FFF2-40B4-BE49-F238E27FC236}">
              <a16:creationId xmlns:a16="http://schemas.microsoft.com/office/drawing/2014/main" id="{D2F76423-B4C4-4299-A6A7-AA5530199F0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" name="Text Box 112">
          <a:extLst>
            <a:ext uri="{FF2B5EF4-FFF2-40B4-BE49-F238E27FC236}">
              <a16:creationId xmlns:a16="http://schemas.microsoft.com/office/drawing/2014/main" id="{F87191F6-4078-42FD-BCCF-C8C6CF628A3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" name="Text Box 113">
          <a:extLst>
            <a:ext uri="{FF2B5EF4-FFF2-40B4-BE49-F238E27FC236}">
              <a16:creationId xmlns:a16="http://schemas.microsoft.com/office/drawing/2014/main" id="{30366932-9D66-44F0-A65C-B009FA3DD31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" name="Text Box 114">
          <a:extLst>
            <a:ext uri="{FF2B5EF4-FFF2-40B4-BE49-F238E27FC236}">
              <a16:creationId xmlns:a16="http://schemas.microsoft.com/office/drawing/2014/main" id="{37AF5C28-0941-4297-B7A6-5C48AE3F54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" name="Text Box 115">
          <a:extLst>
            <a:ext uri="{FF2B5EF4-FFF2-40B4-BE49-F238E27FC236}">
              <a16:creationId xmlns:a16="http://schemas.microsoft.com/office/drawing/2014/main" id="{DC1DB136-7FC5-4700-9181-94198DB35BC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" name="Text Box 116">
          <a:extLst>
            <a:ext uri="{FF2B5EF4-FFF2-40B4-BE49-F238E27FC236}">
              <a16:creationId xmlns:a16="http://schemas.microsoft.com/office/drawing/2014/main" id="{A33FE581-84BF-412C-ABAA-544E5C3AFEC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" name="Text Box 117">
          <a:extLst>
            <a:ext uri="{FF2B5EF4-FFF2-40B4-BE49-F238E27FC236}">
              <a16:creationId xmlns:a16="http://schemas.microsoft.com/office/drawing/2014/main" id="{8A77BE49-FCA2-4428-BB4E-A728192F814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" name="Text Box 118">
          <a:extLst>
            <a:ext uri="{FF2B5EF4-FFF2-40B4-BE49-F238E27FC236}">
              <a16:creationId xmlns:a16="http://schemas.microsoft.com/office/drawing/2014/main" id="{A7638AEF-20A2-4708-BB25-8D64123A42A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" name="Text Box 119">
          <a:extLst>
            <a:ext uri="{FF2B5EF4-FFF2-40B4-BE49-F238E27FC236}">
              <a16:creationId xmlns:a16="http://schemas.microsoft.com/office/drawing/2014/main" id="{B94659A9-F8F0-4A9F-BE1D-4D9FA6C3061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" name="Text Box 120">
          <a:extLst>
            <a:ext uri="{FF2B5EF4-FFF2-40B4-BE49-F238E27FC236}">
              <a16:creationId xmlns:a16="http://schemas.microsoft.com/office/drawing/2014/main" id="{79638A23-6722-42D7-ACFA-0C65027A7B2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" name="Text Box 121">
          <a:extLst>
            <a:ext uri="{FF2B5EF4-FFF2-40B4-BE49-F238E27FC236}">
              <a16:creationId xmlns:a16="http://schemas.microsoft.com/office/drawing/2014/main" id="{785D031B-E7F4-4220-A92B-825B61DE8BD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" name="Text Box 122">
          <a:extLst>
            <a:ext uri="{FF2B5EF4-FFF2-40B4-BE49-F238E27FC236}">
              <a16:creationId xmlns:a16="http://schemas.microsoft.com/office/drawing/2014/main" id="{19391B85-4454-41BF-9C7D-7E67D046894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" name="Text Box 123">
          <a:extLst>
            <a:ext uri="{FF2B5EF4-FFF2-40B4-BE49-F238E27FC236}">
              <a16:creationId xmlns:a16="http://schemas.microsoft.com/office/drawing/2014/main" id="{D2FF8362-75ED-4748-ADD8-98C0085FC10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" name="Text Box 124">
          <a:extLst>
            <a:ext uri="{FF2B5EF4-FFF2-40B4-BE49-F238E27FC236}">
              <a16:creationId xmlns:a16="http://schemas.microsoft.com/office/drawing/2014/main" id="{ADFC5C7B-947C-4001-B2B3-41C5CFD811C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" name="Text Box 125">
          <a:extLst>
            <a:ext uri="{FF2B5EF4-FFF2-40B4-BE49-F238E27FC236}">
              <a16:creationId xmlns:a16="http://schemas.microsoft.com/office/drawing/2014/main" id="{E8107977-7AD5-4773-8D18-09ABD709685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" name="Text Box 126">
          <a:extLst>
            <a:ext uri="{FF2B5EF4-FFF2-40B4-BE49-F238E27FC236}">
              <a16:creationId xmlns:a16="http://schemas.microsoft.com/office/drawing/2014/main" id="{D7A9EBF4-CE2E-40C8-9E28-F3A3C8D1711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8" name="Text Box 127">
          <a:extLst>
            <a:ext uri="{FF2B5EF4-FFF2-40B4-BE49-F238E27FC236}">
              <a16:creationId xmlns:a16="http://schemas.microsoft.com/office/drawing/2014/main" id="{06B6CFC3-35D5-4E5E-AFBD-C2DD8143B8F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9" name="Text Box 128">
          <a:extLst>
            <a:ext uri="{FF2B5EF4-FFF2-40B4-BE49-F238E27FC236}">
              <a16:creationId xmlns:a16="http://schemas.microsoft.com/office/drawing/2014/main" id="{0FA0176B-EC4C-423B-9B76-00228470252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0" name="Text Box 129">
          <a:extLst>
            <a:ext uri="{FF2B5EF4-FFF2-40B4-BE49-F238E27FC236}">
              <a16:creationId xmlns:a16="http://schemas.microsoft.com/office/drawing/2014/main" id="{9E799E1E-DFCA-4E5F-B4C1-EE9A66C6A8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1" name="Text Box 130">
          <a:extLst>
            <a:ext uri="{FF2B5EF4-FFF2-40B4-BE49-F238E27FC236}">
              <a16:creationId xmlns:a16="http://schemas.microsoft.com/office/drawing/2014/main" id="{1F496EFD-63D7-4D74-A88D-2E72087D708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2" name="Text Box 131">
          <a:extLst>
            <a:ext uri="{FF2B5EF4-FFF2-40B4-BE49-F238E27FC236}">
              <a16:creationId xmlns:a16="http://schemas.microsoft.com/office/drawing/2014/main" id="{8468B27D-2901-4596-9D84-E407A5F0DA2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3" name="Text Box 132">
          <a:extLst>
            <a:ext uri="{FF2B5EF4-FFF2-40B4-BE49-F238E27FC236}">
              <a16:creationId xmlns:a16="http://schemas.microsoft.com/office/drawing/2014/main" id="{F632DD7D-B95B-4385-98A9-2E4457CB11E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4" name="Text Box 133">
          <a:extLst>
            <a:ext uri="{FF2B5EF4-FFF2-40B4-BE49-F238E27FC236}">
              <a16:creationId xmlns:a16="http://schemas.microsoft.com/office/drawing/2014/main" id="{B0CA4E68-C509-4D32-AE9F-EF0C2B16916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5" name="Text Box 134">
          <a:extLst>
            <a:ext uri="{FF2B5EF4-FFF2-40B4-BE49-F238E27FC236}">
              <a16:creationId xmlns:a16="http://schemas.microsoft.com/office/drawing/2014/main" id="{92313DC6-EB32-4C7A-A32D-44A27ABB09D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6" name="Text Box 135">
          <a:extLst>
            <a:ext uri="{FF2B5EF4-FFF2-40B4-BE49-F238E27FC236}">
              <a16:creationId xmlns:a16="http://schemas.microsoft.com/office/drawing/2014/main" id="{E2E83084-F48E-48C8-BAD0-BDB9B315F35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7" name="Text Box 136">
          <a:extLst>
            <a:ext uri="{FF2B5EF4-FFF2-40B4-BE49-F238E27FC236}">
              <a16:creationId xmlns:a16="http://schemas.microsoft.com/office/drawing/2014/main" id="{39B8E75A-7DA3-46AC-A9B5-B242561AF47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8" name="Text Box 137">
          <a:extLst>
            <a:ext uri="{FF2B5EF4-FFF2-40B4-BE49-F238E27FC236}">
              <a16:creationId xmlns:a16="http://schemas.microsoft.com/office/drawing/2014/main" id="{F5F4F580-08DD-4215-BFC7-96DDF45A2A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39" name="Text Box 138">
          <a:extLst>
            <a:ext uri="{FF2B5EF4-FFF2-40B4-BE49-F238E27FC236}">
              <a16:creationId xmlns:a16="http://schemas.microsoft.com/office/drawing/2014/main" id="{315A684F-FDEA-4F8B-A223-2C58614EEFB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0" name="Text Box 139">
          <a:extLst>
            <a:ext uri="{FF2B5EF4-FFF2-40B4-BE49-F238E27FC236}">
              <a16:creationId xmlns:a16="http://schemas.microsoft.com/office/drawing/2014/main" id="{CF96ED12-41D0-4D5A-91B3-B7D7B1AD898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1" name="Text Box 140">
          <a:extLst>
            <a:ext uri="{FF2B5EF4-FFF2-40B4-BE49-F238E27FC236}">
              <a16:creationId xmlns:a16="http://schemas.microsoft.com/office/drawing/2014/main" id="{35E47632-F2F7-4835-8DC1-0ED2D0774D7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2" name="Text Box 141">
          <a:extLst>
            <a:ext uri="{FF2B5EF4-FFF2-40B4-BE49-F238E27FC236}">
              <a16:creationId xmlns:a16="http://schemas.microsoft.com/office/drawing/2014/main" id="{66F273A2-CEA7-444A-BE54-424A546405D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3" name="Text Box 142">
          <a:extLst>
            <a:ext uri="{FF2B5EF4-FFF2-40B4-BE49-F238E27FC236}">
              <a16:creationId xmlns:a16="http://schemas.microsoft.com/office/drawing/2014/main" id="{CE3BA843-7AEF-46DD-8BD6-4C17F111B0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4" name="Text Box 143">
          <a:extLst>
            <a:ext uri="{FF2B5EF4-FFF2-40B4-BE49-F238E27FC236}">
              <a16:creationId xmlns:a16="http://schemas.microsoft.com/office/drawing/2014/main" id="{5A5ADC88-0E4C-414D-A255-B614B1795D1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5" name="Text Box 144">
          <a:extLst>
            <a:ext uri="{FF2B5EF4-FFF2-40B4-BE49-F238E27FC236}">
              <a16:creationId xmlns:a16="http://schemas.microsoft.com/office/drawing/2014/main" id="{CEB62FC3-A5D5-45C6-85B7-5C48FE66B38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6" name="Text Box 145">
          <a:extLst>
            <a:ext uri="{FF2B5EF4-FFF2-40B4-BE49-F238E27FC236}">
              <a16:creationId xmlns:a16="http://schemas.microsoft.com/office/drawing/2014/main" id="{13E22F73-2692-403F-B642-ED0CF1F1B83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47" name="Text Box 146">
          <a:extLst>
            <a:ext uri="{FF2B5EF4-FFF2-40B4-BE49-F238E27FC236}">
              <a16:creationId xmlns:a16="http://schemas.microsoft.com/office/drawing/2014/main" id="{FF9717D3-24AC-4D3F-80A3-31C0A95455B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</xdr:row>
      <xdr:rowOff>0</xdr:rowOff>
    </xdr:from>
    <xdr:to>
      <xdr:col>0</xdr:col>
      <xdr:colOff>304800</xdr:colOff>
      <xdr:row>3</xdr:row>
      <xdr:rowOff>9525</xdr:rowOff>
    </xdr:to>
    <xdr:sp macro="" textlink="">
      <xdr:nvSpPr>
        <xdr:cNvPr id="148" name="Text Box 147">
          <a:extLst>
            <a:ext uri="{FF2B5EF4-FFF2-40B4-BE49-F238E27FC236}">
              <a16:creationId xmlns:a16="http://schemas.microsoft.com/office/drawing/2014/main" id="{8330E61B-19CA-45F8-89BC-8BE663179081}"/>
            </a:ext>
          </a:extLst>
        </xdr:cNvPr>
        <xdr:cNvSpPr txBox="1">
          <a:spLocks noChangeArrowheads="1"/>
        </xdr:cNvSpPr>
      </xdr:nvSpPr>
      <xdr:spPr bwMode="auto">
        <a:xfrm>
          <a:off x="22860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</xdr:row>
      <xdr:rowOff>0</xdr:rowOff>
    </xdr:from>
    <xdr:to>
      <xdr:col>0</xdr:col>
      <xdr:colOff>304800</xdr:colOff>
      <xdr:row>3</xdr:row>
      <xdr:rowOff>9525</xdr:rowOff>
    </xdr:to>
    <xdr:sp macro="" textlink="">
      <xdr:nvSpPr>
        <xdr:cNvPr id="149" name="Text Box 148">
          <a:extLst>
            <a:ext uri="{FF2B5EF4-FFF2-40B4-BE49-F238E27FC236}">
              <a16:creationId xmlns:a16="http://schemas.microsoft.com/office/drawing/2014/main" id="{5C07D9FA-4C85-4E73-B1DA-5951ACF33722}"/>
            </a:ext>
          </a:extLst>
        </xdr:cNvPr>
        <xdr:cNvSpPr txBox="1">
          <a:spLocks noChangeArrowheads="1"/>
        </xdr:cNvSpPr>
      </xdr:nvSpPr>
      <xdr:spPr bwMode="auto">
        <a:xfrm>
          <a:off x="22860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0" name="Text Box 149">
          <a:extLst>
            <a:ext uri="{FF2B5EF4-FFF2-40B4-BE49-F238E27FC236}">
              <a16:creationId xmlns:a16="http://schemas.microsoft.com/office/drawing/2014/main" id="{E0672926-62DC-4834-A345-AD5981007EF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1" name="Text Box 150">
          <a:extLst>
            <a:ext uri="{FF2B5EF4-FFF2-40B4-BE49-F238E27FC236}">
              <a16:creationId xmlns:a16="http://schemas.microsoft.com/office/drawing/2014/main" id="{1D2028F2-6F87-4C11-B921-F67E89A6875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2" name="Text Box 151">
          <a:extLst>
            <a:ext uri="{FF2B5EF4-FFF2-40B4-BE49-F238E27FC236}">
              <a16:creationId xmlns:a16="http://schemas.microsoft.com/office/drawing/2014/main" id="{3BB2F5C9-EF9C-481B-8F3D-4B6C3CADFC2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3" name="Text Box 152">
          <a:extLst>
            <a:ext uri="{FF2B5EF4-FFF2-40B4-BE49-F238E27FC236}">
              <a16:creationId xmlns:a16="http://schemas.microsoft.com/office/drawing/2014/main" id="{620FCDB5-EA18-44D8-BCE7-6EC868AFEF1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4" name="Text Box 153">
          <a:extLst>
            <a:ext uri="{FF2B5EF4-FFF2-40B4-BE49-F238E27FC236}">
              <a16:creationId xmlns:a16="http://schemas.microsoft.com/office/drawing/2014/main" id="{D656467C-3020-4E8A-88B7-B22A8304A70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5" name="Text Box 154">
          <a:extLst>
            <a:ext uri="{FF2B5EF4-FFF2-40B4-BE49-F238E27FC236}">
              <a16:creationId xmlns:a16="http://schemas.microsoft.com/office/drawing/2014/main" id="{69E43C81-AB78-4337-A947-DEB5A38DAA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6" name="Text Box 155">
          <a:extLst>
            <a:ext uri="{FF2B5EF4-FFF2-40B4-BE49-F238E27FC236}">
              <a16:creationId xmlns:a16="http://schemas.microsoft.com/office/drawing/2014/main" id="{A072F0DF-BF9F-4BAC-AAA9-2A9A19F2555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7" name="Text Box 156">
          <a:extLst>
            <a:ext uri="{FF2B5EF4-FFF2-40B4-BE49-F238E27FC236}">
              <a16:creationId xmlns:a16="http://schemas.microsoft.com/office/drawing/2014/main" id="{6384B06E-DC19-46F8-BFD3-F0FAF79A130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8" name="Text Box 157">
          <a:extLst>
            <a:ext uri="{FF2B5EF4-FFF2-40B4-BE49-F238E27FC236}">
              <a16:creationId xmlns:a16="http://schemas.microsoft.com/office/drawing/2014/main" id="{993E2671-1471-4670-8D7E-222F31C9EE1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59" name="Text Box 158">
          <a:extLst>
            <a:ext uri="{FF2B5EF4-FFF2-40B4-BE49-F238E27FC236}">
              <a16:creationId xmlns:a16="http://schemas.microsoft.com/office/drawing/2014/main" id="{CE3324FC-4D11-4DA8-9AD2-E8184C23F90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0" name="Text Box 159">
          <a:extLst>
            <a:ext uri="{FF2B5EF4-FFF2-40B4-BE49-F238E27FC236}">
              <a16:creationId xmlns:a16="http://schemas.microsoft.com/office/drawing/2014/main" id="{57751A0A-681D-4F8F-8EC2-0336A15370D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1" name="Text Box 160">
          <a:extLst>
            <a:ext uri="{FF2B5EF4-FFF2-40B4-BE49-F238E27FC236}">
              <a16:creationId xmlns:a16="http://schemas.microsoft.com/office/drawing/2014/main" id="{E0EBB389-A446-432C-8CF7-E396EC2BC32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2" name="Text Box 161">
          <a:extLst>
            <a:ext uri="{FF2B5EF4-FFF2-40B4-BE49-F238E27FC236}">
              <a16:creationId xmlns:a16="http://schemas.microsoft.com/office/drawing/2014/main" id="{042CF417-EA65-401C-B8D8-0D1F3C889C7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3" name="Text Box 162">
          <a:extLst>
            <a:ext uri="{FF2B5EF4-FFF2-40B4-BE49-F238E27FC236}">
              <a16:creationId xmlns:a16="http://schemas.microsoft.com/office/drawing/2014/main" id="{E71A6884-DA7C-4E94-9D4D-0826760E576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4" name="Text Box 163">
          <a:extLst>
            <a:ext uri="{FF2B5EF4-FFF2-40B4-BE49-F238E27FC236}">
              <a16:creationId xmlns:a16="http://schemas.microsoft.com/office/drawing/2014/main" id="{337F09F6-146C-4339-99D0-3FD8D02F1E0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5" name="Text Box 164">
          <a:extLst>
            <a:ext uri="{FF2B5EF4-FFF2-40B4-BE49-F238E27FC236}">
              <a16:creationId xmlns:a16="http://schemas.microsoft.com/office/drawing/2014/main" id="{CEBDBE0B-8F16-4546-8F81-00A05D8E3D0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6" name="Text Box 165">
          <a:extLst>
            <a:ext uri="{FF2B5EF4-FFF2-40B4-BE49-F238E27FC236}">
              <a16:creationId xmlns:a16="http://schemas.microsoft.com/office/drawing/2014/main" id="{C2BA2420-E350-4377-B970-D28689EA35B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7" name="Text Box 166">
          <a:extLst>
            <a:ext uri="{FF2B5EF4-FFF2-40B4-BE49-F238E27FC236}">
              <a16:creationId xmlns:a16="http://schemas.microsoft.com/office/drawing/2014/main" id="{951046BA-5EED-4240-A0D7-184DEC63057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8" name="Text Box 167">
          <a:extLst>
            <a:ext uri="{FF2B5EF4-FFF2-40B4-BE49-F238E27FC236}">
              <a16:creationId xmlns:a16="http://schemas.microsoft.com/office/drawing/2014/main" id="{E973969D-BE75-4FCF-A7C6-1D991E6B3DF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69" name="Text Box 168">
          <a:extLst>
            <a:ext uri="{FF2B5EF4-FFF2-40B4-BE49-F238E27FC236}">
              <a16:creationId xmlns:a16="http://schemas.microsoft.com/office/drawing/2014/main" id="{C77118A5-DADA-4447-98BA-44A642807CE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0" name="Text Box 169">
          <a:extLst>
            <a:ext uri="{FF2B5EF4-FFF2-40B4-BE49-F238E27FC236}">
              <a16:creationId xmlns:a16="http://schemas.microsoft.com/office/drawing/2014/main" id="{A9C1A57D-B4B9-4471-A717-D1B0BAE8C91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1" name="Text Box 170">
          <a:extLst>
            <a:ext uri="{FF2B5EF4-FFF2-40B4-BE49-F238E27FC236}">
              <a16:creationId xmlns:a16="http://schemas.microsoft.com/office/drawing/2014/main" id="{BC1EF08B-E263-470F-B2CD-6E85B5C81B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2" name="Text Box 171">
          <a:extLst>
            <a:ext uri="{FF2B5EF4-FFF2-40B4-BE49-F238E27FC236}">
              <a16:creationId xmlns:a16="http://schemas.microsoft.com/office/drawing/2014/main" id="{4CA5CC85-41E3-4CD2-A940-C23B249CC5C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3" name="Text Box 172">
          <a:extLst>
            <a:ext uri="{FF2B5EF4-FFF2-40B4-BE49-F238E27FC236}">
              <a16:creationId xmlns:a16="http://schemas.microsoft.com/office/drawing/2014/main" id="{7E985CB0-4263-45B1-A959-693350972A9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4" name="Text Box 173">
          <a:extLst>
            <a:ext uri="{FF2B5EF4-FFF2-40B4-BE49-F238E27FC236}">
              <a16:creationId xmlns:a16="http://schemas.microsoft.com/office/drawing/2014/main" id="{7DB84C02-A716-4CCD-AB64-A124668BF0A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5" name="Text Box 174">
          <a:extLst>
            <a:ext uri="{FF2B5EF4-FFF2-40B4-BE49-F238E27FC236}">
              <a16:creationId xmlns:a16="http://schemas.microsoft.com/office/drawing/2014/main" id="{A2656DBF-D543-4A87-BCDF-8AC20FF3C5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6" name="Text Box 175">
          <a:extLst>
            <a:ext uri="{FF2B5EF4-FFF2-40B4-BE49-F238E27FC236}">
              <a16:creationId xmlns:a16="http://schemas.microsoft.com/office/drawing/2014/main" id="{D52594CA-108E-4EDB-B20F-A9370D2D019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7" name="Text Box 176">
          <a:extLst>
            <a:ext uri="{FF2B5EF4-FFF2-40B4-BE49-F238E27FC236}">
              <a16:creationId xmlns:a16="http://schemas.microsoft.com/office/drawing/2014/main" id="{6FC3D729-DDF9-4BBC-B4F2-3566D2A41CC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8" name="Text Box 177">
          <a:extLst>
            <a:ext uri="{FF2B5EF4-FFF2-40B4-BE49-F238E27FC236}">
              <a16:creationId xmlns:a16="http://schemas.microsoft.com/office/drawing/2014/main" id="{CF8BE3B3-C9D1-4BCF-9700-2F351240589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79" name="Text Box 178">
          <a:extLst>
            <a:ext uri="{FF2B5EF4-FFF2-40B4-BE49-F238E27FC236}">
              <a16:creationId xmlns:a16="http://schemas.microsoft.com/office/drawing/2014/main" id="{4FC44965-2DAF-4E4E-BAC0-229AAB9027E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0" name="Text Box 179">
          <a:extLst>
            <a:ext uri="{FF2B5EF4-FFF2-40B4-BE49-F238E27FC236}">
              <a16:creationId xmlns:a16="http://schemas.microsoft.com/office/drawing/2014/main" id="{63A231EA-A124-4EAF-AB82-A10CD0B6885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1" name="Text Box 180">
          <a:extLst>
            <a:ext uri="{FF2B5EF4-FFF2-40B4-BE49-F238E27FC236}">
              <a16:creationId xmlns:a16="http://schemas.microsoft.com/office/drawing/2014/main" id="{3B680F2E-78A9-4F8F-A32C-E6B5416280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2" name="Text Box 181">
          <a:extLst>
            <a:ext uri="{FF2B5EF4-FFF2-40B4-BE49-F238E27FC236}">
              <a16:creationId xmlns:a16="http://schemas.microsoft.com/office/drawing/2014/main" id="{9A00FA01-DFA2-4A09-B9D9-19525B1F4CC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3" name="Text Box 182">
          <a:extLst>
            <a:ext uri="{FF2B5EF4-FFF2-40B4-BE49-F238E27FC236}">
              <a16:creationId xmlns:a16="http://schemas.microsoft.com/office/drawing/2014/main" id="{573ACA85-161D-4AC0-BEB3-B7936C61A2D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4" name="Text Box 183">
          <a:extLst>
            <a:ext uri="{FF2B5EF4-FFF2-40B4-BE49-F238E27FC236}">
              <a16:creationId xmlns:a16="http://schemas.microsoft.com/office/drawing/2014/main" id="{25FA6222-DFCF-4671-92D9-8880E1EF0C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5" name="Text Box 184">
          <a:extLst>
            <a:ext uri="{FF2B5EF4-FFF2-40B4-BE49-F238E27FC236}">
              <a16:creationId xmlns:a16="http://schemas.microsoft.com/office/drawing/2014/main" id="{2470AAAA-E1A9-446B-B264-8E88529DCE6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6" name="Text Box 185">
          <a:extLst>
            <a:ext uri="{FF2B5EF4-FFF2-40B4-BE49-F238E27FC236}">
              <a16:creationId xmlns:a16="http://schemas.microsoft.com/office/drawing/2014/main" id="{BE13EE2A-B9BA-4970-B4E1-D7DABBB5D4E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7" name="Text Box 186">
          <a:extLst>
            <a:ext uri="{FF2B5EF4-FFF2-40B4-BE49-F238E27FC236}">
              <a16:creationId xmlns:a16="http://schemas.microsoft.com/office/drawing/2014/main" id="{CA5C3F04-AEB3-446E-A204-CC44FF0682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8" name="Text Box 187">
          <a:extLst>
            <a:ext uri="{FF2B5EF4-FFF2-40B4-BE49-F238E27FC236}">
              <a16:creationId xmlns:a16="http://schemas.microsoft.com/office/drawing/2014/main" id="{238A86E5-F176-44FF-94C5-CD9F687EDA2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89" name="Text Box 188">
          <a:extLst>
            <a:ext uri="{FF2B5EF4-FFF2-40B4-BE49-F238E27FC236}">
              <a16:creationId xmlns:a16="http://schemas.microsoft.com/office/drawing/2014/main" id="{8A7945A1-552C-40B4-9CAB-D0222BA63AF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0" name="Text Box 189">
          <a:extLst>
            <a:ext uri="{FF2B5EF4-FFF2-40B4-BE49-F238E27FC236}">
              <a16:creationId xmlns:a16="http://schemas.microsoft.com/office/drawing/2014/main" id="{66A1CDEC-7893-42D5-84E2-6FD4603EAF1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1" name="Text Box 190">
          <a:extLst>
            <a:ext uri="{FF2B5EF4-FFF2-40B4-BE49-F238E27FC236}">
              <a16:creationId xmlns:a16="http://schemas.microsoft.com/office/drawing/2014/main" id="{1F80CC43-5872-4FAB-AEAB-C4E75906D4B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2" name="Text Box 191">
          <a:extLst>
            <a:ext uri="{FF2B5EF4-FFF2-40B4-BE49-F238E27FC236}">
              <a16:creationId xmlns:a16="http://schemas.microsoft.com/office/drawing/2014/main" id="{0C61C123-B3AD-461E-A504-7EE5CC85DBB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3" name="Text Box 192">
          <a:extLst>
            <a:ext uri="{FF2B5EF4-FFF2-40B4-BE49-F238E27FC236}">
              <a16:creationId xmlns:a16="http://schemas.microsoft.com/office/drawing/2014/main" id="{437DE17F-6394-4D2B-9EB6-7324F3D471E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4" name="Text Box 193">
          <a:extLst>
            <a:ext uri="{FF2B5EF4-FFF2-40B4-BE49-F238E27FC236}">
              <a16:creationId xmlns:a16="http://schemas.microsoft.com/office/drawing/2014/main" id="{CE66A6D3-1745-47A7-8B80-33E19B407D7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5" name="Text Box 194">
          <a:extLst>
            <a:ext uri="{FF2B5EF4-FFF2-40B4-BE49-F238E27FC236}">
              <a16:creationId xmlns:a16="http://schemas.microsoft.com/office/drawing/2014/main" id="{7F8AFEE9-FDF0-4803-BB92-3A1DF70133C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6" name="Text Box 195">
          <a:extLst>
            <a:ext uri="{FF2B5EF4-FFF2-40B4-BE49-F238E27FC236}">
              <a16:creationId xmlns:a16="http://schemas.microsoft.com/office/drawing/2014/main" id="{4AB3A304-A356-4435-914B-057C64E2DD3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7" name="Text Box 196">
          <a:extLst>
            <a:ext uri="{FF2B5EF4-FFF2-40B4-BE49-F238E27FC236}">
              <a16:creationId xmlns:a16="http://schemas.microsoft.com/office/drawing/2014/main" id="{CF4CED04-F758-42E0-8DA2-6C7B7C70467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8" name="Text Box 197">
          <a:extLst>
            <a:ext uri="{FF2B5EF4-FFF2-40B4-BE49-F238E27FC236}">
              <a16:creationId xmlns:a16="http://schemas.microsoft.com/office/drawing/2014/main" id="{82B51EC2-F860-4924-B8CD-4B2D0FDE902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99" name="Text Box 198">
          <a:extLst>
            <a:ext uri="{FF2B5EF4-FFF2-40B4-BE49-F238E27FC236}">
              <a16:creationId xmlns:a16="http://schemas.microsoft.com/office/drawing/2014/main" id="{7F83D52D-7662-4B6F-B403-3B2599438A9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0" name="Text Box 199">
          <a:extLst>
            <a:ext uri="{FF2B5EF4-FFF2-40B4-BE49-F238E27FC236}">
              <a16:creationId xmlns:a16="http://schemas.microsoft.com/office/drawing/2014/main" id="{E9A83C2F-4577-4548-B2A9-83E9FB172B0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1" name="Text Box 200">
          <a:extLst>
            <a:ext uri="{FF2B5EF4-FFF2-40B4-BE49-F238E27FC236}">
              <a16:creationId xmlns:a16="http://schemas.microsoft.com/office/drawing/2014/main" id="{546B112E-9637-44A4-A11D-BED6FFE49D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2" name="Text Box 201">
          <a:extLst>
            <a:ext uri="{FF2B5EF4-FFF2-40B4-BE49-F238E27FC236}">
              <a16:creationId xmlns:a16="http://schemas.microsoft.com/office/drawing/2014/main" id="{E80AD6AA-FDD0-4A49-9869-D4C1CDE8684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3" name="Text Box 202">
          <a:extLst>
            <a:ext uri="{FF2B5EF4-FFF2-40B4-BE49-F238E27FC236}">
              <a16:creationId xmlns:a16="http://schemas.microsoft.com/office/drawing/2014/main" id="{FAF6C1D5-F7B3-4453-AC59-0F242AB70C8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4" name="Text Box 203">
          <a:extLst>
            <a:ext uri="{FF2B5EF4-FFF2-40B4-BE49-F238E27FC236}">
              <a16:creationId xmlns:a16="http://schemas.microsoft.com/office/drawing/2014/main" id="{EDDC2FE8-C092-4094-A350-32B267DB658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5" name="Text Box 204">
          <a:extLst>
            <a:ext uri="{FF2B5EF4-FFF2-40B4-BE49-F238E27FC236}">
              <a16:creationId xmlns:a16="http://schemas.microsoft.com/office/drawing/2014/main" id="{1B05449A-597E-4A85-A86D-880E72DCCB7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6" name="Text Box 205">
          <a:extLst>
            <a:ext uri="{FF2B5EF4-FFF2-40B4-BE49-F238E27FC236}">
              <a16:creationId xmlns:a16="http://schemas.microsoft.com/office/drawing/2014/main" id="{FB4296EE-BB9F-4970-9B3E-29711064B28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7" name="Text Box 206">
          <a:extLst>
            <a:ext uri="{FF2B5EF4-FFF2-40B4-BE49-F238E27FC236}">
              <a16:creationId xmlns:a16="http://schemas.microsoft.com/office/drawing/2014/main" id="{49897F1A-6A65-48AF-BEE3-F9AB8B1BA8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8" name="Text Box 207">
          <a:extLst>
            <a:ext uri="{FF2B5EF4-FFF2-40B4-BE49-F238E27FC236}">
              <a16:creationId xmlns:a16="http://schemas.microsoft.com/office/drawing/2014/main" id="{183235F4-C9D4-48C4-8A10-3966A5790CE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09" name="Text Box 208">
          <a:extLst>
            <a:ext uri="{FF2B5EF4-FFF2-40B4-BE49-F238E27FC236}">
              <a16:creationId xmlns:a16="http://schemas.microsoft.com/office/drawing/2014/main" id="{5229FDD9-3E03-46E0-970F-59090F075FE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0" name="Text Box 209">
          <a:extLst>
            <a:ext uri="{FF2B5EF4-FFF2-40B4-BE49-F238E27FC236}">
              <a16:creationId xmlns:a16="http://schemas.microsoft.com/office/drawing/2014/main" id="{381AD88E-5496-4FA1-AE97-D268EB5E6DA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1" name="Text Box 210">
          <a:extLst>
            <a:ext uri="{FF2B5EF4-FFF2-40B4-BE49-F238E27FC236}">
              <a16:creationId xmlns:a16="http://schemas.microsoft.com/office/drawing/2014/main" id="{04693360-3208-4CA8-86DD-AF739DD2E5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2" name="Text Box 211">
          <a:extLst>
            <a:ext uri="{FF2B5EF4-FFF2-40B4-BE49-F238E27FC236}">
              <a16:creationId xmlns:a16="http://schemas.microsoft.com/office/drawing/2014/main" id="{ADD632DC-718E-4794-85E8-F251F285749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3" name="Text Box 212">
          <a:extLst>
            <a:ext uri="{FF2B5EF4-FFF2-40B4-BE49-F238E27FC236}">
              <a16:creationId xmlns:a16="http://schemas.microsoft.com/office/drawing/2014/main" id="{F95E1850-CD6D-41DF-857A-3E73F60B052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4" name="Text Box 213">
          <a:extLst>
            <a:ext uri="{FF2B5EF4-FFF2-40B4-BE49-F238E27FC236}">
              <a16:creationId xmlns:a16="http://schemas.microsoft.com/office/drawing/2014/main" id="{85F69446-89D2-4CDF-A132-8E99D2217E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5" name="Text Box 214">
          <a:extLst>
            <a:ext uri="{FF2B5EF4-FFF2-40B4-BE49-F238E27FC236}">
              <a16:creationId xmlns:a16="http://schemas.microsoft.com/office/drawing/2014/main" id="{4D943D2C-429C-4A7B-9E29-E0CF7BE29D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6" name="Text Box 215">
          <a:extLst>
            <a:ext uri="{FF2B5EF4-FFF2-40B4-BE49-F238E27FC236}">
              <a16:creationId xmlns:a16="http://schemas.microsoft.com/office/drawing/2014/main" id="{82471EE1-7DD7-44F7-900A-95E5C30126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7" name="Text Box 216">
          <a:extLst>
            <a:ext uri="{FF2B5EF4-FFF2-40B4-BE49-F238E27FC236}">
              <a16:creationId xmlns:a16="http://schemas.microsoft.com/office/drawing/2014/main" id="{F129CBFB-419B-4275-AC3C-A1FD47E6567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8" name="Text Box 217">
          <a:extLst>
            <a:ext uri="{FF2B5EF4-FFF2-40B4-BE49-F238E27FC236}">
              <a16:creationId xmlns:a16="http://schemas.microsoft.com/office/drawing/2014/main" id="{E988B94C-0D95-4B4B-B0D0-432A22B6937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19" name="Text Box 218">
          <a:extLst>
            <a:ext uri="{FF2B5EF4-FFF2-40B4-BE49-F238E27FC236}">
              <a16:creationId xmlns:a16="http://schemas.microsoft.com/office/drawing/2014/main" id="{EF8F555F-6776-4146-854C-86C154A9DF6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0" name="Text Box 219">
          <a:extLst>
            <a:ext uri="{FF2B5EF4-FFF2-40B4-BE49-F238E27FC236}">
              <a16:creationId xmlns:a16="http://schemas.microsoft.com/office/drawing/2014/main" id="{4D2025E2-9C02-495B-87C3-1A18ADC126B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1" name="Text Box 220">
          <a:extLst>
            <a:ext uri="{FF2B5EF4-FFF2-40B4-BE49-F238E27FC236}">
              <a16:creationId xmlns:a16="http://schemas.microsoft.com/office/drawing/2014/main" id="{B4DC2F40-37A0-4278-98BF-313E14D7FFC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2" name="Text Box 221">
          <a:extLst>
            <a:ext uri="{FF2B5EF4-FFF2-40B4-BE49-F238E27FC236}">
              <a16:creationId xmlns:a16="http://schemas.microsoft.com/office/drawing/2014/main" id="{06768711-E90E-411D-8ED5-01808908967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3" name="Text Box 222">
          <a:extLst>
            <a:ext uri="{FF2B5EF4-FFF2-40B4-BE49-F238E27FC236}">
              <a16:creationId xmlns:a16="http://schemas.microsoft.com/office/drawing/2014/main" id="{1DD1B302-D9B0-4CE1-9D37-75CC2A71074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4" name="Text Box 223">
          <a:extLst>
            <a:ext uri="{FF2B5EF4-FFF2-40B4-BE49-F238E27FC236}">
              <a16:creationId xmlns:a16="http://schemas.microsoft.com/office/drawing/2014/main" id="{362D4C73-0E3D-4013-87F5-27DCE96007B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5" name="Text Box 224">
          <a:extLst>
            <a:ext uri="{FF2B5EF4-FFF2-40B4-BE49-F238E27FC236}">
              <a16:creationId xmlns:a16="http://schemas.microsoft.com/office/drawing/2014/main" id="{80403BB3-BB6D-49F0-A46F-728B754EFCB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6" name="Text Box 225">
          <a:extLst>
            <a:ext uri="{FF2B5EF4-FFF2-40B4-BE49-F238E27FC236}">
              <a16:creationId xmlns:a16="http://schemas.microsoft.com/office/drawing/2014/main" id="{6846107B-A463-42A0-A132-C92D963AD0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7" name="Text Box 226">
          <a:extLst>
            <a:ext uri="{FF2B5EF4-FFF2-40B4-BE49-F238E27FC236}">
              <a16:creationId xmlns:a16="http://schemas.microsoft.com/office/drawing/2014/main" id="{04A55E15-3036-4C61-A5FE-C0F00E81DDC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8" name="Text Box 227">
          <a:extLst>
            <a:ext uri="{FF2B5EF4-FFF2-40B4-BE49-F238E27FC236}">
              <a16:creationId xmlns:a16="http://schemas.microsoft.com/office/drawing/2014/main" id="{05C4B6B0-7284-41C0-AFDF-0C5788212F9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29" name="Text Box 228">
          <a:extLst>
            <a:ext uri="{FF2B5EF4-FFF2-40B4-BE49-F238E27FC236}">
              <a16:creationId xmlns:a16="http://schemas.microsoft.com/office/drawing/2014/main" id="{9F782605-8EA1-43BA-ADA8-7FD36739477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0" name="Text Box 229">
          <a:extLst>
            <a:ext uri="{FF2B5EF4-FFF2-40B4-BE49-F238E27FC236}">
              <a16:creationId xmlns:a16="http://schemas.microsoft.com/office/drawing/2014/main" id="{F42FF441-FA07-4E53-9E7D-D034331BF50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1" name="Text Box 230">
          <a:extLst>
            <a:ext uri="{FF2B5EF4-FFF2-40B4-BE49-F238E27FC236}">
              <a16:creationId xmlns:a16="http://schemas.microsoft.com/office/drawing/2014/main" id="{2A456C1D-6F90-41C0-BF44-6A3203FA584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2" name="Text Box 231">
          <a:extLst>
            <a:ext uri="{FF2B5EF4-FFF2-40B4-BE49-F238E27FC236}">
              <a16:creationId xmlns:a16="http://schemas.microsoft.com/office/drawing/2014/main" id="{6D7B40FE-43AD-4B56-8255-BA3FC148123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3" name="Text Box 232">
          <a:extLst>
            <a:ext uri="{FF2B5EF4-FFF2-40B4-BE49-F238E27FC236}">
              <a16:creationId xmlns:a16="http://schemas.microsoft.com/office/drawing/2014/main" id="{49F7BA89-5AE9-40DC-8B87-75DA992A451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4" name="Text Box 233">
          <a:extLst>
            <a:ext uri="{FF2B5EF4-FFF2-40B4-BE49-F238E27FC236}">
              <a16:creationId xmlns:a16="http://schemas.microsoft.com/office/drawing/2014/main" id="{EBAEFCAA-E41D-4350-8F7F-072862AE82F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5" name="Text Box 234">
          <a:extLst>
            <a:ext uri="{FF2B5EF4-FFF2-40B4-BE49-F238E27FC236}">
              <a16:creationId xmlns:a16="http://schemas.microsoft.com/office/drawing/2014/main" id="{E8DE94C0-F02F-4818-81A9-6F584508322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6" name="Text Box 235">
          <a:extLst>
            <a:ext uri="{FF2B5EF4-FFF2-40B4-BE49-F238E27FC236}">
              <a16:creationId xmlns:a16="http://schemas.microsoft.com/office/drawing/2014/main" id="{560922DB-1C09-4C3A-855E-3C3D8874EF3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7" name="Text Box 236">
          <a:extLst>
            <a:ext uri="{FF2B5EF4-FFF2-40B4-BE49-F238E27FC236}">
              <a16:creationId xmlns:a16="http://schemas.microsoft.com/office/drawing/2014/main" id="{66DE1BB2-5A21-41CC-9A16-3101CE6CE29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8" name="Text Box 237">
          <a:extLst>
            <a:ext uri="{FF2B5EF4-FFF2-40B4-BE49-F238E27FC236}">
              <a16:creationId xmlns:a16="http://schemas.microsoft.com/office/drawing/2014/main" id="{1B720A99-D06C-4786-B197-A38E03A9C3B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39" name="Text Box 238">
          <a:extLst>
            <a:ext uri="{FF2B5EF4-FFF2-40B4-BE49-F238E27FC236}">
              <a16:creationId xmlns:a16="http://schemas.microsoft.com/office/drawing/2014/main" id="{7694A786-9DC2-4995-BE72-2389829796A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0" name="Text Box 239">
          <a:extLst>
            <a:ext uri="{FF2B5EF4-FFF2-40B4-BE49-F238E27FC236}">
              <a16:creationId xmlns:a16="http://schemas.microsoft.com/office/drawing/2014/main" id="{D74CDFB2-FA81-4D0B-B546-6D841719146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1" name="Text Box 240">
          <a:extLst>
            <a:ext uri="{FF2B5EF4-FFF2-40B4-BE49-F238E27FC236}">
              <a16:creationId xmlns:a16="http://schemas.microsoft.com/office/drawing/2014/main" id="{44D9F035-734A-4CE4-BD8E-AB832DF2C4B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2" name="Text Box 241">
          <a:extLst>
            <a:ext uri="{FF2B5EF4-FFF2-40B4-BE49-F238E27FC236}">
              <a16:creationId xmlns:a16="http://schemas.microsoft.com/office/drawing/2014/main" id="{B05D9AA7-5371-43D0-8991-C4A2FE4BAE9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3" name="Text Box 242">
          <a:extLst>
            <a:ext uri="{FF2B5EF4-FFF2-40B4-BE49-F238E27FC236}">
              <a16:creationId xmlns:a16="http://schemas.microsoft.com/office/drawing/2014/main" id="{96604105-F1F4-4545-9673-65EC111F59F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4" name="Text Box 243">
          <a:extLst>
            <a:ext uri="{FF2B5EF4-FFF2-40B4-BE49-F238E27FC236}">
              <a16:creationId xmlns:a16="http://schemas.microsoft.com/office/drawing/2014/main" id="{F9C76FDC-9252-4872-90CC-48963CEF82B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5" name="Text Box 244">
          <a:extLst>
            <a:ext uri="{FF2B5EF4-FFF2-40B4-BE49-F238E27FC236}">
              <a16:creationId xmlns:a16="http://schemas.microsoft.com/office/drawing/2014/main" id="{D5D98CCF-73A2-47F3-9907-E1ABF0616A1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6" name="Text Box 245">
          <a:extLst>
            <a:ext uri="{FF2B5EF4-FFF2-40B4-BE49-F238E27FC236}">
              <a16:creationId xmlns:a16="http://schemas.microsoft.com/office/drawing/2014/main" id="{B2BB78BC-046B-4135-933A-81F09E5050B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7" name="Text Box 246">
          <a:extLst>
            <a:ext uri="{FF2B5EF4-FFF2-40B4-BE49-F238E27FC236}">
              <a16:creationId xmlns:a16="http://schemas.microsoft.com/office/drawing/2014/main" id="{D3AB87B6-27CA-408E-8139-5EF432406C0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8" name="Text Box 247">
          <a:extLst>
            <a:ext uri="{FF2B5EF4-FFF2-40B4-BE49-F238E27FC236}">
              <a16:creationId xmlns:a16="http://schemas.microsoft.com/office/drawing/2014/main" id="{9EE57859-22D2-44A5-88BE-EAD0C5D1D12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49" name="Text Box 248">
          <a:extLst>
            <a:ext uri="{FF2B5EF4-FFF2-40B4-BE49-F238E27FC236}">
              <a16:creationId xmlns:a16="http://schemas.microsoft.com/office/drawing/2014/main" id="{588ED4AB-F286-4479-B6D4-536FA9C6EBF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0" name="Text Box 249">
          <a:extLst>
            <a:ext uri="{FF2B5EF4-FFF2-40B4-BE49-F238E27FC236}">
              <a16:creationId xmlns:a16="http://schemas.microsoft.com/office/drawing/2014/main" id="{01225826-07EE-4A6D-9257-73359F5BC0F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1" name="Text Box 250">
          <a:extLst>
            <a:ext uri="{FF2B5EF4-FFF2-40B4-BE49-F238E27FC236}">
              <a16:creationId xmlns:a16="http://schemas.microsoft.com/office/drawing/2014/main" id="{A5F92142-A7D8-478A-B3A7-5C624CDFB3F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2" name="Text Box 251">
          <a:extLst>
            <a:ext uri="{FF2B5EF4-FFF2-40B4-BE49-F238E27FC236}">
              <a16:creationId xmlns:a16="http://schemas.microsoft.com/office/drawing/2014/main" id="{2EC75192-DF0F-4699-BC07-F5F578DDBE3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3" name="Text Box 252">
          <a:extLst>
            <a:ext uri="{FF2B5EF4-FFF2-40B4-BE49-F238E27FC236}">
              <a16:creationId xmlns:a16="http://schemas.microsoft.com/office/drawing/2014/main" id="{4A969A67-50D1-4999-B432-00442BFA7D6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4" name="Text Box 253">
          <a:extLst>
            <a:ext uri="{FF2B5EF4-FFF2-40B4-BE49-F238E27FC236}">
              <a16:creationId xmlns:a16="http://schemas.microsoft.com/office/drawing/2014/main" id="{B7AC8C5B-7966-4193-ACE2-F0C95E75BA1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5" name="Text Box 254">
          <a:extLst>
            <a:ext uri="{FF2B5EF4-FFF2-40B4-BE49-F238E27FC236}">
              <a16:creationId xmlns:a16="http://schemas.microsoft.com/office/drawing/2014/main" id="{B5135AF2-F891-4D18-B66E-92370A04E35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6" name="Text Box 255">
          <a:extLst>
            <a:ext uri="{FF2B5EF4-FFF2-40B4-BE49-F238E27FC236}">
              <a16:creationId xmlns:a16="http://schemas.microsoft.com/office/drawing/2014/main" id="{B164DA94-307D-468E-9701-85F777836CC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7" name="Text Box 256">
          <a:extLst>
            <a:ext uri="{FF2B5EF4-FFF2-40B4-BE49-F238E27FC236}">
              <a16:creationId xmlns:a16="http://schemas.microsoft.com/office/drawing/2014/main" id="{DB8B5F0B-D577-44E5-AFFA-DD2FEF4A9F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8" name="Text Box 257">
          <a:extLst>
            <a:ext uri="{FF2B5EF4-FFF2-40B4-BE49-F238E27FC236}">
              <a16:creationId xmlns:a16="http://schemas.microsoft.com/office/drawing/2014/main" id="{950EDE09-99AD-4092-AB20-B967BC7737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59" name="Text Box 258">
          <a:extLst>
            <a:ext uri="{FF2B5EF4-FFF2-40B4-BE49-F238E27FC236}">
              <a16:creationId xmlns:a16="http://schemas.microsoft.com/office/drawing/2014/main" id="{521C2665-3356-406C-B9CD-C31D0031318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0" name="Text Box 259">
          <a:extLst>
            <a:ext uri="{FF2B5EF4-FFF2-40B4-BE49-F238E27FC236}">
              <a16:creationId xmlns:a16="http://schemas.microsoft.com/office/drawing/2014/main" id="{2D7F9E1D-B4B0-4549-9D1A-088F98BC8B9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1" name="Text Box 260">
          <a:extLst>
            <a:ext uri="{FF2B5EF4-FFF2-40B4-BE49-F238E27FC236}">
              <a16:creationId xmlns:a16="http://schemas.microsoft.com/office/drawing/2014/main" id="{FECD6D38-01AA-4ADB-9A0C-A8B59FA8DB6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2" name="Text Box 261">
          <a:extLst>
            <a:ext uri="{FF2B5EF4-FFF2-40B4-BE49-F238E27FC236}">
              <a16:creationId xmlns:a16="http://schemas.microsoft.com/office/drawing/2014/main" id="{F27B5E53-165F-448B-97DA-07E389B04CC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3" name="Text Box 262">
          <a:extLst>
            <a:ext uri="{FF2B5EF4-FFF2-40B4-BE49-F238E27FC236}">
              <a16:creationId xmlns:a16="http://schemas.microsoft.com/office/drawing/2014/main" id="{4257BDC7-90ED-440A-BE86-B634656873F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4" name="Text Box 263">
          <a:extLst>
            <a:ext uri="{FF2B5EF4-FFF2-40B4-BE49-F238E27FC236}">
              <a16:creationId xmlns:a16="http://schemas.microsoft.com/office/drawing/2014/main" id="{37964B69-3FF1-4E97-B1F0-894093702D7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5" name="Text Box 264">
          <a:extLst>
            <a:ext uri="{FF2B5EF4-FFF2-40B4-BE49-F238E27FC236}">
              <a16:creationId xmlns:a16="http://schemas.microsoft.com/office/drawing/2014/main" id="{19C87532-D278-4F41-8FCF-39AD254BA53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6" name="Text Box 265">
          <a:extLst>
            <a:ext uri="{FF2B5EF4-FFF2-40B4-BE49-F238E27FC236}">
              <a16:creationId xmlns:a16="http://schemas.microsoft.com/office/drawing/2014/main" id="{CBD52C7D-D38E-4B26-9043-AB6F62AD22A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7" name="Text Box 266">
          <a:extLst>
            <a:ext uri="{FF2B5EF4-FFF2-40B4-BE49-F238E27FC236}">
              <a16:creationId xmlns:a16="http://schemas.microsoft.com/office/drawing/2014/main" id="{91C9B495-AABD-4B1D-843C-415B35B5863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8" name="Text Box 267">
          <a:extLst>
            <a:ext uri="{FF2B5EF4-FFF2-40B4-BE49-F238E27FC236}">
              <a16:creationId xmlns:a16="http://schemas.microsoft.com/office/drawing/2014/main" id="{AA92DED1-E972-4985-A721-5571B87B42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69" name="Text Box 268">
          <a:extLst>
            <a:ext uri="{FF2B5EF4-FFF2-40B4-BE49-F238E27FC236}">
              <a16:creationId xmlns:a16="http://schemas.microsoft.com/office/drawing/2014/main" id="{277D11E4-98E2-43B5-8D65-F5F1655B3A9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0" name="Text Box 269">
          <a:extLst>
            <a:ext uri="{FF2B5EF4-FFF2-40B4-BE49-F238E27FC236}">
              <a16:creationId xmlns:a16="http://schemas.microsoft.com/office/drawing/2014/main" id="{B32E7244-E2AB-4CC1-9900-2CB13267CBC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1" name="Text Box 270">
          <a:extLst>
            <a:ext uri="{FF2B5EF4-FFF2-40B4-BE49-F238E27FC236}">
              <a16:creationId xmlns:a16="http://schemas.microsoft.com/office/drawing/2014/main" id="{B7E4483C-F446-4EF2-AFF2-1F025F302F2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2" name="Text Box 271">
          <a:extLst>
            <a:ext uri="{FF2B5EF4-FFF2-40B4-BE49-F238E27FC236}">
              <a16:creationId xmlns:a16="http://schemas.microsoft.com/office/drawing/2014/main" id="{69706A1D-EB4B-4F44-9AA6-87A9B0E5BA5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3" name="Text Box 272">
          <a:extLst>
            <a:ext uri="{FF2B5EF4-FFF2-40B4-BE49-F238E27FC236}">
              <a16:creationId xmlns:a16="http://schemas.microsoft.com/office/drawing/2014/main" id="{B237A69D-3A10-42AA-B133-6FDA1FD7C45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4" name="Text Box 273">
          <a:extLst>
            <a:ext uri="{FF2B5EF4-FFF2-40B4-BE49-F238E27FC236}">
              <a16:creationId xmlns:a16="http://schemas.microsoft.com/office/drawing/2014/main" id="{346BFFB2-303C-4B90-8D17-C5C55A55EE4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5" name="Text Box 274">
          <a:extLst>
            <a:ext uri="{FF2B5EF4-FFF2-40B4-BE49-F238E27FC236}">
              <a16:creationId xmlns:a16="http://schemas.microsoft.com/office/drawing/2014/main" id="{2C2FD119-152D-42DC-9226-80E697BCD88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6" name="Text Box 275">
          <a:extLst>
            <a:ext uri="{FF2B5EF4-FFF2-40B4-BE49-F238E27FC236}">
              <a16:creationId xmlns:a16="http://schemas.microsoft.com/office/drawing/2014/main" id="{2A6D06E2-CA7D-4A87-927A-D9C84F98D51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7" name="Text Box 276">
          <a:extLst>
            <a:ext uri="{FF2B5EF4-FFF2-40B4-BE49-F238E27FC236}">
              <a16:creationId xmlns:a16="http://schemas.microsoft.com/office/drawing/2014/main" id="{495F52DD-D9F7-4FF6-8D24-CA7C802F82C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8" name="Text Box 277">
          <a:extLst>
            <a:ext uri="{FF2B5EF4-FFF2-40B4-BE49-F238E27FC236}">
              <a16:creationId xmlns:a16="http://schemas.microsoft.com/office/drawing/2014/main" id="{36797C2E-6CA5-476A-9160-0CB685FEA11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79" name="Text Box 278">
          <a:extLst>
            <a:ext uri="{FF2B5EF4-FFF2-40B4-BE49-F238E27FC236}">
              <a16:creationId xmlns:a16="http://schemas.microsoft.com/office/drawing/2014/main" id="{5BAD9D1F-DD80-43DE-B8E9-C5509428B28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0" name="Text Box 279">
          <a:extLst>
            <a:ext uri="{FF2B5EF4-FFF2-40B4-BE49-F238E27FC236}">
              <a16:creationId xmlns:a16="http://schemas.microsoft.com/office/drawing/2014/main" id="{4E24D323-3FD5-4A72-961D-8D229B89D5F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1" name="Text Box 280">
          <a:extLst>
            <a:ext uri="{FF2B5EF4-FFF2-40B4-BE49-F238E27FC236}">
              <a16:creationId xmlns:a16="http://schemas.microsoft.com/office/drawing/2014/main" id="{97614973-2307-4AEF-84BC-696D95D289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2" name="Text Box 281">
          <a:extLst>
            <a:ext uri="{FF2B5EF4-FFF2-40B4-BE49-F238E27FC236}">
              <a16:creationId xmlns:a16="http://schemas.microsoft.com/office/drawing/2014/main" id="{0EA388D7-9C19-4B2C-9A06-4D2FD61DFBB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3" name="Text Box 282">
          <a:extLst>
            <a:ext uri="{FF2B5EF4-FFF2-40B4-BE49-F238E27FC236}">
              <a16:creationId xmlns:a16="http://schemas.microsoft.com/office/drawing/2014/main" id="{DBB24E48-25B4-41BF-9B43-4CA6E1A98A3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</xdr:row>
      <xdr:rowOff>0</xdr:rowOff>
    </xdr:from>
    <xdr:to>
      <xdr:col>0</xdr:col>
      <xdr:colOff>304800</xdr:colOff>
      <xdr:row>3</xdr:row>
      <xdr:rowOff>9525</xdr:rowOff>
    </xdr:to>
    <xdr:sp macro="" textlink="">
      <xdr:nvSpPr>
        <xdr:cNvPr id="284" name="Text Box 283">
          <a:extLst>
            <a:ext uri="{FF2B5EF4-FFF2-40B4-BE49-F238E27FC236}">
              <a16:creationId xmlns:a16="http://schemas.microsoft.com/office/drawing/2014/main" id="{677E8332-0D63-4807-9FE8-B06BFF33CA07}"/>
            </a:ext>
          </a:extLst>
        </xdr:cNvPr>
        <xdr:cNvSpPr txBox="1">
          <a:spLocks noChangeArrowheads="1"/>
        </xdr:cNvSpPr>
      </xdr:nvSpPr>
      <xdr:spPr bwMode="auto">
        <a:xfrm>
          <a:off x="22860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</xdr:row>
      <xdr:rowOff>0</xdr:rowOff>
    </xdr:from>
    <xdr:to>
      <xdr:col>0</xdr:col>
      <xdr:colOff>304800</xdr:colOff>
      <xdr:row>3</xdr:row>
      <xdr:rowOff>9525</xdr:rowOff>
    </xdr:to>
    <xdr:sp macro="" textlink="">
      <xdr:nvSpPr>
        <xdr:cNvPr id="285" name="Text Box 284">
          <a:extLst>
            <a:ext uri="{FF2B5EF4-FFF2-40B4-BE49-F238E27FC236}">
              <a16:creationId xmlns:a16="http://schemas.microsoft.com/office/drawing/2014/main" id="{6E1D4512-1BAD-4E7A-8E5E-9EEA2B1CFBBA}"/>
            </a:ext>
          </a:extLst>
        </xdr:cNvPr>
        <xdr:cNvSpPr txBox="1">
          <a:spLocks noChangeArrowheads="1"/>
        </xdr:cNvSpPr>
      </xdr:nvSpPr>
      <xdr:spPr bwMode="auto">
        <a:xfrm>
          <a:off x="22860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6" name="Text Box 285">
          <a:extLst>
            <a:ext uri="{FF2B5EF4-FFF2-40B4-BE49-F238E27FC236}">
              <a16:creationId xmlns:a16="http://schemas.microsoft.com/office/drawing/2014/main" id="{1F25419C-31B3-4E95-8588-24A5325459C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7" name="Text Box 286">
          <a:extLst>
            <a:ext uri="{FF2B5EF4-FFF2-40B4-BE49-F238E27FC236}">
              <a16:creationId xmlns:a16="http://schemas.microsoft.com/office/drawing/2014/main" id="{1659A2F6-DF43-499B-9F7C-E82DA3C0AE9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8" name="Text Box 287">
          <a:extLst>
            <a:ext uri="{FF2B5EF4-FFF2-40B4-BE49-F238E27FC236}">
              <a16:creationId xmlns:a16="http://schemas.microsoft.com/office/drawing/2014/main" id="{0AB2A7F3-4EE7-4538-AA6B-CB0077A6A17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89" name="Text Box 288">
          <a:extLst>
            <a:ext uri="{FF2B5EF4-FFF2-40B4-BE49-F238E27FC236}">
              <a16:creationId xmlns:a16="http://schemas.microsoft.com/office/drawing/2014/main" id="{B1E4CDB7-DEE1-4611-BB5E-59B195D1E87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0" name="Text Box 289">
          <a:extLst>
            <a:ext uri="{FF2B5EF4-FFF2-40B4-BE49-F238E27FC236}">
              <a16:creationId xmlns:a16="http://schemas.microsoft.com/office/drawing/2014/main" id="{210B807C-8D13-40B7-B408-EC24F612FD0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1" name="Text Box 290">
          <a:extLst>
            <a:ext uri="{FF2B5EF4-FFF2-40B4-BE49-F238E27FC236}">
              <a16:creationId xmlns:a16="http://schemas.microsoft.com/office/drawing/2014/main" id="{349E78BB-E5A1-4AA0-A7F3-E8FF5C729D7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2" name="Text Box 291">
          <a:extLst>
            <a:ext uri="{FF2B5EF4-FFF2-40B4-BE49-F238E27FC236}">
              <a16:creationId xmlns:a16="http://schemas.microsoft.com/office/drawing/2014/main" id="{437EA3BF-7110-460A-806B-3B07C3C7AB4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3" name="Text Box 292">
          <a:extLst>
            <a:ext uri="{FF2B5EF4-FFF2-40B4-BE49-F238E27FC236}">
              <a16:creationId xmlns:a16="http://schemas.microsoft.com/office/drawing/2014/main" id="{78A7BE73-BF18-432F-9EB0-828AC50C036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4" name="Text Box 293">
          <a:extLst>
            <a:ext uri="{FF2B5EF4-FFF2-40B4-BE49-F238E27FC236}">
              <a16:creationId xmlns:a16="http://schemas.microsoft.com/office/drawing/2014/main" id="{1D2BE31D-1B98-4522-B075-B87FC9E2537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5" name="Text Box 294">
          <a:extLst>
            <a:ext uri="{FF2B5EF4-FFF2-40B4-BE49-F238E27FC236}">
              <a16:creationId xmlns:a16="http://schemas.microsoft.com/office/drawing/2014/main" id="{B8F79E75-C130-4B3F-9798-DCE5A3D70E4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6" name="Text Box 295">
          <a:extLst>
            <a:ext uri="{FF2B5EF4-FFF2-40B4-BE49-F238E27FC236}">
              <a16:creationId xmlns:a16="http://schemas.microsoft.com/office/drawing/2014/main" id="{1E40F5D8-0A46-455F-9393-9315CD10F47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7" name="Text Box 296">
          <a:extLst>
            <a:ext uri="{FF2B5EF4-FFF2-40B4-BE49-F238E27FC236}">
              <a16:creationId xmlns:a16="http://schemas.microsoft.com/office/drawing/2014/main" id="{1B4C1370-0805-4C93-811C-AE77F7A21D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8" name="Text Box 297">
          <a:extLst>
            <a:ext uri="{FF2B5EF4-FFF2-40B4-BE49-F238E27FC236}">
              <a16:creationId xmlns:a16="http://schemas.microsoft.com/office/drawing/2014/main" id="{28A22494-6884-43CC-B5DE-05FD7740501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299" name="Text Box 298">
          <a:extLst>
            <a:ext uri="{FF2B5EF4-FFF2-40B4-BE49-F238E27FC236}">
              <a16:creationId xmlns:a16="http://schemas.microsoft.com/office/drawing/2014/main" id="{E2DBD300-92F9-43BC-BDA7-273EA11E039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0" name="Text Box 299">
          <a:extLst>
            <a:ext uri="{FF2B5EF4-FFF2-40B4-BE49-F238E27FC236}">
              <a16:creationId xmlns:a16="http://schemas.microsoft.com/office/drawing/2014/main" id="{6B1624A9-DA86-4FDC-8708-DD03DF76FC6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1" name="Text Box 300">
          <a:extLst>
            <a:ext uri="{FF2B5EF4-FFF2-40B4-BE49-F238E27FC236}">
              <a16:creationId xmlns:a16="http://schemas.microsoft.com/office/drawing/2014/main" id="{EC245CD5-004B-44BC-92CD-D2464BD8175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2" name="Text Box 301">
          <a:extLst>
            <a:ext uri="{FF2B5EF4-FFF2-40B4-BE49-F238E27FC236}">
              <a16:creationId xmlns:a16="http://schemas.microsoft.com/office/drawing/2014/main" id="{AEAF1C70-241E-4CDF-9B8A-43584D8200C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3" name="Text Box 302">
          <a:extLst>
            <a:ext uri="{FF2B5EF4-FFF2-40B4-BE49-F238E27FC236}">
              <a16:creationId xmlns:a16="http://schemas.microsoft.com/office/drawing/2014/main" id="{40E6E60B-1883-4C4E-8B37-7CF0423DC58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4" name="Text Box 303">
          <a:extLst>
            <a:ext uri="{FF2B5EF4-FFF2-40B4-BE49-F238E27FC236}">
              <a16:creationId xmlns:a16="http://schemas.microsoft.com/office/drawing/2014/main" id="{958A7D80-B00E-4B8D-9756-DD12ECD4D9D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5" name="Text Box 304">
          <a:extLst>
            <a:ext uri="{FF2B5EF4-FFF2-40B4-BE49-F238E27FC236}">
              <a16:creationId xmlns:a16="http://schemas.microsoft.com/office/drawing/2014/main" id="{A74302FF-156F-426C-AA13-038A46EA2A7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6" name="Text Box 305">
          <a:extLst>
            <a:ext uri="{FF2B5EF4-FFF2-40B4-BE49-F238E27FC236}">
              <a16:creationId xmlns:a16="http://schemas.microsoft.com/office/drawing/2014/main" id="{9055947D-2E1B-4A4A-81C1-40EC58D99EB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7" name="Text Box 306">
          <a:extLst>
            <a:ext uri="{FF2B5EF4-FFF2-40B4-BE49-F238E27FC236}">
              <a16:creationId xmlns:a16="http://schemas.microsoft.com/office/drawing/2014/main" id="{5C1D1814-1C70-4D61-8342-6256E89BA34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8" name="Text Box 307">
          <a:extLst>
            <a:ext uri="{FF2B5EF4-FFF2-40B4-BE49-F238E27FC236}">
              <a16:creationId xmlns:a16="http://schemas.microsoft.com/office/drawing/2014/main" id="{895BEB54-46F4-4091-BBA0-1E784A0F893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09" name="Text Box 308">
          <a:extLst>
            <a:ext uri="{FF2B5EF4-FFF2-40B4-BE49-F238E27FC236}">
              <a16:creationId xmlns:a16="http://schemas.microsoft.com/office/drawing/2014/main" id="{056326D4-553B-4E4F-8A42-00F20327852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0" name="Text Box 309">
          <a:extLst>
            <a:ext uri="{FF2B5EF4-FFF2-40B4-BE49-F238E27FC236}">
              <a16:creationId xmlns:a16="http://schemas.microsoft.com/office/drawing/2014/main" id="{D137168A-E97F-4382-B3F0-063C1982DA1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1" name="Text Box 310">
          <a:extLst>
            <a:ext uri="{FF2B5EF4-FFF2-40B4-BE49-F238E27FC236}">
              <a16:creationId xmlns:a16="http://schemas.microsoft.com/office/drawing/2014/main" id="{98C7FC47-26A0-49C8-8CAE-E645D718E66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2" name="Text Box 311">
          <a:extLst>
            <a:ext uri="{FF2B5EF4-FFF2-40B4-BE49-F238E27FC236}">
              <a16:creationId xmlns:a16="http://schemas.microsoft.com/office/drawing/2014/main" id="{B85F497A-C681-46E2-814F-C75E73D732C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3" name="Text Box 312">
          <a:extLst>
            <a:ext uri="{FF2B5EF4-FFF2-40B4-BE49-F238E27FC236}">
              <a16:creationId xmlns:a16="http://schemas.microsoft.com/office/drawing/2014/main" id="{82E4B989-FF84-407C-9CB3-117D7D106AA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4" name="Text Box 313">
          <a:extLst>
            <a:ext uri="{FF2B5EF4-FFF2-40B4-BE49-F238E27FC236}">
              <a16:creationId xmlns:a16="http://schemas.microsoft.com/office/drawing/2014/main" id="{5F207180-F27E-487C-9FCA-7F1D320DF00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5" name="Text Box 314">
          <a:extLst>
            <a:ext uri="{FF2B5EF4-FFF2-40B4-BE49-F238E27FC236}">
              <a16:creationId xmlns:a16="http://schemas.microsoft.com/office/drawing/2014/main" id="{F21E261A-B338-43B0-A26C-E4818583FE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6" name="Text Box 315">
          <a:extLst>
            <a:ext uri="{FF2B5EF4-FFF2-40B4-BE49-F238E27FC236}">
              <a16:creationId xmlns:a16="http://schemas.microsoft.com/office/drawing/2014/main" id="{786DF547-D300-4E79-9D37-E2238D1E5F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7" name="Text Box 316">
          <a:extLst>
            <a:ext uri="{FF2B5EF4-FFF2-40B4-BE49-F238E27FC236}">
              <a16:creationId xmlns:a16="http://schemas.microsoft.com/office/drawing/2014/main" id="{9BAAA4C7-8F80-4A94-84A9-142F321AFA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8" name="Text Box 317">
          <a:extLst>
            <a:ext uri="{FF2B5EF4-FFF2-40B4-BE49-F238E27FC236}">
              <a16:creationId xmlns:a16="http://schemas.microsoft.com/office/drawing/2014/main" id="{ED48B9AB-B137-48E9-94E3-B893F8C3853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19" name="Text Box 318">
          <a:extLst>
            <a:ext uri="{FF2B5EF4-FFF2-40B4-BE49-F238E27FC236}">
              <a16:creationId xmlns:a16="http://schemas.microsoft.com/office/drawing/2014/main" id="{9A2E20EC-8AFF-469F-94D4-83D60597A7A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0" name="Text Box 319">
          <a:extLst>
            <a:ext uri="{FF2B5EF4-FFF2-40B4-BE49-F238E27FC236}">
              <a16:creationId xmlns:a16="http://schemas.microsoft.com/office/drawing/2014/main" id="{A4A8FB18-E6D4-40AC-A82E-40AF41E9AC0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1" name="Text Box 320">
          <a:extLst>
            <a:ext uri="{FF2B5EF4-FFF2-40B4-BE49-F238E27FC236}">
              <a16:creationId xmlns:a16="http://schemas.microsoft.com/office/drawing/2014/main" id="{3A59B481-DC25-48FD-B590-5C604D1A3BA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2" name="Text Box 321">
          <a:extLst>
            <a:ext uri="{FF2B5EF4-FFF2-40B4-BE49-F238E27FC236}">
              <a16:creationId xmlns:a16="http://schemas.microsoft.com/office/drawing/2014/main" id="{A9FE9AE2-A21E-4C2D-8E93-0D1CCF31E51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3" name="Text Box 322">
          <a:extLst>
            <a:ext uri="{FF2B5EF4-FFF2-40B4-BE49-F238E27FC236}">
              <a16:creationId xmlns:a16="http://schemas.microsoft.com/office/drawing/2014/main" id="{7AEBA33B-1376-4B35-B1EB-EAB85A2A0A9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4" name="Text Box 323">
          <a:extLst>
            <a:ext uri="{FF2B5EF4-FFF2-40B4-BE49-F238E27FC236}">
              <a16:creationId xmlns:a16="http://schemas.microsoft.com/office/drawing/2014/main" id="{3A46EBCD-CED6-4E09-8760-5686C187E9D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5" name="Text Box 324">
          <a:extLst>
            <a:ext uri="{FF2B5EF4-FFF2-40B4-BE49-F238E27FC236}">
              <a16:creationId xmlns:a16="http://schemas.microsoft.com/office/drawing/2014/main" id="{60DC2BDD-A8C6-481E-8D96-061FDA4605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6" name="Text Box 325">
          <a:extLst>
            <a:ext uri="{FF2B5EF4-FFF2-40B4-BE49-F238E27FC236}">
              <a16:creationId xmlns:a16="http://schemas.microsoft.com/office/drawing/2014/main" id="{518B8990-C5DB-4093-9611-2DD4D6F071E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7" name="Text Box 326">
          <a:extLst>
            <a:ext uri="{FF2B5EF4-FFF2-40B4-BE49-F238E27FC236}">
              <a16:creationId xmlns:a16="http://schemas.microsoft.com/office/drawing/2014/main" id="{6BFC0440-A089-4D91-90C8-92A6FD5A61F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8" name="Text Box 327">
          <a:extLst>
            <a:ext uri="{FF2B5EF4-FFF2-40B4-BE49-F238E27FC236}">
              <a16:creationId xmlns:a16="http://schemas.microsoft.com/office/drawing/2014/main" id="{A7EE9359-0D99-46C0-809A-66DACD523A9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29" name="Text Box 328">
          <a:extLst>
            <a:ext uri="{FF2B5EF4-FFF2-40B4-BE49-F238E27FC236}">
              <a16:creationId xmlns:a16="http://schemas.microsoft.com/office/drawing/2014/main" id="{6950D457-6F6C-4E79-96B7-E3FA0B4388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0" name="Text Box 329">
          <a:extLst>
            <a:ext uri="{FF2B5EF4-FFF2-40B4-BE49-F238E27FC236}">
              <a16:creationId xmlns:a16="http://schemas.microsoft.com/office/drawing/2014/main" id="{F6375BD7-76F2-4030-BF6F-101E57010D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1" name="Text Box 330">
          <a:extLst>
            <a:ext uri="{FF2B5EF4-FFF2-40B4-BE49-F238E27FC236}">
              <a16:creationId xmlns:a16="http://schemas.microsoft.com/office/drawing/2014/main" id="{A2EB7475-9BA4-49AF-A900-1A456B58E8D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2" name="Text Box 331">
          <a:extLst>
            <a:ext uri="{FF2B5EF4-FFF2-40B4-BE49-F238E27FC236}">
              <a16:creationId xmlns:a16="http://schemas.microsoft.com/office/drawing/2014/main" id="{21A4F6B0-8182-43AD-A899-6EE9C7BE7DA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3" name="Text Box 332">
          <a:extLst>
            <a:ext uri="{FF2B5EF4-FFF2-40B4-BE49-F238E27FC236}">
              <a16:creationId xmlns:a16="http://schemas.microsoft.com/office/drawing/2014/main" id="{B1588673-0820-4DAE-BA20-A6242972EE9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4" name="Text Box 333">
          <a:extLst>
            <a:ext uri="{FF2B5EF4-FFF2-40B4-BE49-F238E27FC236}">
              <a16:creationId xmlns:a16="http://schemas.microsoft.com/office/drawing/2014/main" id="{E8C91CF0-9BFC-4DD3-8215-A5527B97239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5" name="Text Box 334">
          <a:extLst>
            <a:ext uri="{FF2B5EF4-FFF2-40B4-BE49-F238E27FC236}">
              <a16:creationId xmlns:a16="http://schemas.microsoft.com/office/drawing/2014/main" id="{F7D58F40-ABB8-4F99-8FCE-51E3C27F970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6" name="Text Box 335">
          <a:extLst>
            <a:ext uri="{FF2B5EF4-FFF2-40B4-BE49-F238E27FC236}">
              <a16:creationId xmlns:a16="http://schemas.microsoft.com/office/drawing/2014/main" id="{7C0D9A9A-A338-46F8-8289-793F103F9DD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7" name="Text Box 336">
          <a:extLst>
            <a:ext uri="{FF2B5EF4-FFF2-40B4-BE49-F238E27FC236}">
              <a16:creationId xmlns:a16="http://schemas.microsoft.com/office/drawing/2014/main" id="{E3C24F4F-D3FF-478D-B7B3-053BCDA2801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8" name="Text Box 337">
          <a:extLst>
            <a:ext uri="{FF2B5EF4-FFF2-40B4-BE49-F238E27FC236}">
              <a16:creationId xmlns:a16="http://schemas.microsoft.com/office/drawing/2014/main" id="{0E60A9B3-BDC1-423B-9B30-F4CDD1BD06F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39" name="Text Box 338">
          <a:extLst>
            <a:ext uri="{FF2B5EF4-FFF2-40B4-BE49-F238E27FC236}">
              <a16:creationId xmlns:a16="http://schemas.microsoft.com/office/drawing/2014/main" id="{3D45F1EE-ED69-4D33-A53E-1047DC510D5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0" name="Text Box 339">
          <a:extLst>
            <a:ext uri="{FF2B5EF4-FFF2-40B4-BE49-F238E27FC236}">
              <a16:creationId xmlns:a16="http://schemas.microsoft.com/office/drawing/2014/main" id="{1FDB3DA6-4695-4175-BA7F-F33B5FE15CA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1" name="Text Box 340">
          <a:extLst>
            <a:ext uri="{FF2B5EF4-FFF2-40B4-BE49-F238E27FC236}">
              <a16:creationId xmlns:a16="http://schemas.microsoft.com/office/drawing/2014/main" id="{023FFE5B-23EF-4497-8636-7A91E54DD5E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2" name="Text Box 341">
          <a:extLst>
            <a:ext uri="{FF2B5EF4-FFF2-40B4-BE49-F238E27FC236}">
              <a16:creationId xmlns:a16="http://schemas.microsoft.com/office/drawing/2014/main" id="{557050F7-E3F3-4B53-B7DA-CC8E71E3220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3" name="Text Box 342">
          <a:extLst>
            <a:ext uri="{FF2B5EF4-FFF2-40B4-BE49-F238E27FC236}">
              <a16:creationId xmlns:a16="http://schemas.microsoft.com/office/drawing/2014/main" id="{92334125-0F3E-430D-BE85-B3D966BDE7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4" name="Text Box 343">
          <a:extLst>
            <a:ext uri="{FF2B5EF4-FFF2-40B4-BE49-F238E27FC236}">
              <a16:creationId xmlns:a16="http://schemas.microsoft.com/office/drawing/2014/main" id="{719E0E0B-2F2A-4DE2-8941-0F6A6FBC510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5" name="Text Box 344">
          <a:extLst>
            <a:ext uri="{FF2B5EF4-FFF2-40B4-BE49-F238E27FC236}">
              <a16:creationId xmlns:a16="http://schemas.microsoft.com/office/drawing/2014/main" id="{1C58365D-E73A-426E-8B17-DBF26D7C74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6" name="Text Box 345">
          <a:extLst>
            <a:ext uri="{FF2B5EF4-FFF2-40B4-BE49-F238E27FC236}">
              <a16:creationId xmlns:a16="http://schemas.microsoft.com/office/drawing/2014/main" id="{274004BD-675A-40B7-9A67-452F5A503C7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7" name="Text Box 346">
          <a:extLst>
            <a:ext uri="{FF2B5EF4-FFF2-40B4-BE49-F238E27FC236}">
              <a16:creationId xmlns:a16="http://schemas.microsoft.com/office/drawing/2014/main" id="{15BC6933-1E8D-4A8E-9902-FE45C9802BB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8" name="Text Box 347">
          <a:extLst>
            <a:ext uri="{FF2B5EF4-FFF2-40B4-BE49-F238E27FC236}">
              <a16:creationId xmlns:a16="http://schemas.microsoft.com/office/drawing/2014/main" id="{DFB71AD7-4048-4FFF-A9BA-B160426B824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49" name="Text Box 348">
          <a:extLst>
            <a:ext uri="{FF2B5EF4-FFF2-40B4-BE49-F238E27FC236}">
              <a16:creationId xmlns:a16="http://schemas.microsoft.com/office/drawing/2014/main" id="{55289CBB-4467-42BF-AB60-534803B730A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0" name="Text Box 349">
          <a:extLst>
            <a:ext uri="{FF2B5EF4-FFF2-40B4-BE49-F238E27FC236}">
              <a16:creationId xmlns:a16="http://schemas.microsoft.com/office/drawing/2014/main" id="{E3C41D2C-49DD-45F5-B4DE-1BB5569EB4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1" name="Text Box 350">
          <a:extLst>
            <a:ext uri="{FF2B5EF4-FFF2-40B4-BE49-F238E27FC236}">
              <a16:creationId xmlns:a16="http://schemas.microsoft.com/office/drawing/2014/main" id="{1499C635-084C-432C-820E-E279F77898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2" name="Text Box 351">
          <a:extLst>
            <a:ext uri="{FF2B5EF4-FFF2-40B4-BE49-F238E27FC236}">
              <a16:creationId xmlns:a16="http://schemas.microsoft.com/office/drawing/2014/main" id="{2E368C54-9C66-4F65-B10C-B159D26142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3" name="Text Box 352">
          <a:extLst>
            <a:ext uri="{FF2B5EF4-FFF2-40B4-BE49-F238E27FC236}">
              <a16:creationId xmlns:a16="http://schemas.microsoft.com/office/drawing/2014/main" id="{A43D7FBF-028F-4B1E-8953-4981B2F67EB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4" name="Text Box 353">
          <a:extLst>
            <a:ext uri="{FF2B5EF4-FFF2-40B4-BE49-F238E27FC236}">
              <a16:creationId xmlns:a16="http://schemas.microsoft.com/office/drawing/2014/main" id="{B9CB8E4D-EF52-46AD-8E1D-95220FA54D8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5" name="Text Box 354">
          <a:extLst>
            <a:ext uri="{FF2B5EF4-FFF2-40B4-BE49-F238E27FC236}">
              <a16:creationId xmlns:a16="http://schemas.microsoft.com/office/drawing/2014/main" id="{A23D4A2B-90DA-4C1C-942A-7A3950C674E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6" name="Text Box 355">
          <a:extLst>
            <a:ext uri="{FF2B5EF4-FFF2-40B4-BE49-F238E27FC236}">
              <a16:creationId xmlns:a16="http://schemas.microsoft.com/office/drawing/2014/main" id="{A7F66342-54F6-4C93-9E18-CC7278DF560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7" name="Text Box 356">
          <a:extLst>
            <a:ext uri="{FF2B5EF4-FFF2-40B4-BE49-F238E27FC236}">
              <a16:creationId xmlns:a16="http://schemas.microsoft.com/office/drawing/2014/main" id="{AF3D9C14-5713-4B9A-9B9A-5C5EE190012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8" name="Text Box 357">
          <a:extLst>
            <a:ext uri="{FF2B5EF4-FFF2-40B4-BE49-F238E27FC236}">
              <a16:creationId xmlns:a16="http://schemas.microsoft.com/office/drawing/2014/main" id="{221E9614-6968-49CD-A532-82F25D2C22B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59" name="Text Box 358">
          <a:extLst>
            <a:ext uri="{FF2B5EF4-FFF2-40B4-BE49-F238E27FC236}">
              <a16:creationId xmlns:a16="http://schemas.microsoft.com/office/drawing/2014/main" id="{319B83A9-B777-45AC-B743-2EFA08B44A0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0" name="Text Box 359">
          <a:extLst>
            <a:ext uri="{FF2B5EF4-FFF2-40B4-BE49-F238E27FC236}">
              <a16:creationId xmlns:a16="http://schemas.microsoft.com/office/drawing/2014/main" id="{1DEA9FBC-AA31-4FE6-ADF9-C5E7A8ADA88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1" name="Text Box 360">
          <a:extLst>
            <a:ext uri="{FF2B5EF4-FFF2-40B4-BE49-F238E27FC236}">
              <a16:creationId xmlns:a16="http://schemas.microsoft.com/office/drawing/2014/main" id="{7208981E-792A-46EA-8957-55164A96F00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2" name="Text Box 361">
          <a:extLst>
            <a:ext uri="{FF2B5EF4-FFF2-40B4-BE49-F238E27FC236}">
              <a16:creationId xmlns:a16="http://schemas.microsoft.com/office/drawing/2014/main" id="{A62AED4B-3989-4345-BDAD-E585B08C365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3" name="Text Box 362">
          <a:extLst>
            <a:ext uri="{FF2B5EF4-FFF2-40B4-BE49-F238E27FC236}">
              <a16:creationId xmlns:a16="http://schemas.microsoft.com/office/drawing/2014/main" id="{FBDA1402-EE94-40C4-89AF-7A84619AAD9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4" name="Text Box 363">
          <a:extLst>
            <a:ext uri="{FF2B5EF4-FFF2-40B4-BE49-F238E27FC236}">
              <a16:creationId xmlns:a16="http://schemas.microsoft.com/office/drawing/2014/main" id="{A8A4A0B3-414D-415F-A265-44A6E0CC5CD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5" name="Text Box 364">
          <a:extLst>
            <a:ext uri="{FF2B5EF4-FFF2-40B4-BE49-F238E27FC236}">
              <a16:creationId xmlns:a16="http://schemas.microsoft.com/office/drawing/2014/main" id="{C7A9F4F3-0D40-4725-990C-FD035B7BE6A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6" name="Text Box 365">
          <a:extLst>
            <a:ext uri="{FF2B5EF4-FFF2-40B4-BE49-F238E27FC236}">
              <a16:creationId xmlns:a16="http://schemas.microsoft.com/office/drawing/2014/main" id="{B622F71D-4702-4397-AE19-C8C9414C303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7" name="Text Box 366">
          <a:extLst>
            <a:ext uri="{FF2B5EF4-FFF2-40B4-BE49-F238E27FC236}">
              <a16:creationId xmlns:a16="http://schemas.microsoft.com/office/drawing/2014/main" id="{0D32B6DE-9370-4FCA-BF96-319E5D3A342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8" name="Text Box 367">
          <a:extLst>
            <a:ext uri="{FF2B5EF4-FFF2-40B4-BE49-F238E27FC236}">
              <a16:creationId xmlns:a16="http://schemas.microsoft.com/office/drawing/2014/main" id="{30B5B738-0941-4414-A941-B7AD2D8E5D4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69" name="Text Box 368">
          <a:extLst>
            <a:ext uri="{FF2B5EF4-FFF2-40B4-BE49-F238E27FC236}">
              <a16:creationId xmlns:a16="http://schemas.microsoft.com/office/drawing/2014/main" id="{CB0DB86C-4344-4221-9811-C593F38D2AC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0" name="Text Box 369">
          <a:extLst>
            <a:ext uri="{FF2B5EF4-FFF2-40B4-BE49-F238E27FC236}">
              <a16:creationId xmlns:a16="http://schemas.microsoft.com/office/drawing/2014/main" id="{CE38E3B2-C7F6-45D9-9AE3-2BA284CCB2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1" name="Text Box 370">
          <a:extLst>
            <a:ext uri="{FF2B5EF4-FFF2-40B4-BE49-F238E27FC236}">
              <a16:creationId xmlns:a16="http://schemas.microsoft.com/office/drawing/2014/main" id="{4B6ACB3B-22CE-40A1-80B9-0CA18CB20D0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2" name="Text Box 371">
          <a:extLst>
            <a:ext uri="{FF2B5EF4-FFF2-40B4-BE49-F238E27FC236}">
              <a16:creationId xmlns:a16="http://schemas.microsoft.com/office/drawing/2014/main" id="{0E231A19-9A1A-4D7F-880D-89D83B40430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3" name="Text Box 372">
          <a:extLst>
            <a:ext uri="{FF2B5EF4-FFF2-40B4-BE49-F238E27FC236}">
              <a16:creationId xmlns:a16="http://schemas.microsoft.com/office/drawing/2014/main" id="{9CA00005-38A7-4360-8EB7-859CF01754C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4" name="Text Box 373">
          <a:extLst>
            <a:ext uri="{FF2B5EF4-FFF2-40B4-BE49-F238E27FC236}">
              <a16:creationId xmlns:a16="http://schemas.microsoft.com/office/drawing/2014/main" id="{7C179A5F-6B8F-401C-88E3-9E3178A95E6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5" name="Text Box 374">
          <a:extLst>
            <a:ext uri="{FF2B5EF4-FFF2-40B4-BE49-F238E27FC236}">
              <a16:creationId xmlns:a16="http://schemas.microsoft.com/office/drawing/2014/main" id="{A9024579-87BA-4E0C-8EA7-6BCC7EC8924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6" name="Text Box 375">
          <a:extLst>
            <a:ext uri="{FF2B5EF4-FFF2-40B4-BE49-F238E27FC236}">
              <a16:creationId xmlns:a16="http://schemas.microsoft.com/office/drawing/2014/main" id="{9318C966-4043-4319-867B-10CB01F534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7" name="Text Box 376">
          <a:extLst>
            <a:ext uri="{FF2B5EF4-FFF2-40B4-BE49-F238E27FC236}">
              <a16:creationId xmlns:a16="http://schemas.microsoft.com/office/drawing/2014/main" id="{7971E8C4-E3DF-493C-94E3-61743DF9442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8" name="Text Box 377">
          <a:extLst>
            <a:ext uri="{FF2B5EF4-FFF2-40B4-BE49-F238E27FC236}">
              <a16:creationId xmlns:a16="http://schemas.microsoft.com/office/drawing/2014/main" id="{FB71CA95-B632-447C-B2C9-D2EE53CE364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79" name="Text Box 378">
          <a:extLst>
            <a:ext uri="{FF2B5EF4-FFF2-40B4-BE49-F238E27FC236}">
              <a16:creationId xmlns:a16="http://schemas.microsoft.com/office/drawing/2014/main" id="{AADCFF1C-3A97-4144-8627-A6A26AF5087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0" name="Text Box 379">
          <a:extLst>
            <a:ext uri="{FF2B5EF4-FFF2-40B4-BE49-F238E27FC236}">
              <a16:creationId xmlns:a16="http://schemas.microsoft.com/office/drawing/2014/main" id="{0120BE76-8193-43BC-9F48-0EEA9BE1B8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1" name="Text Box 380">
          <a:extLst>
            <a:ext uri="{FF2B5EF4-FFF2-40B4-BE49-F238E27FC236}">
              <a16:creationId xmlns:a16="http://schemas.microsoft.com/office/drawing/2014/main" id="{90EF49D7-91F0-49B8-A0FB-B2CD717F9B8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2" name="Text Box 381">
          <a:extLst>
            <a:ext uri="{FF2B5EF4-FFF2-40B4-BE49-F238E27FC236}">
              <a16:creationId xmlns:a16="http://schemas.microsoft.com/office/drawing/2014/main" id="{B1C8F731-F12F-4268-899C-1B9FD138117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3" name="Text Box 382">
          <a:extLst>
            <a:ext uri="{FF2B5EF4-FFF2-40B4-BE49-F238E27FC236}">
              <a16:creationId xmlns:a16="http://schemas.microsoft.com/office/drawing/2014/main" id="{D611973A-1564-408D-B9FC-CDE0A6EC110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4" name="Text Box 383">
          <a:extLst>
            <a:ext uri="{FF2B5EF4-FFF2-40B4-BE49-F238E27FC236}">
              <a16:creationId xmlns:a16="http://schemas.microsoft.com/office/drawing/2014/main" id="{2D1CFD3C-F059-4FF4-A070-87C3B6148D2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" name="Text Box 384">
          <a:extLst>
            <a:ext uri="{FF2B5EF4-FFF2-40B4-BE49-F238E27FC236}">
              <a16:creationId xmlns:a16="http://schemas.microsoft.com/office/drawing/2014/main" id="{94EB6076-4D63-44E6-A49A-C325E5FDBD8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6" name="Text Box 385">
          <a:extLst>
            <a:ext uri="{FF2B5EF4-FFF2-40B4-BE49-F238E27FC236}">
              <a16:creationId xmlns:a16="http://schemas.microsoft.com/office/drawing/2014/main" id="{3B7EA7EF-C252-4F72-ADFA-5D41E7A6868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7" name="Text Box 386">
          <a:extLst>
            <a:ext uri="{FF2B5EF4-FFF2-40B4-BE49-F238E27FC236}">
              <a16:creationId xmlns:a16="http://schemas.microsoft.com/office/drawing/2014/main" id="{C0567F89-EA54-4974-B401-41495B2A3B6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8" name="Text Box 387">
          <a:extLst>
            <a:ext uri="{FF2B5EF4-FFF2-40B4-BE49-F238E27FC236}">
              <a16:creationId xmlns:a16="http://schemas.microsoft.com/office/drawing/2014/main" id="{6704F3C3-53CE-41D2-A0D2-F9EADF1A40C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9" name="Text Box 388">
          <a:extLst>
            <a:ext uri="{FF2B5EF4-FFF2-40B4-BE49-F238E27FC236}">
              <a16:creationId xmlns:a16="http://schemas.microsoft.com/office/drawing/2014/main" id="{4B242948-0677-48FD-9737-D44DC00362C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0" name="Text Box 389">
          <a:extLst>
            <a:ext uri="{FF2B5EF4-FFF2-40B4-BE49-F238E27FC236}">
              <a16:creationId xmlns:a16="http://schemas.microsoft.com/office/drawing/2014/main" id="{0565401F-4980-483C-8A74-CC5802F7246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1" name="Text Box 390">
          <a:extLst>
            <a:ext uri="{FF2B5EF4-FFF2-40B4-BE49-F238E27FC236}">
              <a16:creationId xmlns:a16="http://schemas.microsoft.com/office/drawing/2014/main" id="{3EA34BCD-5F26-49CB-B0D9-28C19D4A35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2" name="Text Box 391">
          <a:extLst>
            <a:ext uri="{FF2B5EF4-FFF2-40B4-BE49-F238E27FC236}">
              <a16:creationId xmlns:a16="http://schemas.microsoft.com/office/drawing/2014/main" id="{1FB65F91-7AC4-4DB9-A9F6-6183857F2FE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3" name="Text Box 392">
          <a:extLst>
            <a:ext uri="{FF2B5EF4-FFF2-40B4-BE49-F238E27FC236}">
              <a16:creationId xmlns:a16="http://schemas.microsoft.com/office/drawing/2014/main" id="{9C5571C0-064C-4B5B-B497-20017131D89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4" name="Text Box 393">
          <a:extLst>
            <a:ext uri="{FF2B5EF4-FFF2-40B4-BE49-F238E27FC236}">
              <a16:creationId xmlns:a16="http://schemas.microsoft.com/office/drawing/2014/main" id="{0486FCD7-48E5-49FB-95FF-CFDB0E02A5E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5" name="Text Box 394">
          <a:extLst>
            <a:ext uri="{FF2B5EF4-FFF2-40B4-BE49-F238E27FC236}">
              <a16:creationId xmlns:a16="http://schemas.microsoft.com/office/drawing/2014/main" id="{E5EA0284-8F8D-4FE2-9403-B70F15716F5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6" name="Text Box 395">
          <a:extLst>
            <a:ext uri="{FF2B5EF4-FFF2-40B4-BE49-F238E27FC236}">
              <a16:creationId xmlns:a16="http://schemas.microsoft.com/office/drawing/2014/main" id="{6ED852C9-4E1D-4933-9C49-B6F82DC9191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7" name="Text Box 396">
          <a:extLst>
            <a:ext uri="{FF2B5EF4-FFF2-40B4-BE49-F238E27FC236}">
              <a16:creationId xmlns:a16="http://schemas.microsoft.com/office/drawing/2014/main" id="{2CA09643-A3AD-425F-A13B-C4AAA3E037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8" name="Text Box 397">
          <a:extLst>
            <a:ext uri="{FF2B5EF4-FFF2-40B4-BE49-F238E27FC236}">
              <a16:creationId xmlns:a16="http://schemas.microsoft.com/office/drawing/2014/main" id="{C8CB5FAD-549F-4DCA-BCBC-B8234E6B17E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99" name="Text Box 398">
          <a:extLst>
            <a:ext uri="{FF2B5EF4-FFF2-40B4-BE49-F238E27FC236}">
              <a16:creationId xmlns:a16="http://schemas.microsoft.com/office/drawing/2014/main" id="{48523CB3-BC4D-4472-A594-90ABE691656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0" name="Text Box 399">
          <a:extLst>
            <a:ext uri="{FF2B5EF4-FFF2-40B4-BE49-F238E27FC236}">
              <a16:creationId xmlns:a16="http://schemas.microsoft.com/office/drawing/2014/main" id="{7EEE0BEC-85C8-4D79-B070-AC10A1BDA2D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1" name="Text Box 400">
          <a:extLst>
            <a:ext uri="{FF2B5EF4-FFF2-40B4-BE49-F238E27FC236}">
              <a16:creationId xmlns:a16="http://schemas.microsoft.com/office/drawing/2014/main" id="{AA66889F-9740-458B-AD42-B0C2EAC326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2" name="Text Box 401">
          <a:extLst>
            <a:ext uri="{FF2B5EF4-FFF2-40B4-BE49-F238E27FC236}">
              <a16:creationId xmlns:a16="http://schemas.microsoft.com/office/drawing/2014/main" id="{3BCD646D-1D52-4394-A9AD-8DF34344907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3" name="Text Box 402">
          <a:extLst>
            <a:ext uri="{FF2B5EF4-FFF2-40B4-BE49-F238E27FC236}">
              <a16:creationId xmlns:a16="http://schemas.microsoft.com/office/drawing/2014/main" id="{360E7210-64FC-4C3B-833F-F7776B4501A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4" name="Text Box 403">
          <a:extLst>
            <a:ext uri="{FF2B5EF4-FFF2-40B4-BE49-F238E27FC236}">
              <a16:creationId xmlns:a16="http://schemas.microsoft.com/office/drawing/2014/main" id="{7C9DE872-644B-4C99-A2F8-3F08350999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5" name="Text Box 404">
          <a:extLst>
            <a:ext uri="{FF2B5EF4-FFF2-40B4-BE49-F238E27FC236}">
              <a16:creationId xmlns:a16="http://schemas.microsoft.com/office/drawing/2014/main" id="{822EF630-BB6B-47AA-A0E9-9D4ECB19D59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6" name="Text Box 405">
          <a:extLst>
            <a:ext uri="{FF2B5EF4-FFF2-40B4-BE49-F238E27FC236}">
              <a16:creationId xmlns:a16="http://schemas.microsoft.com/office/drawing/2014/main" id="{F2568642-5A9C-4D6A-93FD-F90C0137EF5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7" name="Text Box 406">
          <a:extLst>
            <a:ext uri="{FF2B5EF4-FFF2-40B4-BE49-F238E27FC236}">
              <a16:creationId xmlns:a16="http://schemas.microsoft.com/office/drawing/2014/main" id="{28C9AEDD-D9ED-4A1D-B73E-D8BD9632375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8" name="Text Box 407">
          <a:extLst>
            <a:ext uri="{FF2B5EF4-FFF2-40B4-BE49-F238E27FC236}">
              <a16:creationId xmlns:a16="http://schemas.microsoft.com/office/drawing/2014/main" id="{B8C42E1F-2C0C-45A1-8EFC-6878FC8F8E2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09" name="Text Box 408">
          <a:extLst>
            <a:ext uri="{FF2B5EF4-FFF2-40B4-BE49-F238E27FC236}">
              <a16:creationId xmlns:a16="http://schemas.microsoft.com/office/drawing/2014/main" id="{E4E605C3-FE54-41AC-B3B9-977646976FF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0" name="Text Box 409">
          <a:extLst>
            <a:ext uri="{FF2B5EF4-FFF2-40B4-BE49-F238E27FC236}">
              <a16:creationId xmlns:a16="http://schemas.microsoft.com/office/drawing/2014/main" id="{375D8BCE-5CF2-438A-96D1-15577A54739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1" name="Text Box 410">
          <a:extLst>
            <a:ext uri="{FF2B5EF4-FFF2-40B4-BE49-F238E27FC236}">
              <a16:creationId xmlns:a16="http://schemas.microsoft.com/office/drawing/2014/main" id="{28EF1B07-521E-43E7-9AE9-42215DC300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2" name="Text Box 411">
          <a:extLst>
            <a:ext uri="{FF2B5EF4-FFF2-40B4-BE49-F238E27FC236}">
              <a16:creationId xmlns:a16="http://schemas.microsoft.com/office/drawing/2014/main" id="{AD92D78B-0467-4FCC-85C8-760CDF48AC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3" name="Text Box 412">
          <a:extLst>
            <a:ext uri="{FF2B5EF4-FFF2-40B4-BE49-F238E27FC236}">
              <a16:creationId xmlns:a16="http://schemas.microsoft.com/office/drawing/2014/main" id="{AF7A3BCC-84E1-407A-A9F0-62E20C8C470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4" name="Text Box 413">
          <a:extLst>
            <a:ext uri="{FF2B5EF4-FFF2-40B4-BE49-F238E27FC236}">
              <a16:creationId xmlns:a16="http://schemas.microsoft.com/office/drawing/2014/main" id="{9C5A9ADD-12B7-433F-94D3-337F577C4B2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5" name="Text Box 414">
          <a:extLst>
            <a:ext uri="{FF2B5EF4-FFF2-40B4-BE49-F238E27FC236}">
              <a16:creationId xmlns:a16="http://schemas.microsoft.com/office/drawing/2014/main" id="{700760AD-6A6B-49E5-8859-029C4C7CB60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6" name="Text Box 415">
          <a:extLst>
            <a:ext uri="{FF2B5EF4-FFF2-40B4-BE49-F238E27FC236}">
              <a16:creationId xmlns:a16="http://schemas.microsoft.com/office/drawing/2014/main" id="{4375ED77-2A3D-47C8-90B6-38508DF6AC0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7" name="Text Box 416">
          <a:extLst>
            <a:ext uri="{FF2B5EF4-FFF2-40B4-BE49-F238E27FC236}">
              <a16:creationId xmlns:a16="http://schemas.microsoft.com/office/drawing/2014/main" id="{D64A1B86-A59A-4AFE-9E4D-2D1E03E3C4C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8" name="Text Box 417">
          <a:extLst>
            <a:ext uri="{FF2B5EF4-FFF2-40B4-BE49-F238E27FC236}">
              <a16:creationId xmlns:a16="http://schemas.microsoft.com/office/drawing/2014/main" id="{6006F85D-6E0C-4784-98D6-EC3B8E3B237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19" name="Text Box 418">
          <a:extLst>
            <a:ext uri="{FF2B5EF4-FFF2-40B4-BE49-F238E27FC236}">
              <a16:creationId xmlns:a16="http://schemas.microsoft.com/office/drawing/2014/main" id="{A5B4B028-8D44-4D19-80CF-149CFCE972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0" name="Text Box 419">
          <a:extLst>
            <a:ext uri="{FF2B5EF4-FFF2-40B4-BE49-F238E27FC236}">
              <a16:creationId xmlns:a16="http://schemas.microsoft.com/office/drawing/2014/main" id="{102C1988-7A21-4771-AB97-5C57AADEDFE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1" name="Text Box 420">
          <a:extLst>
            <a:ext uri="{FF2B5EF4-FFF2-40B4-BE49-F238E27FC236}">
              <a16:creationId xmlns:a16="http://schemas.microsoft.com/office/drawing/2014/main" id="{99A3D6B0-A6E6-4BFF-9570-C9EC7F7A880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2" name="Text Box 421">
          <a:extLst>
            <a:ext uri="{FF2B5EF4-FFF2-40B4-BE49-F238E27FC236}">
              <a16:creationId xmlns:a16="http://schemas.microsoft.com/office/drawing/2014/main" id="{A9C6DF1D-9144-4122-841C-2CC36F6409A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3" name="Text Box 422">
          <a:extLst>
            <a:ext uri="{FF2B5EF4-FFF2-40B4-BE49-F238E27FC236}">
              <a16:creationId xmlns:a16="http://schemas.microsoft.com/office/drawing/2014/main" id="{BBF78993-0974-4625-BAD9-7EA0ECCD198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4" name="Text Box 423">
          <a:extLst>
            <a:ext uri="{FF2B5EF4-FFF2-40B4-BE49-F238E27FC236}">
              <a16:creationId xmlns:a16="http://schemas.microsoft.com/office/drawing/2014/main" id="{F5460E33-7347-4BEC-BE86-6A133B29CB2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5" name="Text Box 424">
          <a:extLst>
            <a:ext uri="{FF2B5EF4-FFF2-40B4-BE49-F238E27FC236}">
              <a16:creationId xmlns:a16="http://schemas.microsoft.com/office/drawing/2014/main" id="{807BCBBC-D433-4BAC-87BE-12F6BDE0EA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6" name="Text Box 425">
          <a:extLst>
            <a:ext uri="{FF2B5EF4-FFF2-40B4-BE49-F238E27FC236}">
              <a16:creationId xmlns:a16="http://schemas.microsoft.com/office/drawing/2014/main" id="{25353868-0292-4174-A3DA-C669B78EBAF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7" name="Text Box 426">
          <a:extLst>
            <a:ext uri="{FF2B5EF4-FFF2-40B4-BE49-F238E27FC236}">
              <a16:creationId xmlns:a16="http://schemas.microsoft.com/office/drawing/2014/main" id="{C7475821-EA41-4448-9D70-47C886A1833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8" name="Text Box 427">
          <a:extLst>
            <a:ext uri="{FF2B5EF4-FFF2-40B4-BE49-F238E27FC236}">
              <a16:creationId xmlns:a16="http://schemas.microsoft.com/office/drawing/2014/main" id="{53B51BC6-5A3C-4C80-A410-EA8603F137D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29" name="Text Box 428">
          <a:extLst>
            <a:ext uri="{FF2B5EF4-FFF2-40B4-BE49-F238E27FC236}">
              <a16:creationId xmlns:a16="http://schemas.microsoft.com/office/drawing/2014/main" id="{045F116E-8205-4ED1-8542-BC001217C42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0" name="Text Box 429">
          <a:extLst>
            <a:ext uri="{FF2B5EF4-FFF2-40B4-BE49-F238E27FC236}">
              <a16:creationId xmlns:a16="http://schemas.microsoft.com/office/drawing/2014/main" id="{9D4D2C0C-5FD9-4606-9A95-6998E9AF7BC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1" name="Text Box 430">
          <a:extLst>
            <a:ext uri="{FF2B5EF4-FFF2-40B4-BE49-F238E27FC236}">
              <a16:creationId xmlns:a16="http://schemas.microsoft.com/office/drawing/2014/main" id="{9942F6BD-5F4C-4113-B3A4-49CC06D906D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2" name="Text Box 431">
          <a:extLst>
            <a:ext uri="{FF2B5EF4-FFF2-40B4-BE49-F238E27FC236}">
              <a16:creationId xmlns:a16="http://schemas.microsoft.com/office/drawing/2014/main" id="{7E65DB5F-682F-4676-8458-6D1CFFD8680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3" name="Text Box 432">
          <a:extLst>
            <a:ext uri="{FF2B5EF4-FFF2-40B4-BE49-F238E27FC236}">
              <a16:creationId xmlns:a16="http://schemas.microsoft.com/office/drawing/2014/main" id="{03AE9DA0-2290-457C-A850-449BF69F7E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4" name="Text Box 433">
          <a:extLst>
            <a:ext uri="{FF2B5EF4-FFF2-40B4-BE49-F238E27FC236}">
              <a16:creationId xmlns:a16="http://schemas.microsoft.com/office/drawing/2014/main" id="{72ED0F6A-7F32-4E30-9EC2-CF88D233DD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5" name="Text Box 434">
          <a:extLst>
            <a:ext uri="{FF2B5EF4-FFF2-40B4-BE49-F238E27FC236}">
              <a16:creationId xmlns:a16="http://schemas.microsoft.com/office/drawing/2014/main" id="{9FED12F7-9797-4CAF-A6C1-C24AC1C7F19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6" name="Text Box 435">
          <a:extLst>
            <a:ext uri="{FF2B5EF4-FFF2-40B4-BE49-F238E27FC236}">
              <a16:creationId xmlns:a16="http://schemas.microsoft.com/office/drawing/2014/main" id="{2310BFAC-97D4-4C36-88F5-692FA576C61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7" name="Text Box 436">
          <a:extLst>
            <a:ext uri="{FF2B5EF4-FFF2-40B4-BE49-F238E27FC236}">
              <a16:creationId xmlns:a16="http://schemas.microsoft.com/office/drawing/2014/main" id="{485DB1FF-4772-42B4-8533-F67F3FDD1CB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8" name="Text Box 437">
          <a:extLst>
            <a:ext uri="{FF2B5EF4-FFF2-40B4-BE49-F238E27FC236}">
              <a16:creationId xmlns:a16="http://schemas.microsoft.com/office/drawing/2014/main" id="{CCC17FF5-42F6-4B61-ADD0-BEF38078AA8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39" name="Text Box 438">
          <a:extLst>
            <a:ext uri="{FF2B5EF4-FFF2-40B4-BE49-F238E27FC236}">
              <a16:creationId xmlns:a16="http://schemas.microsoft.com/office/drawing/2014/main" id="{4AB11C4B-3373-41B4-A463-DB6153470FF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0" name="Text Box 439">
          <a:extLst>
            <a:ext uri="{FF2B5EF4-FFF2-40B4-BE49-F238E27FC236}">
              <a16:creationId xmlns:a16="http://schemas.microsoft.com/office/drawing/2014/main" id="{1B9B8719-C792-4E53-B7B3-ABACD36B4C3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1" name="Text Box 440">
          <a:extLst>
            <a:ext uri="{FF2B5EF4-FFF2-40B4-BE49-F238E27FC236}">
              <a16:creationId xmlns:a16="http://schemas.microsoft.com/office/drawing/2014/main" id="{9D56B71D-B232-4D83-93DA-D6BC6587385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2" name="Text Box 441">
          <a:extLst>
            <a:ext uri="{FF2B5EF4-FFF2-40B4-BE49-F238E27FC236}">
              <a16:creationId xmlns:a16="http://schemas.microsoft.com/office/drawing/2014/main" id="{B833E474-F5BC-4F51-8254-E78DDAFC98F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3" name="Text Box 442">
          <a:extLst>
            <a:ext uri="{FF2B5EF4-FFF2-40B4-BE49-F238E27FC236}">
              <a16:creationId xmlns:a16="http://schemas.microsoft.com/office/drawing/2014/main" id="{57DBD23D-4E8D-4A89-AC9B-27843DC375B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4" name="Text Box 443">
          <a:extLst>
            <a:ext uri="{FF2B5EF4-FFF2-40B4-BE49-F238E27FC236}">
              <a16:creationId xmlns:a16="http://schemas.microsoft.com/office/drawing/2014/main" id="{7927F3D3-7A04-4D43-93A2-9D4B179DDA2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5" name="Text Box 444">
          <a:extLst>
            <a:ext uri="{FF2B5EF4-FFF2-40B4-BE49-F238E27FC236}">
              <a16:creationId xmlns:a16="http://schemas.microsoft.com/office/drawing/2014/main" id="{3DC032F3-2B90-427D-A9B2-986444DA178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6" name="Text Box 445">
          <a:extLst>
            <a:ext uri="{FF2B5EF4-FFF2-40B4-BE49-F238E27FC236}">
              <a16:creationId xmlns:a16="http://schemas.microsoft.com/office/drawing/2014/main" id="{12ECB2AE-2976-4689-BAE4-3B9721C056A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7" name="Text Box 446">
          <a:extLst>
            <a:ext uri="{FF2B5EF4-FFF2-40B4-BE49-F238E27FC236}">
              <a16:creationId xmlns:a16="http://schemas.microsoft.com/office/drawing/2014/main" id="{1EA819EF-4857-4A55-A619-E5DCF03B85D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8" name="Text Box 447">
          <a:extLst>
            <a:ext uri="{FF2B5EF4-FFF2-40B4-BE49-F238E27FC236}">
              <a16:creationId xmlns:a16="http://schemas.microsoft.com/office/drawing/2014/main" id="{CCF50BD2-A20F-40B9-BA52-AC8F2331A84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49" name="Text Box 448">
          <a:extLst>
            <a:ext uri="{FF2B5EF4-FFF2-40B4-BE49-F238E27FC236}">
              <a16:creationId xmlns:a16="http://schemas.microsoft.com/office/drawing/2014/main" id="{0E88836C-FBC5-423B-996D-9D2805E6457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0" name="Text Box 449">
          <a:extLst>
            <a:ext uri="{FF2B5EF4-FFF2-40B4-BE49-F238E27FC236}">
              <a16:creationId xmlns:a16="http://schemas.microsoft.com/office/drawing/2014/main" id="{0D8064E3-CA82-443A-83FF-07E7B269A2C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1" name="Text Box 450">
          <a:extLst>
            <a:ext uri="{FF2B5EF4-FFF2-40B4-BE49-F238E27FC236}">
              <a16:creationId xmlns:a16="http://schemas.microsoft.com/office/drawing/2014/main" id="{9240B8E8-5BAB-4EA9-A5C2-3917DEF8CDA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2" name="Text Box 451">
          <a:extLst>
            <a:ext uri="{FF2B5EF4-FFF2-40B4-BE49-F238E27FC236}">
              <a16:creationId xmlns:a16="http://schemas.microsoft.com/office/drawing/2014/main" id="{02A1E2A4-B802-4243-B6CA-5317873E9A6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3" name="Text Box 452">
          <a:extLst>
            <a:ext uri="{FF2B5EF4-FFF2-40B4-BE49-F238E27FC236}">
              <a16:creationId xmlns:a16="http://schemas.microsoft.com/office/drawing/2014/main" id="{B78892A1-B14C-4861-BFD1-4112E7D8762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4" name="Text Box 453">
          <a:extLst>
            <a:ext uri="{FF2B5EF4-FFF2-40B4-BE49-F238E27FC236}">
              <a16:creationId xmlns:a16="http://schemas.microsoft.com/office/drawing/2014/main" id="{309E3942-E9C6-4158-B0D6-9F1A2407BF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5" name="Text Box 454">
          <a:extLst>
            <a:ext uri="{FF2B5EF4-FFF2-40B4-BE49-F238E27FC236}">
              <a16:creationId xmlns:a16="http://schemas.microsoft.com/office/drawing/2014/main" id="{D372B2C3-6CFC-4D5D-9F59-0CF9B9F1D33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6" name="Text Box 455">
          <a:extLst>
            <a:ext uri="{FF2B5EF4-FFF2-40B4-BE49-F238E27FC236}">
              <a16:creationId xmlns:a16="http://schemas.microsoft.com/office/drawing/2014/main" id="{EE70E738-FA71-4167-A491-6102439761C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7" name="Text Box 456">
          <a:extLst>
            <a:ext uri="{FF2B5EF4-FFF2-40B4-BE49-F238E27FC236}">
              <a16:creationId xmlns:a16="http://schemas.microsoft.com/office/drawing/2014/main" id="{66192829-2078-4633-999F-1A5AB527B3E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8" name="Text Box 457">
          <a:extLst>
            <a:ext uri="{FF2B5EF4-FFF2-40B4-BE49-F238E27FC236}">
              <a16:creationId xmlns:a16="http://schemas.microsoft.com/office/drawing/2014/main" id="{3783CB50-024F-4BF9-8755-15529F5C58F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59" name="Text Box 458">
          <a:extLst>
            <a:ext uri="{FF2B5EF4-FFF2-40B4-BE49-F238E27FC236}">
              <a16:creationId xmlns:a16="http://schemas.microsoft.com/office/drawing/2014/main" id="{B6D6050E-8CD2-4144-AEE6-21A467D0C6F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0" name="Text Box 459">
          <a:extLst>
            <a:ext uri="{FF2B5EF4-FFF2-40B4-BE49-F238E27FC236}">
              <a16:creationId xmlns:a16="http://schemas.microsoft.com/office/drawing/2014/main" id="{5B889D71-CC66-4719-AEFB-783A69756F5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1" name="Text Box 460">
          <a:extLst>
            <a:ext uri="{FF2B5EF4-FFF2-40B4-BE49-F238E27FC236}">
              <a16:creationId xmlns:a16="http://schemas.microsoft.com/office/drawing/2014/main" id="{21114B69-3BD5-4D21-993E-EFE52C26EF5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2" name="Text Box 461">
          <a:extLst>
            <a:ext uri="{FF2B5EF4-FFF2-40B4-BE49-F238E27FC236}">
              <a16:creationId xmlns:a16="http://schemas.microsoft.com/office/drawing/2014/main" id="{9E1D2774-8F67-4C19-B3B1-96EF0AA27B6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3" name="Text Box 462">
          <a:extLst>
            <a:ext uri="{FF2B5EF4-FFF2-40B4-BE49-F238E27FC236}">
              <a16:creationId xmlns:a16="http://schemas.microsoft.com/office/drawing/2014/main" id="{2C4A75F4-F8CC-494D-B46F-4201FA95944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4" name="Text Box 463">
          <a:extLst>
            <a:ext uri="{FF2B5EF4-FFF2-40B4-BE49-F238E27FC236}">
              <a16:creationId xmlns:a16="http://schemas.microsoft.com/office/drawing/2014/main" id="{420BF237-E6A5-41DC-B4D4-8FE0146512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5" name="Text Box 464">
          <a:extLst>
            <a:ext uri="{FF2B5EF4-FFF2-40B4-BE49-F238E27FC236}">
              <a16:creationId xmlns:a16="http://schemas.microsoft.com/office/drawing/2014/main" id="{A03287C4-F81E-47C2-ADE9-33960B0619A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6" name="Text Box 465">
          <a:extLst>
            <a:ext uri="{FF2B5EF4-FFF2-40B4-BE49-F238E27FC236}">
              <a16:creationId xmlns:a16="http://schemas.microsoft.com/office/drawing/2014/main" id="{61FB19EF-5C7E-4DD7-B1BA-27492E13447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7" name="Text Box 466">
          <a:extLst>
            <a:ext uri="{FF2B5EF4-FFF2-40B4-BE49-F238E27FC236}">
              <a16:creationId xmlns:a16="http://schemas.microsoft.com/office/drawing/2014/main" id="{70F1C9BA-BDE8-491F-9E62-FF7E0843420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8" name="Text Box 467">
          <a:extLst>
            <a:ext uri="{FF2B5EF4-FFF2-40B4-BE49-F238E27FC236}">
              <a16:creationId xmlns:a16="http://schemas.microsoft.com/office/drawing/2014/main" id="{09CA65DE-E166-42AE-BCE1-C7C3D93DC42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69" name="Text Box 468">
          <a:extLst>
            <a:ext uri="{FF2B5EF4-FFF2-40B4-BE49-F238E27FC236}">
              <a16:creationId xmlns:a16="http://schemas.microsoft.com/office/drawing/2014/main" id="{B955942F-FE77-476E-8754-B0D7FBF31E2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0" name="Text Box 469">
          <a:extLst>
            <a:ext uri="{FF2B5EF4-FFF2-40B4-BE49-F238E27FC236}">
              <a16:creationId xmlns:a16="http://schemas.microsoft.com/office/drawing/2014/main" id="{927E0AD5-C6FD-488E-8736-95D050D782B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1" name="Text Box 470">
          <a:extLst>
            <a:ext uri="{FF2B5EF4-FFF2-40B4-BE49-F238E27FC236}">
              <a16:creationId xmlns:a16="http://schemas.microsoft.com/office/drawing/2014/main" id="{9B05BF34-BAC8-487E-A168-3C24C282422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2" name="Text Box 471">
          <a:extLst>
            <a:ext uri="{FF2B5EF4-FFF2-40B4-BE49-F238E27FC236}">
              <a16:creationId xmlns:a16="http://schemas.microsoft.com/office/drawing/2014/main" id="{326B5334-E39E-47AF-9ECD-BC065A28C89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3" name="Text Box 472">
          <a:extLst>
            <a:ext uri="{FF2B5EF4-FFF2-40B4-BE49-F238E27FC236}">
              <a16:creationId xmlns:a16="http://schemas.microsoft.com/office/drawing/2014/main" id="{8E9420A9-5068-4344-BC5D-E6A50B33138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4" name="Text Box 473">
          <a:extLst>
            <a:ext uri="{FF2B5EF4-FFF2-40B4-BE49-F238E27FC236}">
              <a16:creationId xmlns:a16="http://schemas.microsoft.com/office/drawing/2014/main" id="{CB4E927F-5844-4294-8108-EA03284CE5A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5" name="Text Box 474">
          <a:extLst>
            <a:ext uri="{FF2B5EF4-FFF2-40B4-BE49-F238E27FC236}">
              <a16:creationId xmlns:a16="http://schemas.microsoft.com/office/drawing/2014/main" id="{7FF4E29B-2D17-4D36-BB7E-3A5B0CEA0DB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6" name="Text Box 475">
          <a:extLst>
            <a:ext uri="{FF2B5EF4-FFF2-40B4-BE49-F238E27FC236}">
              <a16:creationId xmlns:a16="http://schemas.microsoft.com/office/drawing/2014/main" id="{085C9D82-4C58-4162-BC7E-26D34859090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7" name="Text Box 476">
          <a:extLst>
            <a:ext uri="{FF2B5EF4-FFF2-40B4-BE49-F238E27FC236}">
              <a16:creationId xmlns:a16="http://schemas.microsoft.com/office/drawing/2014/main" id="{E7E30A86-C3C0-4B90-BF9F-B16EFC972F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8" name="Text Box 477">
          <a:extLst>
            <a:ext uri="{FF2B5EF4-FFF2-40B4-BE49-F238E27FC236}">
              <a16:creationId xmlns:a16="http://schemas.microsoft.com/office/drawing/2014/main" id="{2D9BD6CD-51D8-4C04-A9AC-E9FF5537E47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79" name="Text Box 478">
          <a:extLst>
            <a:ext uri="{FF2B5EF4-FFF2-40B4-BE49-F238E27FC236}">
              <a16:creationId xmlns:a16="http://schemas.microsoft.com/office/drawing/2014/main" id="{9F6674DE-1562-4BE2-9BB4-FB6EA6DD28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0" name="Text Box 479">
          <a:extLst>
            <a:ext uri="{FF2B5EF4-FFF2-40B4-BE49-F238E27FC236}">
              <a16:creationId xmlns:a16="http://schemas.microsoft.com/office/drawing/2014/main" id="{24260FE8-82B0-43AD-93B7-0856462D46F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1" name="Text Box 480">
          <a:extLst>
            <a:ext uri="{FF2B5EF4-FFF2-40B4-BE49-F238E27FC236}">
              <a16:creationId xmlns:a16="http://schemas.microsoft.com/office/drawing/2014/main" id="{6B412BE5-C67F-4683-9229-6262BB5B7F9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2" name="Text Box 481">
          <a:extLst>
            <a:ext uri="{FF2B5EF4-FFF2-40B4-BE49-F238E27FC236}">
              <a16:creationId xmlns:a16="http://schemas.microsoft.com/office/drawing/2014/main" id="{B9BC3208-AA11-4B11-8BF3-B516759647C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3" name="Text Box 482">
          <a:extLst>
            <a:ext uri="{FF2B5EF4-FFF2-40B4-BE49-F238E27FC236}">
              <a16:creationId xmlns:a16="http://schemas.microsoft.com/office/drawing/2014/main" id="{C6A787C7-CD55-40B0-ADD4-DD6AD9A58B4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4" name="Text Box 483">
          <a:extLst>
            <a:ext uri="{FF2B5EF4-FFF2-40B4-BE49-F238E27FC236}">
              <a16:creationId xmlns:a16="http://schemas.microsoft.com/office/drawing/2014/main" id="{506F8018-D493-482E-B252-C7BBE6E5691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5" name="Text Box 484">
          <a:extLst>
            <a:ext uri="{FF2B5EF4-FFF2-40B4-BE49-F238E27FC236}">
              <a16:creationId xmlns:a16="http://schemas.microsoft.com/office/drawing/2014/main" id="{A8DDE770-D5A3-4159-962E-C02229CBCEA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6" name="Text Box 485">
          <a:extLst>
            <a:ext uri="{FF2B5EF4-FFF2-40B4-BE49-F238E27FC236}">
              <a16:creationId xmlns:a16="http://schemas.microsoft.com/office/drawing/2014/main" id="{7D6A3A6B-6910-4CA6-B292-D85147E1DA7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7" name="Text Box 486">
          <a:extLst>
            <a:ext uri="{FF2B5EF4-FFF2-40B4-BE49-F238E27FC236}">
              <a16:creationId xmlns:a16="http://schemas.microsoft.com/office/drawing/2014/main" id="{1BA2C56E-FA45-446C-A9A0-84D24BE4E82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8" name="Text Box 487">
          <a:extLst>
            <a:ext uri="{FF2B5EF4-FFF2-40B4-BE49-F238E27FC236}">
              <a16:creationId xmlns:a16="http://schemas.microsoft.com/office/drawing/2014/main" id="{DC74C5F2-CD7B-4C01-9039-18FA5FE48FA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89" name="Text Box 488">
          <a:extLst>
            <a:ext uri="{FF2B5EF4-FFF2-40B4-BE49-F238E27FC236}">
              <a16:creationId xmlns:a16="http://schemas.microsoft.com/office/drawing/2014/main" id="{93D444DE-CF2C-4918-A940-94544B6CEF7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0" name="Text Box 489">
          <a:extLst>
            <a:ext uri="{FF2B5EF4-FFF2-40B4-BE49-F238E27FC236}">
              <a16:creationId xmlns:a16="http://schemas.microsoft.com/office/drawing/2014/main" id="{EE1E3CC2-712B-47FE-B491-6170CCAE3D6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1" name="Text Box 490">
          <a:extLst>
            <a:ext uri="{FF2B5EF4-FFF2-40B4-BE49-F238E27FC236}">
              <a16:creationId xmlns:a16="http://schemas.microsoft.com/office/drawing/2014/main" id="{790DC743-4FAF-42B8-969A-FF590733119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2" name="Text Box 491">
          <a:extLst>
            <a:ext uri="{FF2B5EF4-FFF2-40B4-BE49-F238E27FC236}">
              <a16:creationId xmlns:a16="http://schemas.microsoft.com/office/drawing/2014/main" id="{037DC46B-0A11-44AE-B9CF-968227AEA4B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3" name="Text Box 492">
          <a:extLst>
            <a:ext uri="{FF2B5EF4-FFF2-40B4-BE49-F238E27FC236}">
              <a16:creationId xmlns:a16="http://schemas.microsoft.com/office/drawing/2014/main" id="{EB308594-D40C-4A00-9BAE-2D68AEAC6B7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4" name="Text Box 493">
          <a:extLst>
            <a:ext uri="{FF2B5EF4-FFF2-40B4-BE49-F238E27FC236}">
              <a16:creationId xmlns:a16="http://schemas.microsoft.com/office/drawing/2014/main" id="{7D68A982-4F28-4E85-B480-47E33E47270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5" name="Text Box 494">
          <a:extLst>
            <a:ext uri="{FF2B5EF4-FFF2-40B4-BE49-F238E27FC236}">
              <a16:creationId xmlns:a16="http://schemas.microsoft.com/office/drawing/2014/main" id="{FAB9F84F-0DD3-4DE5-9E54-793079CED7A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6" name="Text Box 495">
          <a:extLst>
            <a:ext uri="{FF2B5EF4-FFF2-40B4-BE49-F238E27FC236}">
              <a16:creationId xmlns:a16="http://schemas.microsoft.com/office/drawing/2014/main" id="{9BDF215A-B3AD-45CC-BB15-C3AFEE77D0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7" name="Text Box 496">
          <a:extLst>
            <a:ext uri="{FF2B5EF4-FFF2-40B4-BE49-F238E27FC236}">
              <a16:creationId xmlns:a16="http://schemas.microsoft.com/office/drawing/2014/main" id="{5663BADA-0A06-4DC7-9362-EAC6FF85D7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8" name="Text Box 497">
          <a:extLst>
            <a:ext uri="{FF2B5EF4-FFF2-40B4-BE49-F238E27FC236}">
              <a16:creationId xmlns:a16="http://schemas.microsoft.com/office/drawing/2014/main" id="{BFBDEA08-6DAA-4DB1-8BD8-C802E3229F3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499" name="Text Box 498">
          <a:extLst>
            <a:ext uri="{FF2B5EF4-FFF2-40B4-BE49-F238E27FC236}">
              <a16:creationId xmlns:a16="http://schemas.microsoft.com/office/drawing/2014/main" id="{7A18F835-7F79-4987-AC44-85744070E0C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0" name="Text Box 499">
          <a:extLst>
            <a:ext uri="{FF2B5EF4-FFF2-40B4-BE49-F238E27FC236}">
              <a16:creationId xmlns:a16="http://schemas.microsoft.com/office/drawing/2014/main" id="{B1268AA9-F212-4582-AE10-7360F1A9FD9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1" name="Text Box 500">
          <a:extLst>
            <a:ext uri="{FF2B5EF4-FFF2-40B4-BE49-F238E27FC236}">
              <a16:creationId xmlns:a16="http://schemas.microsoft.com/office/drawing/2014/main" id="{5CD19E42-0559-4CD2-8A06-1CDCFB71060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2" name="Text Box 501">
          <a:extLst>
            <a:ext uri="{FF2B5EF4-FFF2-40B4-BE49-F238E27FC236}">
              <a16:creationId xmlns:a16="http://schemas.microsoft.com/office/drawing/2014/main" id="{B6848A08-9AC1-452B-9F0F-0CD1011E6E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3" name="Text Box 502">
          <a:extLst>
            <a:ext uri="{FF2B5EF4-FFF2-40B4-BE49-F238E27FC236}">
              <a16:creationId xmlns:a16="http://schemas.microsoft.com/office/drawing/2014/main" id="{6FB383C8-0487-49E1-A963-0B326EA1F3A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4" name="Text Box 503">
          <a:extLst>
            <a:ext uri="{FF2B5EF4-FFF2-40B4-BE49-F238E27FC236}">
              <a16:creationId xmlns:a16="http://schemas.microsoft.com/office/drawing/2014/main" id="{BEF54297-066E-4C8E-A719-B5D052A3FA3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5" name="Text Box 504">
          <a:extLst>
            <a:ext uri="{FF2B5EF4-FFF2-40B4-BE49-F238E27FC236}">
              <a16:creationId xmlns:a16="http://schemas.microsoft.com/office/drawing/2014/main" id="{698654EE-6AE7-41B5-8C0C-C5C6DC428C7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6" name="Text Box 505">
          <a:extLst>
            <a:ext uri="{FF2B5EF4-FFF2-40B4-BE49-F238E27FC236}">
              <a16:creationId xmlns:a16="http://schemas.microsoft.com/office/drawing/2014/main" id="{6B7C16D6-4772-4C61-A7BB-C072A2C676C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7" name="Text Box 506">
          <a:extLst>
            <a:ext uri="{FF2B5EF4-FFF2-40B4-BE49-F238E27FC236}">
              <a16:creationId xmlns:a16="http://schemas.microsoft.com/office/drawing/2014/main" id="{7A3C5D21-23CE-4EE2-8A62-BF8E487E88F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8" name="Text Box 507">
          <a:extLst>
            <a:ext uri="{FF2B5EF4-FFF2-40B4-BE49-F238E27FC236}">
              <a16:creationId xmlns:a16="http://schemas.microsoft.com/office/drawing/2014/main" id="{8347E438-97F7-48E8-AC81-12C1D55F3B2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09" name="Text Box 508">
          <a:extLst>
            <a:ext uri="{FF2B5EF4-FFF2-40B4-BE49-F238E27FC236}">
              <a16:creationId xmlns:a16="http://schemas.microsoft.com/office/drawing/2014/main" id="{C644672C-3419-419B-974A-BEA734E940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0" name="Text Box 509">
          <a:extLst>
            <a:ext uri="{FF2B5EF4-FFF2-40B4-BE49-F238E27FC236}">
              <a16:creationId xmlns:a16="http://schemas.microsoft.com/office/drawing/2014/main" id="{F1AA65DB-F08F-43B4-92DF-D3BF1F72DF7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1" name="Text Box 510">
          <a:extLst>
            <a:ext uri="{FF2B5EF4-FFF2-40B4-BE49-F238E27FC236}">
              <a16:creationId xmlns:a16="http://schemas.microsoft.com/office/drawing/2014/main" id="{DFB01D4F-BF35-42ED-B981-6570FFC4B93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2" name="Text Box 511">
          <a:extLst>
            <a:ext uri="{FF2B5EF4-FFF2-40B4-BE49-F238E27FC236}">
              <a16:creationId xmlns:a16="http://schemas.microsoft.com/office/drawing/2014/main" id="{2B73EC75-E676-4BA0-8A2E-B25C57EBE8C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3" name="Text Box 512">
          <a:extLst>
            <a:ext uri="{FF2B5EF4-FFF2-40B4-BE49-F238E27FC236}">
              <a16:creationId xmlns:a16="http://schemas.microsoft.com/office/drawing/2014/main" id="{75674B6E-A207-4D43-80A4-C51408C07B5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4" name="Text Box 513">
          <a:extLst>
            <a:ext uri="{FF2B5EF4-FFF2-40B4-BE49-F238E27FC236}">
              <a16:creationId xmlns:a16="http://schemas.microsoft.com/office/drawing/2014/main" id="{6C8FF055-ECB7-4A92-B728-CE9681D8EE5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5" name="Text Box 514">
          <a:extLst>
            <a:ext uri="{FF2B5EF4-FFF2-40B4-BE49-F238E27FC236}">
              <a16:creationId xmlns:a16="http://schemas.microsoft.com/office/drawing/2014/main" id="{9A501050-1612-4086-95C6-BA6C939E9B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6" name="Text Box 515">
          <a:extLst>
            <a:ext uri="{FF2B5EF4-FFF2-40B4-BE49-F238E27FC236}">
              <a16:creationId xmlns:a16="http://schemas.microsoft.com/office/drawing/2014/main" id="{00487982-9547-4A78-A6C1-6B1A6548ED3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7" name="Text Box 516">
          <a:extLst>
            <a:ext uri="{FF2B5EF4-FFF2-40B4-BE49-F238E27FC236}">
              <a16:creationId xmlns:a16="http://schemas.microsoft.com/office/drawing/2014/main" id="{D0DF9879-374E-47B6-84AB-8EEB7987F74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8" name="Text Box 517">
          <a:extLst>
            <a:ext uri="{FF2B5EF4-FFF2-40B4-BE49-F238E27FC236}">
              <a16:creationId xmlns:a16="http://schemas.microsoft.com/office/drawing/2014/main" id="{356DC450-5988-4DFB-AEB8-B370B489CE8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19" name="Text Box 518">
          <a:extLst>
            <a:ext uri="{FF2B5EF4-FFF2-40B4-BE49-F238E27FC236}">
              <a16:creationId xmlns:a16="http://schemas.microsoft.com/office/drawing/2014/main" id="{607587FC-5ABB-4C05-BB86-327AAD0A52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0" name="Text Box 519">
          <a:extLst>
            <a:ext uri="{FF2B5EF4-FFF2-40B4-BE49-F238E27FC236}">
              <a16:creationId xmlns:a16="http://schemas.microsoft.com/office/drawing/2014/main" id="{247C63FA-6E17-43F5-9EF4-EF8BF080FAD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1" name="Text Box 520">
          <a:extLst>
            <a:ext uri="{FF2B5EF4-FFF2-40B4-BE49-F238E27FC236}">
              <a16:creationId xmlns:a16="http://schemas.microsoft.com/office/drawing/2014/main" id="{4729649A-0D6A-4772-BD17-03C7EDECEF6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2" name="Text Box 521">
          <a:extLst>
            <a:ext uri="{FF2B5EF4-FFF2-40B4-BE49-F238E27FC236}">
              <a16:creationId xmlns:a16="http://schemas.microsoft.com/office/drawing/2014/main" id="{892EAC59-A247-4152-AF07-F27D42A3712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3" name="Text Box 522">
          <a:extLst>
            <a:ext uri="{FF2B5EF4-FFF2-40B4-BE49-F238E27FC236}">
              <a16:creationId xmlns:a16="http://schemas.microsoft.com/office/drawing/2014/main" id="{56F2EFF1-AD58-48BE-BF1C-8CC51C0168B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4" name="Text Box 523">
          <a:extLst>
            <a:ext uri="{FF2B5EF4-FFF2-40B4-BE49-F238E27FC236}">
              <a16:creationId xmlns:a16="http://schemas.microsoft.com/office/drawing/2014/main" id="{59A28078-3F36-48C0-92DB-D4875B67B3B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5" name="Text Box 524">
          <a:extLst>
            <a:ext uri="{FF2B5EF4-FFF2-40B4-BE49-F238E27FC236}">
              <a16:creationId xmlns:a16="http://schemas.microsoft.com/office/drawing/2014/main" id="{988ECB2A-FCEA-48B9-A179-164092CAD84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6" name="Text Box 525">
          <a:extLst>
            <a:ext uri="{FF2B5EF4-FFF2-40B4-BE49-F238E27FC236}">
              <a16:creationId xmlns:a16="http://schemas.microsoft.com/office/drawing/2014/main" id="{E4BFDFD6-972B-4AD2-A477-4DB81B27067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7" name="Text Box 526">
          <a:extLst>
            <a:ext uri="{FF2B5EF4-FFF2-40B4-BE49-F238E27FC236}">
              <a16:creationId xmlns:a16="http://schemas.microsoft.com/office/drawing/2014/main" id="{A6ED0C94-CA30-4F37-81FA-8A76DA9300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8" name="Text Box 527">
          <a:extLst>
            <a:ext uri="{FF2B5EF4-FFF2-40B4-BE49-F238E27FC236}">
              <a16:creationId xmlns:a16="http://schemas.microsoft.com/office/drawing/2014/main" id="{F77E4568-745D-4A00-906A-FA359A2E5B4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29" name="Text Box 528">
          <a:extLst>
            <a:ext uri="{FF2B5EF4-FFF2-40B4-BE49-F238E27FC236}">
              <a16:creationId xmlns:a16="http://schemas.microsoft.com/office/drawing/2014/main" id="{956A0D98-CF07-429C-9333-6381A3E80AF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0" name="Text Box 529">
          <a:extLst>
            <a:ext uri="{FF2B5EF4-FFF2-40B4-BE49-F238E27FC236}">
              <a16:creationId xmlns:a16="http://schemas.microsoft.com/office/drawing/2014/main" id="{6DCCF19E-90FF-48F9-B52F-60404DB5209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1" name="Text Box 530">
          <a:extLst>
            <a:ext uri="{FF2B5EF4-FFF2-40B4-BE49-F238E27FC236}">
              <a16:creationId xmlns:a16="http://schemas.microsoft.com/office/drawing/2014/main" id="{018C4B4C-E41E-4D2B-B310-9DCCE70A87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2" name="Text Box 531">
          <a:extLst>
            <a:ext uri="{FF2B5EF4-FFF2-40B4-BE49-F238E27FC236}">
              <a16:creationId xmlns:a16="http://schemas.microsoft.com/office/drawing/2014/main" id="{359C2F5B-6D4E-49D3-A309-28898548AA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3" name="Text Box 532">
          <a:extLst>
            <a:ext uri="{FF2B5EF4-FFF2-40B4-BE49-F238E27FC236}">
              <a16:creationId xmlns:a16="http://schemas.microsoft.com/office/drawing/2014/main" id="{A2697174-18F7-45BB-A704-59D5A245C40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4" name="Text Box 533">
          <a:extLst>
            <a:ext uri="{FF2B5EF4-FFF2-40B4-BE49-F238E27FC236}">
              <a16:creationId xmlns:a16="http://schemas.microsoft.com/office/drawing/2014/main" id="{81879EA8-563D-4EF7-91E2-5EB4E5897C5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5" name="Text Box 534">
          <a:extLst>
            <a:ext uri="{FF2B5EF4-FFF2-40B4-BE49-F238E27FC236}">
              <a16:creationId xmlns:a16="http://schemas.microsoft.com/office/drawing/2014/main" id="{FDD09904-0AE4-41C7-8F88-B3525FA0C9B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6" name="Text Box 535">
          <a:extLst>
            <a:ext uri="{FF2B5EF4-FFF2-40B4-BE49-F238E27FC236}">
              <a16:creationId xmlns:a16="http://schemas.microsoft.com/office/drawing/2014/main" id="{3883D404-0B24-4CDA-A143-3B080A7D3C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7" name="Text Box 536">
          <a:extLst>
            <a:ext uri="{FF2B5EF4-FFF2-40B4-BE49-F238E27FC236}">
              <a16:creationId xmlns:a16="http://schemas.microsoft.com/office/drawing/2014/main" id="{35B80286-369C-48C3-BDB5-5544682B1B1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8" name="Text Box 537">
          <a:extLst>
            <a:ext uri="{FF2B5EF4-FFF2-40B4-BE49-F238E27FC236}">
              <a16:creationId xmlns:a16="http://schemas.microsoft.com/office/drawing/2014/main" id="{B9DCAE0B-4CE5-4564-805E-8110BEC264D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39" name="Text Box 538">
          <a:extLst>
            <a:ext uri="{FF2B5EF4-FFF2-40B4-BE49-F238E27FC236}">
              <a16:creationId xmlns:a16="http://schemas.microsoft.com/office/drawing/2014/main" id="{D8B545EC-0F72-41E6-9026-74542CCC053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0" name="Text Box 539">
          <a:extLst>
            <a:ext uri="{FF2B5EF4-FFF2-40B4-BE49-F238E27FC236}">
              <a16:creationId xmlns:a16="http://schemas.microsoft.com/office/drawing/2014/main" id="{A3BEAC49-4EED-42F0-8565-39C64158797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1" name="Text Box 540">
          <a:extLst>
            <a:ext uri="{FF2B5EF4-FFF2-40B4-BE49-F238E27FC236}">
              <a16:creationId xmlns:a16="http://schemas.microsoft.com/office/drawing/2014/main" id="{10B9110D-AB25-45E9-AA62-D9BE8A53B11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2" name="Text Box 541">
          <a:extLst>
            <a:ext uri="{FF2B5EF4-FFF2-40B4-BE49-F238E27FC236}">
              <a16:creationId xmlns:a16="http://schemas.microsoft.com/office/drawing/2014/main" id="{6082B508-F112-435C-ADB8-8D41687531A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3" name="Text Box 542">
          <a:extLst>
            <a:ext uri="{FF2B5EF4-FFF2-40B4-BE49-F238E27FC236}">
              <a16:creationId xmlns:a16="http://schemas.microsoft.com/office/drawing/2014/main" id="{9A1E8EF9-64AE-481E-B87A-BEB3319E86E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4" name="Text Box 543">
          <a:extLst>
            <a:ext uri="{FF2B5EF4-FFF2-40B4-BE49-F238E27FC236}">
              <a16:creationId xmlns:a16="http://schemas.microsoft.com/office/drawing/2014/main" id="{1814C11C-7DA4-416C-9172-2A471666220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5" name="Text Box 544">
          <a:extLst>
            <a:ext uri="{FF2B5EF4-FFF2-40B4-BE49-F238E27FC236}">
              <a16:creationId xmlns:a16="http://schemas.microsoft.com/office/drawing/2014/main" id="{8398FBF4-7062-426E-9B68-C69CC9A2A48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6" name="Text Box 545">
          <a:extLst>
            <a:ext uri="{FF2B5EF4-FFF2-40B4-BE49-F238E27FC236}">
              <a16:creationId xmlns:a16="http://schemas.microsoft.com/office/drawing/2014/main" id="{1DCE1BF9-3D4C-40C4-8272-752F72B8F6E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7" name="Text Box 546">
          <a:extLst>
            <a:ext uri="{FF2B5EF4-FFF2-40B4-BE49-F238E27FC236}">
              <a16:creationId xmlns:a16="http://schemas.microsoft.com/office/drawing/2014/main" id="{9C44C7C1-E4B6-4F57-9E3B-566F33C48EB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8" name="Text Box 547">
          <a:extLst>
            <a:ext uri="{FF2B5EF4-FFF2-40B4-BE49-F238E27FC236}">
              <a16:creationId xmlns:a16="http://schemas.microsoft.com/office/drawing/2014/main" id="{46A1543F-0648-4FE9-8D42-757323CADD6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49" name="Text Box 548">
          <a:extLst>
            <a:ext uri="{FF2B5EF4-FFF2-40B4-BE49-F238E27FC236}">
              <a16:creationId xmlns:a16="http://schemas.microsoft.com/office/drawing/2014/main" id="{A30782AD-0470-46E9-9D66-91E8F2B5DBD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0" name="Text Box 549">
          <a:extLst>
            <a:ext uri="{FF2B5EF4-FFF2-40B4-BE49-F238E27FC236}">
              <a16:creationId xmlns:a16="http://schemas.microsoft.com/office/drawing/2014/main" id="{A5448A03-26FD-4C63-A190-D0E577DA76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1" name="Text Box 550">
          <a:extLst>
            <a:ext uri="{FF2B5EF4-FFF2-40B4-BE49-F238E27FC236}">
              <a16:creationId xmlns:a16="http://schemas.microsoft.com/office/drawing/2014/main" id="{8E8CC50C-DB7A-4FBA-B0A1-4519FB9B6B4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2" name="Text Box 551">
          <a:extLst>
            <a:ext uri="{FF2B5EF4-FFF2-40B4-BE49-F238E27FC236}">
              <a16:creationId xmlns:a16="http://schemas.microsoft.com/office/drawing/2014/main" id="{72F68B28-8DED-40E7-BD6A-3918962F8DA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3" name="Text Box 552">
          <a:extLst>
            <a:ext uri="{FF2B5EF4-FFF2-40B4-BE49-F238E27FC236}">
              <a16:creationId xmlns:a16="http://schemas.microsoft.com/office/drawing/2014/main" id="{8784AFC0-9942-48F8-B94A-1821D9C9F5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4" name="Text Box 553">
          <a:extLst>
            <a:ext uri="{FF2B5EF4-FFF2-40B4-BE49-F238E27FC236}">
              <a16:creationId xmlns:a16="http://schemas.microsoft.com/office/drawing/2014/main" id="{51FDDA19-F69D-4CC7-9176-7703FE8E34C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5" name="Text Box 554">
          <a:extLst>
            <a:ext uri="{FF2B5EF4-FFF2-40B4-BE49-F238E27FC236}">
              <a16:creationId xmlns:a16="http://schemas.microsoft.com/office/drawing/2014/main" id="{A0860FEC-DBB8-4DCF-A5E7-22B03D59377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6" name="Text Box 555">
          <a:extLst>
            <a:ext uri="{FF2B5EF4-FFF2-40B4-BE49-F238E27FC236}">
              <a16:creationId xmlns:a16="http://schemas.microsoft.com/office/drawing/2014/main" id="{C0AFBF12-2720-424B-AE7E-BB6319EA400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7" name="Text Box 556">
          <a:extLst>
            <a:ext uri="{FF2B5EF4-FFF2-40B4-BE49-F238E27FC236}">
              <a16:creationId xmlns:a16="http://schemas.microsoft.com/office/drawing/2014/main" id="{386CA639-A7CD-45D4-A8FB-DF0E957A4B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8" name="Text Box 557">
          <a:extLst>
            <a:ext uri="{FF2B5EF4-FFF2-40B4-BE49-F238E27FC236}">
              <a16:creationId xmlns:a16="http://schemas.microsoft.com/office/drawing/2014/main" id="{DC4F0CB4-B742-45AA-A499-295CE88AEE1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59" name="Text Box 558">
          <a:extLst>
            <a:ext uri="{FF2B5EF4-FFF2-40B4-BE49-F238E27FC236}">
              <a16:creationId xmlns:a16="http://schemas.microsoft.com/office/drawing/2014/main" id="{58FCB0F0-0F53-4D77-B2FA-5DD061BECBD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0" name="Text Box 559">
          <a:extLst>
            <a:ext uri="{FF2B5EF4-FFF2-40B4-BE49-F238E27FC236}">
              <a16:creationId xmlns:a16="http://schemas.microsoft.com/office/drawing/2014/main" id="{0085834B-0B22-4ED7-B72B-A8B172E4ADE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1" name="Text Box 560">
          <a:extLst>
            <a:ext uri="{FF2B5EF4-FFF2-40B4-BE49-F238E27FC236}">
              <a16:creationId xmlns:a16="http://schemas.microsoft.com/office/drawing/2014/main" id="{53E2FD2D-97C7-480B-9CE8-15785E0555B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2" name="Text Box 561">
          <a:extLst>
            <a:ext uri="{FF2B5EF4-FFF2-40B4-BE49-F238E27FC236}">
              <a16:creationId xmlns:a16="http://schemas.microsoft.com/office/drawing/2014/main" id="{1FE2F842-4BEB-454A-88ED-3DF7DE981FA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3" name="Text Box 562">
          <a:extLst>
            <a:ext uri="{FF2B5EF4-FFF2-40B4-BE49-F238E27FC236}">
              <a16:creationId xmlns:a16="http://schemas.microsoft.com/office/drawing/2014/main" id="{194088C2-18FC-4E83-B609-1B3DE1200DD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4" name="Text Box 563">
          <a:extLst>
            <a:ext uri="{FF2B5EF4-FFF2-40B4-BE49-F238E27FC236}">
              <a16:creationId xmlns:a16="http://schemas.microsoft.com/office/drawing/2014/main" id="{945C6088-E324-4015-91BA-863BAA5288B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5" name="Text Box 564">
          <a:extLst>
            <a:ext uri="{FF2B5EF4-FFF2-40B4-BE49-F238E27FC236}">
              <a16:creationId xmlns:a16="http://schemas.microsoft.com/office/drawing/2014/main" id="{478D943A-0236-45F3-B735-F1D45CB76D4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6" name="Text Box 565">
          <a:extLst>
            <a:ext uri="{FF2B5EF4-FFF2-40B4-BE49-F238E27FC236}">
              <a16:creationId xmlns:a16="http://schemas.microsoft.com/office/drawing/2014/main" id="{4C00F63E-1C12-4503-984D-62D21D5555B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7" name="Text Box 566">
          <a:extLst>
            <a:ext uri="{FF2B5EF4-FFF2-40B4-BE49-F238E27FC236}">
              <a16:creationId xmlns:a16="http://schemas.microsoft.com/office/drawing/2014/main" id="{5D82A4D3-59BD-4086-9998-BAC6B4388D4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8" name="Text Box 567">
          <a:extLst>
            <a:ext uri="{FF2B5EF4-FFF2-40B4-BE49-F238E27FC236}">
              <a16:creationId xmlns:a16="http://schemas.microsoft.com/office/drawing/2014/main" id="{83F15C1D-FCE1-44D9-A2FB-1A973450002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69" name="Text Box 568">
          <a:extLst>
            <a:ext uri="{FF2B5EF4-FFF2-40B4-BE49-F238E27FC236}">
              <a16:creationId xmlns:a16="http://schemas.microsoft.com/office/drawing/2014/main" id="{F1D0136D-80D0-41D8-A21E-B2787BADA2E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0" name="Text Box 569">
          <a:extLst>
            <a:ext uri="{FF2B5EF4-FFF2-40B4-BE49-F238E27FC236}">
              <a16:creationId xmlns:a16="http://schemas.microsoft.com/office/drawing/2014/main" id="{D8EDDE2B-4BB1-4C91-ABF0-1781634E70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1" name="Text Box 570">
          <a:extLst>
            <a:ext uri="{FF2B5EF4-FFF2-40B4-BE49-F238E27FC236}">
              <a16:creationId xmlns:a16="http://schemas.microsoft.com/office/drawing/2014/main" id="{B30EC7EE-0166-48F9-8D36-0669F79350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2" name="Text Box 571">
          <a:extLst>
            <a:ext uri="{FF2B5EF4-FFF2-40B4-BE49-F238E27FC236}">
              <a16:creationId xmlns:a16="http://schemas.microsoft.com/office/drawing/2014/main" id="{DC2885C8-1F67-4D6C-8871-591C3AE9D5D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3" name="Text Box 572">
          <a:extLst>
            <a:ext uri="{FF2B5EF4-FFF2-40B4-BE49-F238E27FC236}">
              <a16:creationId xmlns:a16="http://schemas.microsoft.com/office/drawing/2014/main" id="{C48A3AA1-A41B-473C-AD6A-CD76C5999AA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4" name="Text Box 573">
          <a:extLst>
            <a:ext uri="{FF2B5EF4-FFF2-40B4-BE49-F238E27FC236}">
              <a16:creationId xmlns:a16="http://schemas.microsoft.com/office/drawing/2014/main" id="{281A8B5B-0DEA-49DB-89C5-3448EFEF0CA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5" name="Text Box 574">
          <a:extLst>
            <a:ext uri="{FF2B5EF4-FFF2-40B4-BE49-F238E27FC236}">
              <a16:creationId xmlns:a16="http://schemas.microsoft.com/office/drawing/2014/main" id="{8CF310B6-4EF4-4E0D-9506-90D3485052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6" name="Text Box 575">
          <a:extLst>
            <a:ext uri="{FF2B5EF4-FFF2-40B4-BE49-F238E27FC236}">
              <a16:creationId xmlns:a16="http://schemas.microsoft.com/office/drawing/2014/main" id="{A5A76447-2547-4A58-84A4-1475E79E9DC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7" name="Text Box 576">
          <a:extLst>
            <a:ext uri="{FF2B5EF4-FFF2-40B4-BE49-F238E27FC236}">
              <a16:creationId xmlns:a16="http://schemas.microsoft.com/office/drawing/2014/main" id="{1FB7819A-FF11-4626-8AF0-0A68EFE6E5F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8" name="Text Box 577">
          <a:extLst>
            <a:ext uri="{FF2B5EF4-FFF2-40B4-BE49-F238E27FC236}">
              <a16:creationId xmlns:a16="http://schemas.microsoft.com/office/drawing/2014/main" id="{5A48E692-8E2B-4D68-AA72-0DCC26B42C7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79" name="Text Box 578">
          <a:extLst>
            <a:ext uri="{FF2B5EF4-FFF2-40B4-BE49-F238E27FC236}">
              <a16:creationId xmlns:a16="http://schemas.microsoft.com/office/drawing/2014/main" id="{B3803B2F-558B-4687-86B9-D1DFCE3A367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0" name="Text Box 579">
          <a:extLst>
            <a:ext uri="{FF2B5EF4-FFF2-40B4-BE49-F238E27FC236}">
              <a16:creationId xmlns:a16="http://schemas.microsoft.com/office/drawing/2014/main" id="{35E9BF1D-86B8-4F3D-AF97-1E81B9C730A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1" name="Text Box 580">
          <a:extLst>
            <a:ext uri="{FF2B5EF4-FFF2-40B4-BE49-F238E27FC236}">
              <a16:creationId xmlns:a16="http://schemas.microsoft.com/office/drawing/2014/main" id="{5039B9E8-32E8-4F27-8AEE-B2F193ABE7E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2" name="Text Box 581">
          <a:extLst>
            <a:ext uri="{FF2B5EF4-FFF2-40B4-BE49-F238E27FC236}">
              <a16:creationId xmlns:a16="http://schemas.microsoft.com/office/drawing/2014/main" id="{A4B4D1EE-C012-4A8A-A985-A733D0EA649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3" name="Text Box 582">
          <a:extLst>
            <a:ext uri="{FF2B5EF4-FFF2-40B4-BE49-F238E27FC236}">
              <a16:creationId xmlns:a16="http://schemas.microsoft.com/office/drawing/2014/main" id="{7AD2B0BE-B645-4601-8AD1-3B4D3D1CC21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4" name="Text Box 583">
          <a:extLst>
            <a:ext uri="{FF2B5EF4-FFF2-40B4-BE49-F238E27FC236}">
              <a16:creationId xmlns:a16="http://schemas.microsoft.com/office/drawing/2014/main" id="{2C6C2DE2-F2D4-4BE6-AF10-9B1B3998C49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5" name="Text Box 584">
          <a:extLst>
            <a:ext uri="{FF2B5EF4-FFF2-40B4-BE49-F238E27FC236}">
              <a16:creationId xmlns:a16="http://schemas.microsoft.com/office/drawing/2014/main" id="{A4322DBD-9541-4285-AFC0-B97CCCB65FB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6" name="Text Box 585">
          <a:extLst>
            <a:ext uri="{FF2B5EF4-FFF2-40B4-BE49-F238E27FC236}">
              <a16:creationId xmlns:a16="http://schemas.microsoft.com/office/drawing/2014/main" id="{AFA18E30-541E-4C9C-88F7-BCA4B98B289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7" name="Text Box 586">
          <a:extLst>
            <a:ext uri="{FF2B5EF4-FFF2-40B4-BE49-F238E27FC236}">
              <a16:creationId xmlns:a16="http://schemas.microsoft.com/office/drawing/2014/main" id="{9257DBD7-9356-4E4F-8D4E-7B8B3EBC900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8" name="Text Box 587">
          <a:extLst>
            <a:ext uri="{FF2B5EF4-FFF2-40B4-BE49-F238E27FC236}">
              <a16:creationId xmlns:a16="http://schemas.microsoft.com/office/drawing/2014/main" id="{3DA61CDB-5B25-4D32-A221-B2A09CEFD08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89" name="Text Box 588">
          <a:extLst>
            <a:ext uri="{FF2B5EF4-FFF2-40B4-BE49-F238E27FC236}">
              <a16:creationId xmlns:a16="http://schemas.microsoft.com/office/drawing/2014/main" id="{8CE96BBC-7FF9-42C3-AA5E-BD39D37C091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0" name="Text Box 589">
          <a:extLst>
            <a:ext uri="{FF2B5EF4-FFF2-40B4-BE49-F238E27FC236}">
              <a16:creationId xmlns:a16="http://schemas.microsoft.com/office/drawing/2014/main" id="{EA455E80-FEE2-4230-B5EF-7ED5F4E3D62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1" name="Text Box 590">
          <a:extLst>
            <a:ext uri="{FF2B5EF4-FFF2-40B4-BE49-F238E27FC236}">
              <a16:creationId xmlns:a16="http://schemas.microsoft.com/office/drawing/2014/main" id="{F4C4E142-DD1B-4E04-8D43-0A7737B98BA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2" name="Text Box 591">
          <a:extLst>
            <a:ext uri="{FF2B5EF4-FFF2-40B4-BE49-F238E27FC236}">
              <a16:creationId xmlns:a16="http://schemas.microsoft.com/office/drawing/2014/main" id="{F3144F8A-E459-492F-B94C-ACF683CBED9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3" name="Text Box 592">
          <a:extLst>
            <a:ext uri="{FF2B5EF4-FFF2-40B4-BE49-F238E27FC236}">
              <a16:creationId xmlns:a16="http://schemas.microsoft.com/office/drawing/2014/main" id="{1E05C34C-7378-4115-9EB3-00A7C29F3BA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4" name="Text Box 593">
          <a:extLst>
            <a:ext uri="{FF2B5EF4-FFF2-40B4-BE49-F238E27FC236}">
              <a16:creationId xmlns:a16="http://schemas.microsoft.com/office/drawing/2014/main" id="{57F44BD7-03D6-48AE-BA98-2C29584B101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5" name="Text Box 594">
          <a:extLst>
            <a:ext uri="{FF2B5EF4-FFF2-40B4-BE49-F238E27FC236}">
              <a16:creationId xmlns:a16="http://schemas.microsoft.com/office/drawing/2014/main" id="{7D68B324-CBFF-4E2E-A77E-4DE8460BD80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6" name="Text Box 595">
          <a:extLst>
            <a:ext uri="{FF2B5EF4-FFF2-40B4-BE49-F238E27FC236}">
              <a16:creationId xmlns:a16="http://schemas.microsoft.com/office/drawing/2014/main" id="{C2E6100E-0BD0-482B-BBBD-A6B711E2D9F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7" name="Text Box 596">
          <a:extLst>
            <a:ext uri="{FF2B5EF4-FFF2-40B4-BE49-F238E27FC236}">
              <a16:creationId xmlns:a16="http://schemas.microsoft.com/office/drawing/2014/main" id="{C5605DAA-67DD-4218-A067-9315B1BD7C9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8" name="Text Box 597">
          <a:extLst>
            <a:ext uri="{FF2B5EF4-FFF2-40B4-BE49-F238E27FC236}">
              <a16:creationId xmlns:a16="http://schemas.microsoft.com/office/drawing/2014/main" id="{E559C99F-069E-483F-AC0A-5B567330CB1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599" name="Text Box 598">
          <a:extLst>
            <a:ext uri="{FF2B5EF4-FFF2-40B4-BE49-F238E27FC236}">
              <a16:creationId xmlns:a16="http://schemas.microsoft.com/office/drawing/2014/main" id="{79D5766C-2C7C-4F47-9232-7BB977F0F81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0" name="Text Box 599">
          <a:extLst>
            <a:ext uri="{FF2B5EF4-FFF2-40B4-BE49-F238E27FC236}">
              <a16:creationId xmlns:a16="http://schemas.microsoft.com/office/drawing/2014/main" id="{E6295A2F-000C-4DE9-A292-6B9EF9B15A2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1" name="Text Box 600">
          <a:extLst>
            <a:ext uri="{FF2B5EF4-FFF2-40B4-BE49-F238E27FC236}">
              <a16:creationId xmlns:a16="http://schemas.microsoft.com/office/drawing/2014/main" id="{ABEEBE0D-3D59-4C8A-A39D-6E6264FDC48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2" name="Text Box 601">
          <a:extLst>
            <a:ext uri="{FF2B5EF4-FFF2-40B4-BE49-F238E27FC236}">
              <a16:creationId xmlns:a16="http://schemas.microsoft.com/office/drawing/2014/main" id="{E3C87893-6FFF-4D6B-99D4-92167A80050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3" name="Text Box 602">
          <a:extLst>
            <a:ext uri="{FF2B5EF4-FFF2-40B4-BE49-F238E27FC236}">
              <a16:creationId xmlns:a16="http://schemas.microsoft.com/office/drawing/2014/main" id="{A658481B-BBDE-40A0-AE85-AEED8E83FD2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4" name="Text Box 603">
          <a:extLst>
            <a:ext uri="{FF2B5EF4-FFF2-40B4-BE49-F238E27FC236}">
              <a16:creationId xmlns:a16="http://schemas.microsoft.com/office/drawing/2014/main" id="{E732E8F1-B104-42F1-A79D-41C8D7AAF6F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5" name="Text Box 604">
          <a:extLst>
            <a:ext uri="{FF2B5EF4-FFF2-40B4-BE49-F238E27FC236}">
              <a16:creationId xmlns:a16="http://schemas.microsoft.com/office/drawing/2014/main" id="{20D68971-D4BE-4814-BF5F-E6041C7A6E5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6" name="Text Box 605">
          <a:extLst>
            <a:ext uri="{FF2B5EF4-FFF2-40B4-BE49-F238E27FC236}">
              <a16:creationId xmlns:a16="http://schemas.microsoft.com/office/drawing/2014/main" id="{DB4759D2-B420-4095-9D59-BF462DC88F5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7" name="Text Box 606">
          <a:extLst>
            <a:ext uri="{FF2B5EF4-FFF2-40B4-BE49-F238E27FC236}">
              <a16:creationId xmlns:a16="http://schemas.microsoft.com/office/drawing/2014/main" id="{8B56B3BA-D436-428C-BAE8-D3B059E8F1A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8" name="Text Box 607">
          <a:extLst>
            <a:ext uri="{FF2B5EF4-FFF2-40B4-BE49-F238E27FC236}">
              <a16:creationId xmlns:a16="http://schemas.microsoft.com/office/drawing/2014/main" id="{8500E693-1CE3-48E5-9B93-1EE4C0F2901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09" name="Text Box 608">
          <a:extLst>
            <a:ext uri="{FF2B5EF4-FFF2-40B4-BE49-F238E27FC236}">
              <a16:creationId xmlns:a16="http://schemas.microsoft.com/office/drawing/2014/main" id="{88C5A6D8-148A-4F2C-80E1-1EC6E526225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0" name="Text Box 609">
          <a:extLst>
            <a:ext uri="{FF2B5EF4-FFF2-40B4-BE49-F238E27FC236}">
              <a16:creationId xmlns:a16="http://schemas.microsoft.com/office/drawing/2014/main" id="{E105E2CE-10CE-457F-AAA8-3CF76D1D640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1" name="Text Box 610">
          <a:extLst>
            <a:ext uri="{FF2B5EF4-FFF2-40B4-BE49-F238E27FC236}">
              <a16:creationId xmlns:a16="http://schemas.microsoft.com/office/drawing/2014/main" id="{A4E4EA64-806B-4E3F-BFFD-4D83073220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2" name="Text Box 611">
          <a:extLst>
            <a:ext uri="{FF2B5EF4-FFF2-40B4-BE49-F238E27FC236}">
              <a16:creationId xmlns:a16="http://schemas.microsoft.com/office/drawing/2014/main" id="{FBA0D0B4-684F-4BA2-9136-B4D75B92B01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3" name="Text Box 612">
          <a:extLst>
            <a:ext uri="{FF2B5EF4-FFF2-40B4-BE49-F238E27FC236}">
              <a16:creationId xmlns:a16="http://schemas.microsoft.com/office/drawing/2014/main" id="{D2D57E7A-8A5D-47A6-8A7C-A11614A1C15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4" name="Text Box 613">
          <a:extLst>
            <a:ext uri="{FF2B5EF4-FFF2-40B4-BE49-F238E27FC236}">
              <a16:creationId xmlns:a16="http://schemas.microsoft.com/office/drawing/2014/main" id="{9186A9B2-864F-408E-BE3F-50ADAC08DD7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5" name="Text Box 614">
          <a:extLst>
            <a:ext uri="{FF2B5EF4-FFF2-40B4-BE49-F238E27FC236}">
              <a16:creationId xmlns:a16="http://schemas.microsoft.com/office/drawing/2014/main" id="{0B3E0500-D4E6-4F76-AF30-54A45F15180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6" name="Text Box 615">
          <a:extLst>
            <a:ext uri="{FF2B5EF4-FFF2-40B4-BE49-F238E27FC236}">
              <a16:creationId xmlns:a16="http://schemas.microsoft.com/office/drawing/2014/main" id="{3A497714-35BB-4D35-9E1D-FDDEF711A4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7" name="Text Box 616">
          <a:extLst>
            <a:ext uri="{FF2B5EF4-FFF2-40B4-BE49-F238E27FC236}">
              <a16:creationId xmlns:a16="http://schemas.microsoft.com/office/drawing/2014/main" id="{CFA866A3-F262-4E53-8F00-200FA09F86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8" name="Text Box 617">
          <a:extLst>
            <a:ext uri="{FF2B5EF4-FFF2-40B4-BE49-F238E27FC236}">
              <a16:creationId xmlns:a16="http://schemas.microsoft.com/office/drawing/2014/main" id="{18402B1F-1A39-4D98-AB55-66A51F8F30F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19" name="Text Box 618">
          <a:extLst>
            <a:ext uri="{FF2B5EF4-FFF2-40B4-BE49-F238E27FC236}">
              <a16:creationId xmlns:a16="http://schemas.microsoft.com/office/drawing/2014/main" id="{CE58AC7C-06B5-4CC6-9CD1-AE6AA02F2CF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0" name="Text Box 619">
          <a:extLst>
            <a:ext uri="{FF2B5EF4-FFF2-40B4-BE49-F238E27FC236}">
              <a16:creationId xmlns:a16="http://schemas.microsoft.com/office/drawing/2014/main" id="{9538D736-C5B3-4B4D-A3C7-8B57BC98FD9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1" name="Text Box 620">
          <a:extLst>
            <a:ext uri="{FF2B5EF4-FFF2-40B4-BE49-F238E27FC236}">
              <a16:creationId xmlns:a16="http://schemas.microsoft.com/office/drawing/2014/main" id="{5E061AA3-7F44-4A48-BF2D-878EA50D7B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2" name="Text Box 621">
          <a:extLst>
            <a:ext uri="{FF2B5EF4-FFF2-40B4-BE49-F238E27FC236}">
              <a16:creationId xmlns:a16="http://schemas.microsoft.com/office/drawing/2014/main" id="{4EC661EF-39B2-44AD-B0BA-F1460438543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3" name="Text Box 622">
          <a:extLst>
            <a:ext uri="{FF2B5EF4-FFF2-40B4-BE49-F238E27FC236}">
              <a16:creationId xmlns:a16="http://schemas.microsoft.com/office/drawing/2014/main" id="{A9402F6F-55B4-4E4B-8C31-1089316CE4D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4" name="Text Box 623">
          <a:extLst>
            <a:ext uri="{FF2B5EF4-FFF2-40B4-BE49-F238E27FC236}">
              <a16:creationId xmlns:a16="http://schemas.microsoft.com/office/drawing/2014/main" id="{D63BC516-F65E-470A-96EF-184DA4EC36F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5" name="Text Box 624">
          <a:extLst>
            <a:ext uri="{FF2B5EF4-FFF2-40B4-BE49-F238E27FC236}">
              <a16:creationId xmlns:a16="http://schemas.microsoft.com/office/drawing/2014/main" id="{21C873F3-1824-4117-9896-E63775A8DC5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6" name="Text Box 625">
          <a:extLst>
            <a:ext uri="{FF2B5EF4-FFF2-40B4-BE49-F238E27FC236}">
              <a16:creationId xmlns:a16="http://schemas.microsoft.com/office/drawing/2014/main" id="{D78F611A-1748-4AF8-896D-665FC84FB35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7" name="Text Box 626">
          <a:extLst>
            <a:ext uri="{FF2B5EF4-FFF2-40B4-BE49-F238E27FC236}">
              <a16:creationId xmlns:a16="http://schemas.microsoft.com/office/drawing/2014/main" id="{C7468CA6-9AC4-46B4-86C2-0DA4DB5B7F8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8" name="Text Box 627">
          <a:extLst>
            <a:ext uri="{FF2B5EF4-FFF2-40B4-BE49-F238E27FC236}">
              <a16:creationId xmlns:a16="http://schemas.microsoft.com/office/drawing/2014/main" id="{784CBE09-E034-441D-A3B9-294040C3341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29" name="Text Box 628">
          <a:extLst>
            <a:ext uri="{FF2B5EF4-FFF2-40B4-BE49-F238E27FC236}">
              <a16:creationId xmlns:a16="http://schemas.microsoft.com/office/drawing/2014/main" id="{F9AF89E0-40BA-4F18-9917-4BC0B9F270C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0" name="Text Box 629">
          <a:extLst>
            <a:ext uri="{FF2B5EF4-FFF2-40B4-BE49-F238E27FC236}">
              <a16:creationId xmlns:a16="http://schemas.microsoft.com/office/drawing/2014/main" id="{AFD0D55C-855C-403B-9F9A-B9D55FDD813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1" name="Text Box 630">
          <a:extLst>
            <a:ext uri="{FF2B5EF4-FFF2-40B4-BE49-F238E27FC236}">
              <a16:creationId xmlns:a16="http://schemas.microsoft.com/office/drawing/2014/main" id="{DB708698-21C3-4CBB-BFD9-6892B045D1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2" name="Text Box 631">
          <a:extLst>
            <a:ext uri="{FF2B5EF4-FFF2-40B4-BE49-F238E27FC236}">
              <a16:creationId xmlns:a16="http://schemas.microsoft.com/office/drawing/2014/main" id="{3D624C34-730D-48B8-8908-85EBD7E1EEB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3" name="Text Box 632">
          <a:extLst>
            <a:ext uri="{FF2B5EF4-FFF2-40B4-BE49-F238E27FC236}">
              <a16:creationId xmlns:a16="http://schemas.microsoft.com/office/drawing/2014/main" id="{DF67B214-2C7C-47DF-9DE9-4204FC9D25D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4" name="Text Box 633">
          <a:extLst>
            <a:ext uri="{FF2B5EF4-FFF2-40B4-BE49-F238E27FC236}">
              <a16:creationId xmlns:a16="http://schemas.microsoft.com/office/drawing/2014/main" id="{50B8B3F3-0B3D-434E-9224-E0862D9D52A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5" name="Text Box 634">
          <a:extLst>
            <a:ext uri="{FF2B5EF4-FFF2-40B4-BE49-F238E27FC236}">
              <a16:creationId xmlns:a16="http://schemas.microsoft.com/office/drawing/2014/main" id="{0A433815-FADB-4608-9973-9D5E5EC7A9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6" name="Text Box 635">
          <a:extLst>
            <a:ext uri="{FF2B5EF4-FFF2-40B4-BE49-F238E27FC236}">
              <a16:creationId xmlns:a16="http://schemas.microsoft.com/office/drawing/2014/main" id="{8C17DB52-F2B4-4DE1-82CE-19AFA62EDE8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7" name="Text Box 636">
          <a:extLst>
            <a:ext uri="{FF2B5EF4-FFF2-40B4-BE49-F238E27FC236}">
              <a16:creationId xmlns:a16="http://schemas.microsoft.com/office/drawing/2014/main" id="{C0F9CE11-BA07-42A8-BB2D-DA535086127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8" name="Text Box 637">
          <a:extLst>
            <a:ext uri="{FF2B5EF4-FFF2-40B4-BE49-F238E27FC236}">
              <a16:creationId xmlns:a16="http://schemas.microsoft.com/office/drawing/2014/main" id="{271B8B34-5DA5-4A9E-A54F-872C4BF201B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39" name="Text Box 638">
          <a:extLst>
            <a:ext uri="{FF2B5EF4-FFF2-40B4-BE49-F238E27FC236}">
              <a16:creationId xmlns:a16="http://schemas.microsoft.com/office/drawing/2014/main" id="{C4837325-7748-43D4-93F6-B446093454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0" name="Text Box 639">
          <a:extLst>
            <a:ext uri="{FF2B5EF4-FFF2-40B4-BE49-F238E27FC236}">
              <a16:creationId xmlns:a16="http://schemas.microsoft.com/office/drawing/2014/main" id="{214C9DC2-B550-497F-9E27-866C0C1A29A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1" name="Text Box 640">
          <a:extLst>
            <a:ext uri="{FF2B5EF4-FFF2-40B4-BE49-F238E27FC236}">
              <a16:creationId xmlns:a16="http://schemas.microsoft.com/office/drawing/2014/main" id="{A150855D-BFDE-43CC-AF5B-E60CBB7B615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2" name="Text Box 641">
          <a:extLst>
            <a:ext uri="{FF2B5EF4-FFF2-40B4-BE49-F238E27FC236}">
              <a16:creationId xmlns:a16="http://schemas.microsoft.com/office/drawing/2014/main" id="{2F38804D-0A90-4DDD-9E07-E9D659215B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3" name="Text Box 642">
          <a:extLst>
            <a:ext uri="{FF2B5EF4-FFF2-40B4-BE49-F238E27FC236}">
              <a16:creationId xmlns:a16="http://schemas.microsoft.com/office/drawing/2014/main" id="{8E4F270C-80B4-4B0A-83DA-2225900F588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4" name="Text Box 643">
          <a:extLst>
            <a:ext uri="{FF2B5EF4-FFF2-40B4-BE49-F238E27FC236}">
              <a16:creationId xmlns:a16="http://schemas.microsoft.com/office/drawing/2014/main" id="{5FC6DA57-7F82-4878-A315-7DD6943F89C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5" name="Text Box 644">
          <a:extLst>
            <a:ext uri="{FF2B5EF4-FFF2-40B4-BE49-F238E27FC236}">
              <a16:creationId xmlns:a16="http://schemas.microsoft.com/office/drawing/2014/main" id="{C1E312E5-74C1-4EA2-A552-69D0ED70CAB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6" name="Text Box 645">
          <a:extLst>
            <a:ext uri="{FF2B5EF4-FFF2-40B4-BE49-F238E27FC236}">
              <a16:creationId xmlns:a16="http://schemas.microsoft.com/office/drawing/2014/main" id="{DCD26637-2D8F-4E1F-8832-C3CCB2C44FE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7" name="Text Box 646">
          <a:extLst>
            <a:ext uri="{FF2B5EF4-FFF2-40B4-BE49-F238E27FC236}">
              <a16:creationId xmlns:a16="http://schemas.microsoft.com/office/drawing/2014/main" id="{16B791D0-A362-4CF6-BF59-7AA6E11739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8" name="Text Box 647">
          <a:extLst>
            <a:ext uri="{FF2B5EF4-FFF2-40B4-BE49-F238E27FC236}">
              <a16:creationId xmlns:a16="http://schemas.microsoft.com/office/drawing/2014/main" id="{FF140945-6741-4226-878D-92B7C3C5800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49" name="Text Box 648">
          <a:extLst>
            <a:ext uri="{FF2B5EF4-FFF2-40B4-BE49-F238E27FC236}">
              <a16:creationId xmlns:a16="http://schemas.microsoft.com/office/drawing/2014/main" id="{10FBD087-268C-4DBD-B0FB-065167E039C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0" name="Text Box 649">
          <a:extLst>
            <a:ext uri="{FF2B5EF4-FFF2-40B4-BE49-F238E27FC236}">
              <a16:creationId xmlns:a16="http://schemas.microsoft.com/office/drawing/2014/main" id="{DCCC7B94-A4CC-4455-B6B7-EFAD74B149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1" name="Text Box 650">
          <a:extLst>
            <a:ext uri="{FF2B5EF4-FFF2-40B4-BE49-F238E27FC236}">
              <a16:creationId xmlns:a16="http://schemas.microsoft.com/office/drawing/2014/main" id="{A93AD082-E938-4FD1-AAB1-B4371E3164B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2" name="Text Box 651">
          <a:extLst>
            <a:ext uri="{FF2B5EF4-FFF2-40B4-BE49-F238E27FC236}">
              <a16:creationId xmlns:a16="http://schemas.microsoft.com/office/drawing/2014/main" id="{0899460D-4E9D-4644-A1E6-5C3DA8B8333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3" name="Text Box 652">
          <a:extLst>
            <a:ext uri="{FF2B5EF4-FFF2-40B4-BE49-F238E27FC236}">
              <a16:creationId xmlns:a16="http://schemas.microsoft.com/office/drawing/2014/main" id="{F199B6B5-E1C9-43C6-9A6F-3ADFA419330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4" name="Text Box 653">
          <a:extLst>
            <a:ext uri="{FF2B5EF4-FFF2-40B4-BE49-F238E27FC236}">
              <a16:creationId xmlns:a16="http://schemas.microsoft.com/office/drawing/2014/main" id="{20BD039C-91B5-44C8-A2D1-E95A9F5249D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5" name="Text Box 654">
          <a:extLst>
            <a:ext uri="{FF2B5EF4-FFF2-40B4-BE49-F238E27FC236}">
              <a16:creationId xmlns:a16="http://schemas.microsoft.com/office/drawing/2014/main" id="{46154FAC-4F1B-48C1-B1D7-1B97BA64AAC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6" name="Text Box 655">
          <a:extLst>
            <a:ext uri="{FF2B5EF4-FFF2-40B4-BE49-F238E27FC236}">
              <a16:creationId xmlns:a16="http://schemas.microsoft.com/office/drawing/2014/main" id="{A3119AEB-ADF4-4921-B6E1-43CD023623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7" name="Text Box 656">
          <a:extLst>
            <a:ext uri="{FF2B5EF4-FFF2-40B4-BE49-F238E27FC236}">
              <a16:creationId xmlns:a16="http://schemas.microsoft.com/office/drawing/2014/main" id="{796AB18C-6180-4080-AD5E-B02F3BC42FE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8" name="Text Box 657">
          <a:extLst>
            <a:ext uri="{FF2B5EF4-FFF2-40B4-BE49-F238E27FC236}">
              <a16:creationId xmlns:a16="http://schemas.microsoft.com/office/drawing/2014/main" id="{EE77C081-8D1C-4B43-B8D2-679C718A4CC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59" name="Text Box 658">
          <a:extLst>
            <a:ext uri="{FF2B5EF4-FFF2-40B4-BE49-F238E27FC236}">
              <a16:creationId xmlns:a16="http://schemas.microsoft.com/office/drawing/2014/main" id="{6740CA47-6964-4077-8A23-A336D4238A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0" name="Text Box 659">
          <a:extLst>
            <a:ext uri="{FF2B5EF4-FFF2-40B4-BE49-F238E27FC236}">
              <a16:creationId xmlns:a16="http://schemas.microsoft.com/office/drawing/2014/main" id="{FC8672E3-1E82-4AA4-8839-21D451E54EC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1" name="Text Box 660">
          <a:extLst>
            <a:ext uri="{FF2B5EF4-FFF2-40B4-BE49-F238E27FC236}">
              <a16:creationId xmlns:a16="http://schemas.microsoft.com/office/drawing/2014/main" id="{1E57CFD7-B7B5-47C3-BE1E-0A69DA73960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2" name="Text Box 661">
          <a:extLst>
            <a:ext uri="{FF2B5EF4-FFF2-40B4-BE49-F238E27FC236}">
              <a16:creationId xmlns:a16="http://schemas.microsoft.com/office/drawing/2014/main" id="{8ED68B03-D3F0-4751-9507-EDEC0F3BE14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3" name="Text Box 662">
          <a:extLst>
            <a:ext uri="{FF2B5EF4-FFF2-40B4-BE49-F238E27FC236}">
              <a16:creationId xmlns:a16="http://schemas.microsoft.com/office/drawing/2014/main" id="{201D79D5-CE8A-4D65-9B01-4ED3284A70F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4" name="Text Box 663">
          <a:extLst>
            <a:ext uri="{FF2B5EF4-FFF2-40B4-BE49-F238E27FC236}">
              <a16:creationId xmlns:a16="http://schemas.microsoft.com/office/drawing/2014/main" id="{8DE3B345-5027-47F1-97EF-61D960927DC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5" name="Text Box 664">
          <a:extLst>
            <a:ext uri="{FF2B5EF4-FFF2-40B4-BE49-F238E27FC236}">
              <a16:creationId xmlns:a16="http://schemas.microsoft.com/office/drawing/2014/main" id="{D1E3780C-05D5-4D42-B04D-6B8EFFCB4BA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6" name="Text Box 665">
          <a:extLst>
            <a:ext uri="{FF2B5EF4-FFF2-40B4-BE49-F238E27FC236}">
              <a16:creationId xmlns:a16="http://schemas.microsoft.com/office/drawing/2014/main" id="{0FCA1F84-4E46-4360-816C-1018F9546F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7" name="Text Box 666">
          <a:extLst>
            <a:ext uri="{FF2B5EF4-FFF2-40B4-BE49-F238E27FC236}">
              <a16:creationId xmlns:a16="http://schemas.microsoft.com/office/drawing/2014/main" id="{3C8F4AC6-1A00-4AA0-872A-9120B72FC90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8" name="Text Box 667">
          <a:extLst>
            <a:ext uri="{FF2B5EF4-FFF2-40B4-BE49-F238E27FC236}">
              <a16:creationId xmlns:a16="http://schemas.microsoft.com/office/drawing/2014/main" id="{89703D72-DD5B-46A6-88AD-5B1E6032789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69" name="Text Box 668">
          <a:extLst>
            <a:ext uri="{FF2B5EF4-FFF2-40B4-BE49-F238E27FC236}">
              <a16:creationId xmlns:a16="http://schemas.microsoft.com/office/drawing/2014/main" id="{D13E892C-B412-410A-97AB-ABC73343609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0" name="Text Box 669">
          <a:extLst>
            <a:ext uri="{FF2B5EF4-FFF2-40B4-BE49-F238E27FC236}">
              <a16:creationId xmlns:a16="http://schemas.microsoft.com/office/drawing/2014/main" id="{69988AC2-E897-4CF6-9D84-776A1D8D5F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1" name="Text Box 670">
          <a:extLst>
            <a:ext uri="{FF2B5EF4-FFF2-40B4-BE49-F238E27FC236}">
              <a16:creationId xmlns:a16="http://schemas.microsoft.com/office/drawing/2014/main" id="{7CF21645-2A5F-4F37-863D-59F1FE617E3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2" name="Text Box 671">
          <a:extLst>
            <a:ext uri="{FF2B5EF4-FFF2-40B4-BE49-F238E27FC236}">
              <a16:creationId xmlns:a16="http://schemas.microsoft.com/office/drawing/2014/main" id="{6825D8A3-05A8-4D2D-BBA5-220902A9DC4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3" name="Text Box 672">
          <a:extLst>
            <a:ext uri="{FF2B5EF4-FFF2-40B4-BE49-F238E27FC236}">
              <a16:creationId xmlns:a16="http://schemas.microsoft.com/office/drawing/2014/main" id="{9C094FCF-6D2E-47E6-A698-997AB733654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4" name="Text Box 673">
          <a:extLst>
            <a:ext uri="{FF2B5EF4-FFF2-40B4-BE49-F238E27FC236}">
              <a16:creationId xmlns:a16="http://schemas.microsoft.com/office/drawing/2014/main" id="{E4065222-55A3-4A8D-9EF7-09BBBFF0BA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5" name="Text Box 674">
          <a:extLst>
            <a:ext uri="{FF2B5EF4-FFF2-40B4-BE49-F238E27FC236}">
              <a16:creationId xmlns:a16="http://schemas.microsoft.com/office/drawing/2014/main" id="{A4C55E7C-3C0A-4A18-82A6-EC7E94ABEBD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6" name="Text Box 675">
          <a:extLst>
            <a:ext uri="{FF2B5EF4-FFF2-40B4-BE49-F238E27FC236}">
              <a16:creationId xmlns:a16="http://schemas.microsoft.com/office/drawing/2014/main" id="{8AE03BBD-71D0-405D-9A95-46B3678E95C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7" name="Text Box 676">
          <a:extLst>
            <a:ext uri="{FF2B5EF4-FFF2-40B4-BE49-F238E27FC236}">
              <a16:creationId xmlns:a16="http://schemas.microsoft.com/office/drawing/2014/main" id="{31D692CB-F8C7-4D66-AA1A-F23F0A91F7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8" name="Text Box 677">
          <a:extLst>
            <a:ext uri="{FF2B5EF4-FFF2-40B4-BE49-F238E27FC236}">
              <a16:creationId xmlns:a16="http://schemas.microsoft.com/office/drawing/2014/main" id="{89B78EF5-C2DB-452C-9DA9-80A41BB0EA5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79" name="Text Box 678">
          <a:extLst>
            <a:ext uri="{FF2B5EF4-FFF2-40B4-BE49-F238E27FC236}">
              <a16:creationId xmlns:a16="http://schemas.microsoft.com/office/drawing/2014/main" id="{1C12FB79-C5F1-4B78-9F37-BC3207E6195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0" name="Text Box 679">
          <a:extLst>
            <a:ext uri="{FF2B5EF4-FFF2-40B4-BE49-F238E27FC236}">
              <a16:creationId xmlns:a16="http://schemas.microsoft.com/office/drawing/2014/main" id="{948E8F52-E9A8-4E83-986B-4E69F407DA1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1" name="Text Box 680">
          <a:extLst>
            <a:ext uri="{FF2B5EF4-FFF2-40B4-BE49-F238E27FC236}">
              <a16:creationId xmlns:a16="http://schemas.microsoft.com/office/drawing/2014/main" id="{8936C82D-3244-4AE0-9EC2-E89973F2DA6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2" name="Text Box 681">
          <a:extLst>
            <a:ext uri="{FF2B5EF4-FFF2-40B4-BE49-F238E27FC236}">
              <a16:creationId xmlns:a16="http://schemas.microsoft.com/office/drawing/2014/main" id="{F8C7788C-8C34-4ED1-BBBE-6A78F9ADF6F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3" name="Text Box 682">
          <a:extLst>
            <a:ext uri="{FF2B5EF4-FFF2-40B4-BE49-F238E27FC236}">
              <a16:creationId xmlns:a16="http://schemas.microsoft.com/office/drawing/2014/main" id="{1B2DDF8C-136A-43BB-90D3-7502D765F80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4" name="Text Box 683">
          <a:extLst>
            <a:ext uri="{FF2B5EF4-FFF2-40B4-BE49-F238E27FC236}">
              <a16:creationId xmlns:a16="http://schemas.microsoft.com/office/drawing/2014/main" id="{EA9A971A-6FA0-463D-95CF-4A7953ABE79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5" name="Text Box 684">
          <a:extLst>
            <a:ext uri="{FF2B5EF4-FFF2-40B4-BE49-F238E27FC236}">
              <a16:creationId xmlns:a16="http://schemas.microsoft.com/office/drawing/2014/main" id="{5B476381-6D3C-4910-880D-B365FC9232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6" name="Text Box 685">
          <a:extLst>
            <a:ext uri="{FF2B5EF4-FFF2-40B4-BE49-F238E27FC236}">
              <a16:creationId xmlns:a16="http://schemas.microsoft.com/office/drawing/2014/main" id="{5628C98C-FE59-4FE1-BCC4-CE87EC0AA57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7" name="Text Box 686">
          <a:extLst>
            <a:ext uri="{FF2B5EF4-FFF2-40B4-BE49-F238E27FC236}">
              <a16:creationId xmlns:a16="http://schemas.microsoft.com/office/drawing/2014/main" id="{28054955-940E-4FFB-966C-273494D4C75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8" name="Text Box 687">
          <a:extLst>
            <a:ext uri="{FF2B5EF4-FFF2-40B4-BE49-F238E27FC236}">
              <a16:creationId xmlns:a16="http://schemas.microsoft.com/office/drawing/2014/main" id="{EC88C057-0BDF-4602-9CC3-C8F5BD45547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89" name="Text Box 688">
          <a:extLst>
            <a:ext uri="{FF2B5EF4-FFF2-40B4-BE49-F238E27FC236}">
              <a16:creationId xmlns:a16="http://schemas.microsoft.com/office/drawing/2014/main" id="{199B041D-E517-4DF3-B68C-C7E310667F9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0" name="Text Box 689">
          <a:extLst>
            <a:ext uri="{FF2B5EF4-FFF2-40B4-BE49-F238E27FC236}">
              <a16:creationId xmlns:a16="http://schemas.microsoft.com/office/drawing/2014/main" id="{759D4D79-AA08-42C8-BB1B-4F1CCD94FBA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1" name="Text Box 690">
          <a:extLst>
            <a:ext uri="{FF2B5EF4-FFF2-40B4-BE49-F238E27FC236}">
              <a16:creationId xmlns:a16="http://schemas.microsoft.com/office/drawing/2014/main" id="{EA203E50-7884-4DEF-8115-E774960D95F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2" name="Text Box 691">
          <a:extLst>
            <a:ext uri="{FF2B5EF4-FFF2-40B4-BE49-F238E27FC236}">
              <a16:creationId xmlns:a16="http://schemas.microsoft.com/office/drawing/2014/main" id="{9CA09531-793F-4CB9-BAFE-ED1757CBC45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3" name="Text Box 692">
          <a:extLst>
            <a:ext uri="{FF2B5EF4-FFF2-40B4-BE49-F238E27FC236}">
              <a16:creationId xmlns:a16="http://schemas.microsoft.com/office/drawing/2014/main" id="{132CB25C-C3CF-4B99-AB5C-231B1DFD6F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4" name="Text Box 693">
          <a:extLst>
            <a:ext uri="{FF2B5EF4-FFF2-40B4-BE49-F238E27FC236}">
              <a16:creationId xmlns:a16="http://schemas.microsoft.com/office/drawing/2014/main" id="{FADAE203-0045-4C11-B990-68F2B0C174F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5" name="Text Box 694">
          <a:extLst>
            <a:ext uri="{FF2B5EF4-FFF2-40B4-BE49-F238E27FC236}">
              <a16:creationId xmlns:a16="http://schemas.microsoft.com/office/drawing/2014/main" id="{067C2C13-3385-44C8-8FD5-D6F5BF77C7F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6" name="Text Box 695">
          <a:extLst>
            <a:ext uri="{FF2B5EF4-FFF2-40B4-BE49-F238E27FC236}">
              <a16:creationId xmlns:a16="http://schemas.microsoft.com/office/drawing/2014/main" id="{A078583A-A4BF-4BFB-B528-8BF60CFD062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7" name="Text Box 696">
          <a:extLst>
            <a:ext uri="{FF2B5EF4-FFF2-40B4-BE49-F238E27FC236}">
              <a16:creationId xmlns:a16="http://schemas.microsoft.com/office/drawing/2014/main" id="{EBFE8E2C-F03F-4369-8301-A671025DF8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8" name="Text Box 697">
          <a:extLst>
            <a:ext uri="{FF2B5EF4-FFF2-40B4-BE49-F238E27FC236}">
              <a16:creationId xmlns:a16="http://schemas.microsoft.com/office/drawing/2014/main" id="{D17D9989-1CA2-4CC7-98AD-CC61DC5DE40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699" name="Text Box 698">
          <a:extLst>
            <a:ext uri="{FF2B5EF4-FFF2-40B4-BE49-F238E27FC236}">
              <a16:creationId xmlns:a16="http://schemas.microsoft.com/office/drawing/2014/main" id="{F52C053A-EA06-4140-81D2-12A6CEF6669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0" name="Text Box 699">
          <a:extLst>
            <a:ext uri="{FF2B5EF4-FFF2-40B4-BE49-F238E27FC236}">
              <a16:creationId xmlns:a16="http://schemas.microsoft.com/office/drawing/2014/main" id="{93BF0436-C070-4DC4-B8F4-7DFBEBCD38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1" name="Text Box 700">
          <a:extLst>
            <a:ext uri="{FF2B5EF4-FFF2-40B4-BE49-F238E27FC236}">
              <a16:creationId xmlns:a16="http://schemas.microsoft.com/office/drawing/2014/main" id="{17C58BE8-946F-4157-B40B-682F71A7A25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2" name="Text Box 701">
          <a:extLst>
            <a:ext uri="{FF2B5EF4-FFF2-40B4-BE49-F238E27FC236}">
              <a16:creationId xmlns:a16="http://schemas.microsoft.com/office/drawing/2014/main" id="{4A455127-942C-4017-80C8-EBEFE8B4DCA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3" name="Text Box 702">
          <a:extLst>
            <a:ext uri="{FF2B5EF4-FFF2-40B4-BE49-F238E27FC236}">
              <a16:creationId xmlns:a16="http://schemas.microsoft.com/office/drawing/2014/main" id="{CCA0BABB-A372-4593-BF65-D1BE7A9E3FA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4" name="Text Box 703">
          <a:extLst>
            <a:ext uri="{FF2B5EF4-FFF2-40B4-BE49-F238E27FC236}">
              <a16:creationId xmlns:a16="http://schemas.microsoft.com/office/drawing/2014/main" id="{A6753F6F-1A9A-4C88-A694-11EA532D1AC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5" name="Text Box 704">
          <a:extLst>
            <a:ext uri="{FF2B5EF4-FFF2-40B4-BE49-F238E27FC236}">
              <a16:creationId xmlns:a16="http://schemas.microsoft.com/office/drawing/2014/main" id="{FC16746C-75F5-4A4C-9B40-1C1DE74CF34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6" name="Text Box 705">
          <a:extLst>
            <a:ext uri="{FF2B5EF4-FFF2-40B4-BE49-F238E27FC236}">
              <a16:creationId xmlns:a16="http://schemas.microsoft.com/office/drawing/2014/main" id="{40FEE204-FCE3-486A-BF68-B972D485C30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7" name="Text Box 706">
          <a:extLst>
            <a:ext uri="{FF2B5EF4-FFF2-40B4-BE49-F238E27FC236}">
              <a16:creationId xmlns:a16="http://schemas.microsoft.com/office/drawing/2014/main" id="{07AD219B-EB8C-4711-B88A-B091E3F8370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8" name="Text Box 707">
          <a:extLst>
            <a:ext uri="{FF2B5EF4-FFF2-40B4-BE49-F238E27FC236}">
              <a16:creationId xmlns:a16="http://schemas.microsoft.com/office/drawing/2014/main" id="{29653A46-875F-48A1-813A-D1A790BDD5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09" name="Text Box 708">
          <a:extLst>
            <a:ext uri="{FF2B5EF4-FFF2-40B4-BE49-F238E27FC236}">
              <a16:creationId xmlns:a16="http://schemas.microsoft.com/office/drawing/2014/main" id="{D707438F-A503-47DC-9DC9-02983B7A590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0" name="Text Box 709">
          <a:extLst>
            <a:ext uri="{FF2B5EF4-FFF2-40B4-BE49-F238E27FC236}">
              <a16:creationId xmlns:a16="http://schemas.microsoft.com/office/drawing/2014/main" id="{ED820A46-9BBF-4936-BDAE-EC6BEBD43E9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1" name="Text Box 710">
          <a:extLst>
            <a:ext uri="{FF2B5EF4-FFF2-40B4-BE49-F238E27FC236}">
              <a16:creationId xmlns:a16="http://schemas.microsoft.com/office/drawing/2014/main" id="{9AB67C8D-9C2D-4B9F-A887-C8EE4E16C84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2" name="Text Box 711">
          <a:extLst>
            <a:ext uri="{FF2B5EF4-FFF2-40B4-BE49-F238E27FC236}">
              <a16:creationId xmlns:a16="http://schemas.microsoft.com/office/drawing/2014/main" id="{E222C6AA-F8C7-44E1-AD5A-B3960847B13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3" name="Text Box 712">
          <a:extLst>
            <a:ext uri="{FF2B5EF4-FFF2-40B4-BE49-F238E27FC236}">
              <a16:creationId xmlns:a16="http://schemas.microsoft.com/office/drawing/2014/main" id="{228B6C31-FABC-458B-94D2-7DD5DFECF99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4" name="Text Box 713">
          <a:extLst>
            <a:ext uri="{FF2B5EF4-FFF2-40B4-BE49-F238E27FC236}">
              <a16:creationId xmlns:a16="http://schemas.microsoft.com/office/drawing/2014/main" id="{3C8342BD-BB1F-4C11-8C92-5C55977F556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5" name="Text Box 714">
          <a:extLst>
            <a:ext uri="{FF2B5EF4-FFF2-40B4-BE49-F238E27FC236}">
              <a16:creationId xmlns:a16="http://schemas.microsoft.com/office/drawing/2014/main" id="{56826F54-0945-42EE-BEE3-BC0C1C4F146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6" name="Text Box 715">
          <a:extLst>
            <a:ext uri="{FF2B5EF4-FFF2-40B4-BE49-F238E27FC236}">
              <a16:creationId xmlns:a16="http://schemas.microsoft.com/office/drawing/2014/main" id="{61EEF6BC-7FF6-4FF0-B185-235D442FADB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7" name="Text Box 716">
          <a:extLst>
            <a:ext uri="{FF2B5EF4-FFF2-40B4-BE49-F238E27FC236}">
              <a16:creationId xmlns:a16="http://schemas.microsoft.com/office/drawing/2014/main" id="{67AF09B5-EBB5-4D8C-9A10-0D2ECA951BB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8" name="Text Box 717">
          <a:extLst>
            <a:ext uri="{FF2B5EF4-FFF2-40B4-BE49-F238E27FC236}">
              <a16:creationId xmlns:a16="http://schemas.microsoft.com/office/drawing/2014/main" id="{EFD34C2F-7DAE-4FA2-9B90-4F6999F74C1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19" name="Text Box 718">
          <a:extLst>
            <a:ext uri="{FF2B5EF4-FFF2-40B4-BE49-F238E27FC236}">
              <a16:creationId xmlns:a16="http://schemas.microsoft.com/office/drawing/2014/main" id="{5C6018EF-E396-469D-947D-C41C8F202E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0" name="Text Box 719">
          <a:extLst>
            <a:ext uri="{FF2B5EF4-FFF2-40B4-BE49-F238E27FC236}">
              <a16:creationId xmlns:a16="http://schemas.microsoft.com/office/drawing/2014/main" id="{36CB4227-D606-4D65-9003-C8272821980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1" name="Text Box 720">
          <a:extLst>
            <a:ext uri="{FF2B5EF4-FFF2-40B4-BE49-F238E27FC236}">
              <a16:creationId xmlns:a16="http://schemas.microsoft.com/office/drawing/2014/main" id="{5F59C260-D836-4B2C-8042-6B6DC5C293B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2" name="Text Box 721">
          <a:extLst>
            <a:ext uri="{FF2B5EF4-FFF2-40B4-BE49-F238E27FC236}">
              <a16:creationId xmlns:a16="http://schemas.microsoft.com/office/drawing/2014/main" id="{2006319D-4EF7-4B22-B000-7F71A3B09B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3" name="Text Box 722">
          <a:extLst>
            <a:ext uri="{FF2B5EF4-FFF2-40B4-BE49-F238E27FC236}">
              <a16:creationId xmlns:a16="http://schemas.microsoft.com/office/drawing/2014/main" id="{75A8181B-A6AD-48D4-BA39-940B4A4DF65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4" name="Text Box 723">
          <a:extLst>
            <a:ext uri="{FF2B5EF4-FFF2-40B4-BE49-F238E27FC236}">
              <a16:creationId xmlns:a16="http://schemas.microsoft.com/office/drawing/2014/main" id="{C2F0BADC-E613-4E51-AA99-01E954CFC3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5" name="Text Box 724">
          <a:extLst>
            <a:ext uri="{FF2B5EF4-FFF2-40B4-BE49-F238E27FC236}">
              <a16:creationId xmlns:a16="http://schemas.microsoft.com/office/drawing/2014/main" id="{C1A77A06-ADB5-4B0C-B4B6-B9564AD7C3B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6" name="Text Box 725">
          <a:extLst>
            <a:ext uri="{FF2B5EF4-FFF2-40B4-BE49-F238E27FC236}">
              <a16:creationId xmlns:a16="http://schemas.microsoft.com/office/drawing/2014/main" id="{3B892981-C3D3-4A6C-BE05-6F522913C7F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7" name="Text Box 726">
          <a:extLst>
            <a:ext uri="{FF2B5EF4-FFF2-40B4-BE49-F238E27FC236}">
              <a16:creationId xmlns:a16="http://schemas.microsoft.com/office/drawing/2014/main" id="{6D0D0138-AEAC-4E2B-AE4E-B74124DE65E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8" name="Text Box 727">
          <a:extLst>
            <a:ext uri="{FF2B5EF4-FFF2-40B4-BE49-F238E27FC236}">
              <a16:creationId xmlns:a16="http://schemas.microsoft.com/office/drawing/2014/main" id="{441E787F-CD09-4924-BD7E-6C2B5DF044D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29" name="Text Box 728">
          <a:extLst>
            <a:ext uri="{FF2B5EF4-FFF2-40B4-BE49-F238E27FC236}">
              <a16:creationId xmlns:a16="http://schemas.microsoft.com/office/drawing/2014/main" id="{3ED35E72-1DD6-455F-AF75-8DFC32EC10B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0" name="Text Box 729">
          <a:extLst>
            <a:ext uri="{FF2B5EF4-FFF2-40B4-BE49-F238E27FC236}">
              <a16:creationId xmlns:a16="http://schemas.microsoft.com/office/drawing/2014/main" id="{9F1EAD72-1C07-4108-BECC-223A2D9AF1D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1" name="Text Box 730">
          <a:extLst>
            <a:ext uri="{FF2B5EF4-FFF2-40B4-BE49-F238E27FC236}">
              <a16:creationId xmlns:a16="http://schemas.microsoft.com/office/drawing/2014/main" id="{08FE982A-7F8F-4506-B23D-FA9E269EB65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2" name="Text Box 731">
          <a:extLst>
            <a:ext uri="{FF2B5EF4-FFF2-40B4-BE49-F238E27FC236}">
              <a16:creationId xmlns:a16="http://schemas.microsoft.com/office/drawing/2014/main" id="{C55223AB-8282-4F0C-B437-2C3173E93B5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3" name="Text Box 732">
          <a:extLst>
            <a:ext uri="{FF2B5EF4-FFF2-40B4-BE49-F238E27FC236}">
              <a16:creationId xmlns:a16="http://schemas.microsoft.com/office/drawing/2014/main" id="{C6DDD9E8-4EA6-48CA-AC99-AA1BAFEBBF0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4" name="Text Box 733">
          <a:extLst>
            <a:ext uri="{FF2B5EF4-FFF2-40B4-BE49-F238E27FC236}">
              <a16:creationId xmlns:a16="http://schemas.microsoft.com/office/drawing/2014/main" id="{E840F16F-AC22-44FA-80EC-9254AC60A04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5" name="Text Box 734">
          <a:extLst>
            <a:ext uri="{FF2B5EF4-FFF2-40B4-BE49-F238E27FC236}">
              <a16:creationId xmlns:a16="http://schemas.microsoft.com/office/drawing/2014/main" id="{6AFB14BF-F044-43E8-ACA7-8A16243F8C7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6" name="Text Box 735">
          <a:extLst>
            <a:ext uri="{FF2B5EF4-FFF2-40B4-BE49-F238E27FC236}">
              <a16:creationId xmlns:a16="http://schemas.microsoft.com/office/drawing/2014/main" id="{A4F42F06-CA52-41CB-AD14-D336ECF5155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7" name="Text Box 736">
          <a:extLst>
            <a:ext uri="{FF2B5EF4-FFF2-40B4-BE49-F238E27FC236}">
              <a16:creationId xmlns:a16="http://schemas.microsoft.com/office/drawing/2014/main" id="{D46740BE-213E-482B-B539-81370153EB1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8" name="Text Box 737">
          <a:extLst>
            <a:ext uri="{FF2B5EF4-FFF2-40B4-BE49-F238E27FC236}">
              <a16:creationId xmlns:a16="http://schemas.microsoft.com/office/drawing/2014/main" id="{6A0D6534-903B-4105-903F-E5D1008EA03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39" name="Text Box 738">
          <a:extLst>
            <a:ext uri="{FF2B5EF4-FFF2-40B4-BE49-F238E27FC236}">
              <a16:creationId xmlns:a16="http://schemas.microsoft.com/office/drawing/2014/main" id="{4F51F704-3CE8-4B7C-8309-90953C590F4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0" name="Text Box 739">
          <a:extLst>
            <a:ext uri="{FF2B5EF4-FFF2-40B4-BE49-F238E27FC236}">
              <a16:creationId xmlns:a16="http://schemas.microsoft.com/office/drawing/2014/main" id="{3B968170-849C-4E1E-895F-DF48E8AA190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1" name="Text Box 740">
          <a:extLst>
            <a:ext uri="{FF2B5EF4-FFF2-40B4-BE49-F238E27FC236}">
              <a16:creationId xmlns:a16="http://schemas.microsoft.com/office/drawing/2014/main" id="{27BB97D6-38D8-45CA-9579-5F3A2AFBC56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2" name="Text Box 741">
          <a:extLst>
            <a:ext uri="{FF2B5EF4-FFF2-40B4-BE49-F238E27FC236}">
              <a16:creationId xmlns:a16="http://schemas.microsoft.com/office/drawing/2014/main" id="{A9ED8B76-B76E-4A0F-B319-5725769210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3" name="Text Box 742">
          <a:extLst>
            <a:ext uri="{FF2B5EF4-FFF2-40B4-BE49-F238E27FC236}">
              <a16:creationId xmlns:a16="http://schemas.microsoft.com/office/drawing/2014/main" id="{4A6781D0-F8BC-4DA4-9113-4489DE21271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4" name="Text Box 743">
          <a:extLst>
            <a:ext uri="{FF2B5EF4-FFF2-40B4-BE49-F238E27FC236}">
              <a16:creationId xmlns:a16="http://schemas.microsoft.com/office/drawing/2014/main" id="{CDA1BF17-F196-45C9-B4E7-823A73671E0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5" name="Text Box 744">
          <a:extLst>
            <a:ext uri="{FF2B5EF4-FFF2-40B4-BE49-F238E27FC236}">
              <a16:creationId xmlns:a16="http://schemas.microsoft.com/office/drawing/2014/main" id="{5D03989B-0059-4DC2-AF13-890C44B9EEB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6" name="Text Box 745">
          <a:extLst>
            <a:ext uri="{FF2B5EF4-FFF2-40B4-BE49-F238E27FC236}">
              <a16:creationId xmlns:a16="http://schemas.microsoft.com/office/drawing/2014/main" id="{3E028A3F-35D8-4AB4-A920-F2BB79BFA94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7" name="Text Box 746">
          <a:extLst>
            <a:ext uri="{FF2B5EF4-FFF2-40B4-BE49-F238E27FC236}">
              <a16:creationId xmlns:a16="http://schemas.microsoft.com/office/drawing/2014/main" id="{C5EBFADD-7142-45DD-B1C2-DC852CD2542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8" name="Text Box 747">
          <a:extLst>
            <a:ext uri="{FF2B5EF4-FFF2-40B4-BE49-F238E27FC236}">
              <a16:creationId xmlns:a16="http://schemas.microsoft.com/office/drawing/2014/main" id="{9F88CFDC-6C3F-44E5-B20B-97DAF5D3399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49" name="Text Box 748">
          <a:extLst>
            <a:ext uri="{FF2B5EF4-FFF2-40B4-BE49-F238E27FC236}">
              <a16:creationId xmlns:a16="http://schemas.microsoft.com/office/drawing/2014/main" id="{0AB64515-5C5B-4B2A-877F-8CEBB6DEDA7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0" name="Text Box 749">
          <a:extLst>
            <a:ext uri="{FF2B5EF4-FFF2-40B4-BE49-F238E27FC236}">
              <a16:creationId xmlns:a16="http://schemas.microsoft.com/office/drawing/2014/main" id="{E3923480-1D17-4115-9C96-1D14E51EDBB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1" name="Text Box 750">
          <a:extLst>
            <a:ext uri="{FF2B5EF4-FFF2-40B4-BE49-F238E27FC236}">
              <a16:creationId xmlns:a16="http://schemas.microsoft.com/office/drawing/2014/main" id="{E60D420D-C64F-4FA6-9168-FC18E8C714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2" name="Text Box 751">
          <a:extLst>
            <a:ext uri="{FF2B5EF4-FFF2-40B4-BE49-F238E27FC236}">
              <a16:creationId xmlns:a16="http://schemas.microsoft.com/office/drawing/2014/main" id="{ECD06709-6CDA-48AE-8730-1C55C23092C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3" name="Text Box 752">
          <a:extLst>
            <a:ext uri="{FF2B5EF4-FFF2-40B4-BE49-F238E27FC236}">
              <a16:creationId xmlns:a16="http://schemas.microsoft.com/office/drawing/2014/main" id="{849C6A5E-797D-4B19-B9C9-6E4CB1F5449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4" name="Text Box 753">
          <a:extLst>
            <a:ext uri="{FF2B5EF4-FFF2-40B4-BE49-F238E27FC236}">
              <a16:creationId xmlns:a16="http://schemas.microsoft.com/office/drawing/2014/main" id="{D60870CE-2993-4504-A43A-3D597CBF7FE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5" name="Text Box 754">
          <a:extLst>
            <a:ext uri="{FF2B5EF4-FFF2-40B4-BE49-F238E27FC236}">
              <a16:creationId xmlns:a16="http://schemas.microsoft.com/office/drawing/2014/main" id="{ECBBEEEF-6FC8-4C56-B642-EB9D9DFDB8E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6" name="Text Box 755">
          <a:extLst>
            <a:ext uri="{FF2B5EF4-FFF2-40B4-BE49-F238E27FC236}">
              <a16:creationId xmlns:a16="http://schemas.microsoft.com/office/drawing/2014/main" id="{93F07953-7514-4F2F-8972-8618BF62D7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7" name="Text Box 756">
          <a:extLst>
            <a:ext uri="{FF2B5EF4-FFF2-40B4-BE49-F238E27FC236}">
              <a16:creationId xmlns:a16="http://schemas.microsoft.com/office/drawing/2014/main" id="{BF7852B2-A3B4-488A-ACCC-07AFC2C4F90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8" name="Text Box 757">
          <a:extLst>
            <a:ext uri="{FF2B5EF4-FFF2-40B4-BE49-F238E27FC236}">
              <a16:creationId xmlns:a16="http://schemas.microsoft.com/office/drawing/2014/main" id="{7A56D059-B832-47BA-8A00-380877C0723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59" name="Text Box 758">
          <a:extLst>
            <a:ext uri="{FF2B5EF4-FFF2-40B4-BE49-F238E27FC236}">
              <a16:creationId xmlns:a16="http://schemas.microsoft.com/office/drawing/2014/main" id="{0E5FA0DB-EDD8-4D08-8A0A-1D24D5F2104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0" name="Text Box 759">
          <a:extLst>
            <a:ext uri="{FF2B5EF4-FFF2-40B4-BE49-F238E27FC236}">
              <a16:creationId xmlns:a16="http://schemas.microsoft.com/office/drawing/2014/main" id="{027EB74E-9487-4C07-9862-5CB9E72E193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1" name="Text Box 760">
          <a:extLst>
            <a:ext uri="{FF2B5EF4-FFF2-40B4-BE49-F238E27FC236}">
              <a16:creationId xmlns:a16="http://schemas.microsoft.com/office/drawing/2014/main" id="{6169A365-D17B-4FBC-8A1C-477E4765A3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2" name="Text Box 761">
          <a:extLst>
            <a:ext uri="{FF2B5EF4-FFF2-40B4-BE49-F238E27FC236}">
              <a16:creationId xmlns:a16="http://schemas.microsoft.com/office/drawing/2014/main" id="{85B0426C-9B47-433B-BA16-8366DB91108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3" name="Text Box 762">
          <a:extLst>
            <a:ext uri="{FF2B5EF4-FFF2-40B4-BE49-F238E27FC236}">
              <a16:creationId xmlns:a16="http://schemas.microsoft.com/office/drawing/2014/main" id="{57BE6FD5-3288-41D0-BC64-D241C9426FB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4" name="Text Box 763">
          <a:extLst>
            <a:ext uri="{FF2B5EF4-FFF2-40B4-BE49-F238E27FC236}">
              <a16:creationId xmlns:a16="http://schemas.microsoft.com/office/drawing/2014/main" id="{99E0E8A7-1FED-4C0F-8C40-AE31F248A21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5" name="Text Box 764">
          <a:extLst>
            <a:ext uri="{FF2B5EF4-FFF2-40B4-BE49-F238E27FC236}">
              <a16:creationId xmlns:a16="http://schemas.microsoft.com/office/drawing/2014/main" id="{030F80CE-1DD0-489C-9005-B19FE319645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6" name="Text Box 765">
          <a:extLst>
            <a:ext uri="{FF2B5EF4-FFF2-40B4-BE49-F238E27FC236}">
              <a16:creationId xmlns:a16="http://schemas.microsoft.com/office/drawing/2014/main" id="{2C106908-7ACD-4CCB-94EB-32CF304B781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7" name="Text Box 766">
          <a:extLst>
            <a:ext uri="{FF2B5EF4-FFF2-40B4-BE49-F238E27FC236}">
              <a16:creationId xmlns:a16="http://schemas.microsoft.com/office/drawing/2014/main" id="{068E6CED-A71C-409F-B797-460B5BD4E52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8" name="Text Box 767">
          <a:extLst>
            <a:ext uri="{FF2B5EF4-FFF2-40B4-BE49-F238E27FC236}">
              <a16:creationId xmlns:a16="http://schemas.microsoft.com/office/drawing/2014/main" id="{D1DAFCE9-A101-4FB3-806F-B3FEE33163E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69" name="Text Box 768">
          <a:extLst>
            <a:ext uri="{FF2B5EF4-FFF2-40B4-BE49-F238E27FC236}">
              <a16:creationId xmlns:a16="http://schemas.microsoft.com/office/drawing/2014/main" id="{8113A3EA-C39A-4B97-BC00-7BB65D016BB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0" name="Text Box 769">
          <a:extLst>
            <a:ext uri="{FF2B5EF4-FFF2-40B4-BE49-F238E27FC236}">
              <a16:creationId xmlns:a16="http://schemas.microsoft.com/office/drawing/2014/main" id="{F0930A3A-3D98-4F60-85B1-9795355FA32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1" name="Text Box 770">
          <a:extLst>
            <a:ext uri="{FF2B5EF4-FFF2-40B4-BE49-F238E27FC236}">
              <a16:creationId xmlns:a16="http://schemas.microsoft.com/office/drawing/2014/main" id="{E1C570F5-6043-402D-B324-2D6CD4B1BE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2" name="Text Box 771">
          <a:extLst>
            <a:ext uri="{FF2B5EF4-FFF2-40B4-BE49-F238E27FC236}">
              <a16:creationId xmlns:a16="http://schemas.microsoft.com/office/drawing/2014/main" id="{5BFCB968-1CC1-445D-9F2C-5E68E72B04A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3" name="Text Box 772">
          <a:extLst>
            <a:ext uri="{FF2B5EF4-FFF2-40B4-BE49-F238E27FC236}">
              <a16:creationId xmlns:a16="http://schemas.microsoft.com/office/drawing/2014/main" id="{F2D74167-97E0-4B2B-801A-366B790A075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4" name="Text Box 773">
          <a:extLst>
            <a:ext uri="{FF2B5EF4-FFF2-40B4-BE49-F238E27FC236}">
              <a16:creationId xmlns:a16="http://schemas.microsoft.com/office/drawing/2014/main" id="{FC5D5DAB-8708-4897-83D4-795710D1328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5" name="Text Box 774">
          <a:extLst>
            <a:ext uri="{FF2B5EF4-FFF2-40B4-BE49-F238E27FC236}">
              <a16:creationId xmlns:a16="http://schemas.microsoft.com/office/drawing/2014/main" id="{6D49A685-6ED2-4AA9-B12D-8D4E579A29E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6" name="Text Box 775">
          <a:extLst>
            <a:ext uri="{FF2B5EF4-FFF2-40B4-BE49-F238E27FC236}">
              <a16:creationId xmlns:a16="http://schemas.microsoft.com/office/drawing/2014/main" id="{48989310-F595-4928-BE46-327188212F9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7" name="Text Box 776">
          <a:extLst>
            <a:ext uri="{FF2B5EF4-FFF2-40B4-BE49-F238E27FC236}">
              <a16:creationId xmlns:a16="http://schemas.microsoft.com/office/drawing/2014/main" id="{9F86B11B-58B3-4C84-8FE5-C594CAE3699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8" name="Text Box 777">
          <a:extLst>
            <a:ext uri="{FF2B5EF4-FFF2-40B4-BE49-F238E27FC236}">
              <a16:creationId xmlns:a16="http://schemas.microsoft.com/office/drawing/2014/main" id="{EE88BB74-8A8D-40BD-8941-AD28B67900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79" name="Text Box 778">
          <a:extLst>
            <a:ext uri="{FF2B5EF4-FFF2-40B4-BE49-F238E27FC236}">
              <a16:creationId xmlns:a16="http://schemas.microsoft.com/office/drawing/2014/main" id="{DAFC8100-F82B-4FCE-9513-C02E9E2C95B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0" name="Text Box 779">
          <a:extLst>
            <a:ext uri="{FF2B5EF4-FFF2-40B4-BE49-F238E27FC236}">
              <a16:creationId xmlns:a16="http://schemas.microsoft.com/office/drawing/2014/main" id="{1DCBBCA0-3B04-4FCA-826B-73AF668A22E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1" name="Text Box 780">
          <a:extLst>
            <a:ext uri="{FF2B5EF4-FFF2-40B4-BE49-F238E27FC236}">
              <a16:creationId xmlns:a16="http://schemas.microsoft.com/office/drawing/2014/main" id="{66E6FBBA-A164-4D95-8476-F46138EE5DB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2" name="Text Box 781">
          <a:extLst>
            <a:ext uri="{FF2B5EF4-FFF2-40B4-BE49-F238E27FC236}">
              <a16:creationId xmlns:a16="http://schemas.microsoft.com/office/drawing/2014/main" id="{39E20D0F-6922-448B-B5B5-F319499787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3" name="Text Box 782">
          <a:extLst>
            <a:ext uri="{FF2B5EF4-FFF2-40B4-BE49-F238E27FC236}">
              <a16:creationId xmlns:a16="http://schemas.microsoft.com/office/drawing/2014/main" id="{0A8A24DC-B402-4C0C-B1B7-10B2DD67D4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4" name="Text Box 783">
          <a:extLst>
            <a:ext uri="{FF2B5EF4-FFF2-40B4-BE49-F238E27FC236}">
              <a16:creationId xmlns:a16="http://schemas.microsoft.com/office/drawing/2014/main" id="{59199C5D-73F5-4EFD-A4A5-685E93F04B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5" name="Text Box 784">
          <a:extLst>
            <a:ext uri="{FF2B5EF4-FFF2-40B4-BE49-F238E27FC236}">
              <a16:creationId xmlns:a16="http://schemas.microsoft.com/office/drawing/2014/main" id="{569FF281-A0C3-4D8B-B707-D4ED29E02EC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6" name="Text Box 785">
          <a:extLst>
            <a:ext uri="{FF2B5EF4-FFF2-40B4-BE49-F238E27FC236}">
              <a16:creationId xmlns:a16="http://schemas.microsoft.com/office/drawing/2014/main" id="{D6F2698F-3F17-4BE1-BABB-2D3963E6344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7" name="Text Box 786">
          <a:extLst>
            <a:ext uri="{FF2B5EF4-FFF2-40B4-BE49-F238E27FC236}">
              <a16:creationId xmlns:a16="http://schemas.microsoft.com/office/drawing/2014/main" id="{A2D112C7-E31E-407F-BCC9-5AC57ED1206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8" name="Text Box 787">
          <a:extLst>
            <a:ext uri="{FF2B5EF4-FFF2-40B4-BE49-F238E27FC236}">
              <a16:creationId xmlns:a16="http://schemas.microsoft.com/office/drawing/2014/main" id="{CF46AEDE-42C8-4DFD-9CC4-C858DF77A4C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89" name="Text Box 788">
          <a:extLst>
            <a:ext uri="{FF2B5EF4-FFF2-40B4-BE49-F238E27FC236}">
              <a16:creationId xmlns:a16="http://schemas.microsoft.com/office/drawing/2014/main" id="{89B9B1D5-A819-42E0-B714-78A30FC688C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0" name="Text Box 789">
          <a:extLst>
            <a:ext uri="{FF2B5EF4-FFF2-40B4-BE49-F238E27FC236}">
              <a16:creationId xmlns:a16="http://schemas.microsoft.com/office/drawing/2014/main" id="{2A20C816-8570-4A17-9557-FB49D9CC96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1" name="Text Box 790">
          <a:extLst>
            <a:ext uri="{FF2B5EF4-FFF2-40B4-BE49-F238E27FC236}">
              <a16:creationId xmlns:a16="http://schemas.microsoft.com/office/drawing/2014/main" id="{4A8E8289-5B6B-4802-BE71-7B5D47C546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2" name="Text Box 791">
          <a:extLst>
            <a:ext uri="{FF2B5EF4-FFF2-40B4-BE49-F238E27FC236}">
              <a16:creationId xmlns:a16="http://schemas.microsoft.com/office/drawing/2014/main" id="{4445214C-777A-4ACF-AB26-EE6C492993F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3" name="Text Box 792">
          <a:extLst>
            <a:ext uri="{FF2B5EF4-FFF2-40B4-BE49-F238E27FC236}">
              <a16:creationId xmlns:a16="http://schemas.microsoft.com/office/drawing/2014/main" id="{1D462710-437A-4B8C-B936-EA27A53117B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4" name="Text Box 793">
          <a:extLst>
            <a:ext uri="{FF2B5EF4-FFF2-40B4-BE49-F238E27FC236}">
              <a16:creationId xmlns:a16="http://schemas.microsoft.com/office/drawing/2014/main" id="{3234AD5C-8820-4103-B596-78A07785BB7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5" name="Text Box 794">
          <a:extLst>
            <a:ext uri="{FF2B5EF4-FFF2-40B4-BE49-F238E27FC236}">
              <a16:creationId xmlns:a16="http://schemas.microsoft.com/office/drawing/2014/main" id="{6F36727F-6437-4ADC-B472-5BB6C61EF8C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6" name="Text Box 795">
          <a:extLst>
            <a:ext uri="{FF2B5EF4-FFF2-40B4-BE49-F238E27FC236}">
              <a16:creationId xmlns:a16="http://schemas.microsoft.com/office/drawing/2014/main" id="{05DCF497-EB74-4727-9561-9A6E93081C6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7" name="Text Box 796">
          <a:extLst>
            <a:ext uri="{FF2B5EF4-FFF2-40B4-BE49-F238E27FC236}">
              <a16:creationId xmlns:a16="http://schemas.microsoft.com/office/drawing/2014/main" id="{D7E48EAB-A5B4-4AFE-8528-4552B10D36B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8" name="Text Box 797">
          <a:extLst>
            <a:ext uri="{FF2B5EF4-FFF2-40B4-BE49-F238E27FC236}">
              <a16:creationId xmlns:a16="http://schemas.microsoft.com/office/drawing/2014/main" id="{EE950698-483C-441B-B700-49601B1CBDB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799" name="Text Box 798">
          <a:extLst>
            <a:ext uri="{FF2B5EF4-FFF2-40B4-BE49-F238E27FC236}">
              <a16:creationId xmlns:a16="http://schemas.microsoft.com/office/drawing/2014/main" id="{5E834A12-A91B-4945-ACC4-C512428CF57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0" name="Text Box 799">
          <a:extLst>
            <a:ext uri="{FF2B5EF4-FFF2-40B4-BE49-F238E27FC236}">
              <a16:creationId xmlns:a16="http://schemas.microsoft.com/office/drawing/2014/main" id="{EFFAA43A-1CAA-4F61-93C1-575BCC72763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1" name="Text Box 800">
          <a:extLst>
            <a:ext uri="{FF2B5EF4-FFF2-40B4-BE49-F238E27FC236}">
              <a16:creationId xmlns:a16="http://schemas.microsoft.com/office/drawing/2014/main" id="{0C7515CC-D133-4AA6-A59E-E2F06F0E389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2" name="Text Box 801">
          <a:extLst>
            <a:ext uri="{FF2B5EF4-FFF2-40B4-BE49-F238E27FC236}">
              <a16:creationId xmlns:a16="http://schemas.microsoft.com/office/drawing/2014/main" id="{20C9EF36-F5E7-42E5-9592-479232783E9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3" name="Text Box 802">
          <a:extLst>
            <a:ext uri="{FF2B5EF4-FFF2-40B4-BE49-F238E27FC236}">
              <a16:creationId xmlns:a16="http://schemas.microsoft.com/office/drawing/2014/main" id="{EEA465A0-9C35-4387-BE77-37E2CE71464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4" name="Text Box 803">
          <a:extLst>
            <a:ext uri="{FF2B5EF4-FFF2-40B4-BE49-F238E27FC236}">
              <a16:creationId xmlns:a16="http://schemas.microsoft.com/office/drawing/2014/main" id="{DBBBA26A-23A4-4EC5-A9EC-EC5D37D0FD7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5" name="Text Box 804">
          <a:extLst>
            <a:ext uri="{FF2B5EF4-FFF2-40B4-BE49-F238E27FC236}">
              <a16:creationId xmlns:a16="http://schemas.microsoft.com/office/drawing/2014/main" id="{3DA5292B-6C28-4A7C-A14A-37AC4C2078B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6" name="Text Box 805">
          <a:extLst>
            <a:ext uri="{FF2B5EF4-FFF2-40B4-BE49-F238E27FC236}">
              <a16:creationId xmlns:a16="http://schemas.microsoft.com/office/drawing/2014/main" id="{D5C7F56F-1BCB-47FD-B480-F82CD9D1784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7" name="Text Box 806">
          <a:extLst>
            <a:ext uri="{FF2B5EF4-FFF2-40B4-BE49-F238E27FC236}">
              <a16:creationId xmlns:a16="http://schemas.microsoft.com/office/drawing/2014/main" id="{378EDC96-3172-4FB5-89AF-E1F6B244F77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8" name="Text Box 807">
          <a:extLst>
            <a:ext uri="{FF2B5EF4-FFF2-40B4-BE49-F238E27FC236}">
              <a16:creationId xmlns:a16="http://schemas.microsoft.com/office/drawing/2014/main" id="{E3C4F0D5-2676-4BA5-B28E-DCFDD3939D6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09" name="Text Box 808">
          <a:extLst>
            <a:ext uri="{FF2B5EF4-FFF2-40B4-BE49-F238E27FC236}">
              <a16:creationId xmlns:a16="http://schemas.microsoft.com/office/drawing/2014/main" id="{BF0C34D8-7EC8-40B3-9308-F7FA7D71A3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0" name="Text Box 809">
          <a:extLst>
            <a:ext uri="{FF2B5EF4-FFF2-40B4-BE49-F238E27FC236}">
              <a16:creationId xmlns:a16="http://schemas.microsoft.com/office/drawing/2014/main" id="{57ED8775-A8BD-4F14-A6B8-78BC8D57BB8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1" name="Text Box 810">
          <a:extLst>
            <a:ext uri="{FF2B5EF4-FFF2-40B4-BE49-F238E27FC236}">
              <a16:creationId xmlns:a16="http://schemas.microsoft.com/office/drawing/2014/main" id="{305FBD96-669A-4569-A1E7-67E7195BC53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2" name="Text Box 811">
          <a:extLst>
            <a:ext uri="{FF2B5EF4-FFF2-40B4-BE49-F238E27FC236}">
              <a16:creationId xmlns:a16="http://schemas.microsoft.com/office/drawing/2014/main" id="{C4373F28-1041-4DDA-9EF5-684859D77AB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3" name="Text Box 812">
          <a:extLst>
            <a:ext uri="{FF2B5EF4-FFF2-40B4-BE49-F238E27FC236}">
              <a16:creationId xmlns:a16="http://schemas.microsoft.com/office/drawing/2014/main" id="{2BEECEC8-F4CD-4CDD-9784-E5C217F504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4" name="Text Box 813">
          <a:extLst>
            <a:ext uri="{FF2B5EF4-FFF2-40B4-BE49-F238E27FC236}">
              <a16:creationId xmlns:a16="http://schemas.microsoft.com/office/drawing/2014/main" id="{B9B97FA7-3000-4F29-8813-FA10F7E4521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5" name="Text Box 814">
          <a:extLst>
            <a:ext uri="{FF2B5EF4-FFF2-40B4-BE49-F238E27FC236}">
              <a16:creationId xmlns:a16="http://schemas.microsoft.com/office/drawing/2014/main" id="{3CB9E0DA-1399-4DEF-8BBA-0A9D709ACF4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6" name="Text Box 815">
          <a:extLst>
            <a:ext uri="{FF2B5EF4-FFF2-40B4-BE49-F238E27FC236}">
              <a16:creationId xmlns:a16="http://schemas.microsoft.com/office/drawing/2014/main" id="{98E7E73E-50E8-479F-BA65-958490E683D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7" name="Text Box 816">
          <a:extLst>
            <a:ext uri="{FF2B5EF4-FFF2-40B4-BE49-F238E27FC236}">
              <a16:creationId xmlns:a16="http://schemas.microsoft.com/office/drawing/2014/main" id="{57F63FA9-6813-4B48-8CBC-766063DE93C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8" name="Text Box 817">
          <a:extLst>
            <a:ext uri="{FF2B5EF4-FFF2-40B4-BE49-F238E27FC236}">
              <a16:creationId xmlns:a16="http://schemas.microsoft.com/office/drawing/2014/main" id="{A6426051-6E36-4BAE-93C7-532C02EB1AA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19" name="Text Box 818">
          <a:extLst>
            <a:ext uri="{FF2B5EF4-FFF2-40B4-BE49-F238E27FC236}">
              <a16:creationId xmlns:a16="http://schemas.microsoft.com/office/drawing/2014/main" id="{1C8B95C6-F763-4B63-A756-EF168486121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0" name="Text Box 819">
          <a:extLst>
            <a:ext uri="{FF2B5EF4-FFF2-40B4-BE49-F238E27FC236}">
              <a16:creationId xmlns:a16="http://schemas.microsoft.com/office/drawing/2014/main" id="{A48D9B54-C516-4724-B4D0-F9EF3BE8735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1" name="Text Box 820">
          <a:extLst>
            <a:ext uri="{FF2B5EF4-FFF2-40B4-BE49-F238E27FC236}">
              <a16:creationId xmlns:a16="http://schemas.microsoft.com/office/drawing/2014/main" id="{7F7EA53F-DE83-4258-9981-A53E239A482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2" name="Text Box 821">
          <a:extLst>
            <a:ext uri="{FF2B5EF4-FFF2-40B4-BE49-F238E27FC236}">
              <a16:creationId xmlns:a16="http://schemas.microsoft.com/office/drawing/2014/main" id="{C011C53D-6045-4BEA-8CE6-FB57F5A1DC4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3" name="Text Box 822">
          <a:extLst>
            <a:ext uri="{FF2B5EF4-FFF2-40B4-BE49-F238E27FC236}">
              <a16:creationId xmlns:a16="http://schemas.microsoft.com/office/drawing/2014/main" id="{E75DBDBB-FB68-449F-AF1D-CB8E8BD146A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4" name="Text Box 823">
          <a:extLst>
            <a:ext uri="{FF2B5EF4-FFF2-40B4-BE49-F238E27FC236}">
              <a16:creationId xmlns:a16="http://schemas.microsoft.com/office/drawing/2014/main" id="{5DB70483-2845-42A9-981C-89984EC2086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5" name="Text Box 824">
          <a:extLst>
            <a:ext uri="{FF2B5EF4-FFF2-40B4-BE49-F238E27FC236}">
              <a16:creationId xmlns:a16="http://schemas.microsoft.com/office/drawing/2014/main" id="{C5C20C7A-8E55-4566-9E60-F9B0BB015D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6" name="Text Box 825">
          <a:extLst>
            <a:ext uri="{FF2B5EF4-FFF2-40B4-BE49-F238E27FC236}">
              <a16:creationId xmlns:a16="http://schemas.microsoft.com/office/drawing/2014/main" id="{783185F6-00EC-4DB0-9F42-70CE9E960EC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7" name="Text Box 826">
          <a:extLst>
            <a:ext uri="{FF2B5EF4-FFF2-40B4-BE49-F238E27FC236}">
              <a16:creationId xmlns:a16="http://schemas.microsoft.com/office/drawing/2014/main" id="{9A2E5FB0-1ED0-4ABE-8268-080BE85A97E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8" name="Text Box 827">
          <a:extLst>
            <a:ext uri="{FF2B5EF4-FFF2-40B4-BE49-F238E27FC236}">
              <a16:creationId xmlns:a16="http://schemas.microsoft.com/office/drawing/2014/main" id="{340A62FD-8455-483F-B1E1-4BFEE5DC653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29" name="Text Box 828">
          <a:extLst>
            <a:ext uri="{FF2B5EF4-FFF2-40B4-BE49-F238E27FC236}">
              <a16:creationId xmlns:a16="http://schemas.microsoft.com/office/drawing/2014/main" id="{D702E628-B965-466A-8F3B-809B89808C1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0" name="Text Box 829">
          <a:extLst>
            <a:ext uri="{FF2B5EF4-FFF2-40B4-BE49-F238E27FC236}">
              <a16:creationId xmlns:a16="http://schemas.microsoft.com/office/drawing/2014/main" id="{CD240B39-DCEC-4955-9827-E6B2D12BA33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1" name="Text Box 830">
          <a:extLst>
            <a:ext uri="{FF2B5EF4-FFF2-40B4-BE49-F238E27FC236}">
              <a16:creationId xmlns:a16="http://schemas.microsoft.com/office/drawing/2014/main" id="{E33301E0-52E7-4F7C-A7E5-243A9432B27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2" name="Text Box 831">
          <a:extLst>
            <a:ext uri="{FF2B5EF4-FFF2-40B4-BE49-F238E27FC236}">
              <a16:creationId xmlns:a16="http://schemas.microsoft.com/office/drawing/2014/main" id="{1120DC91-A5F6-48BA-A682-DF51C54670E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3" name="Text Box 832">
          <a:extLst>
            <a:ext uri="{FF2B5EF4-FFF2-40B4-BE49-F238E27FC236}">
              <a16:creationId xmlns:a16="http://schemas.microsoft.com/office/drawing/2014/main" id="{301BF07C-35F4-40EC-A2EE-064F9770879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4" name="Text Box 833">
          <a:extLst>
            <a:ext uri="{FF2B5EF4-FFF2-40B4-BE49-F238E27FC236}">
              <a16:creationId xmlns:a16="http://schemas.microsoft.com/office/drawing/2014/main" id="{F2F9C59F-1C54-4367-A044-AA2D9E580ED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5" name="Text Box 834">
          <a:extLst>
            <a:ext uri="{FF2B5EF4-FFF2-40B4-BE49-F238E27FC236}">
              <a16:creationId xmlns:a16="http://schemas.microsoft.com/office/drawing/2014/main" id="{AEAA684E-17F5-42F9-BF87-3DCABC331C9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6" name="Text Box 835">
          <a:extLst>
            <a:ext uri="{FF2B5EF4-FFF2-40B4-BE49-F238E27FC236}">
              <a16:creationId xmlns:a16="http://schemas.microsoft.com/office/drawing/2014/main" id="{A6537C88-583B-4E4A-8D03-F24CB097B3C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7" name="Text Box 836">
          <a:extLst>
            <a:ext uri="{FF2B5EF4-FFF2-40B4-BE49-F238E27FC236}">
              <a16:creationId xmlns:a16="http://schemas.microsoft.com/office/drawing/2014/main" id="{2E0AB791-1C09-423A-80F4-61929EB2CD9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8" name="Text Box 837">
          <a:extLst>
            <a:ext uri="{FF2B5EF4-FFF2-40B4-BE49-F238E27FC236}">
              <a16:creationId xmlns:a16="http://schemas.microsoft.com/office/drawing/2014/main" id="{5A53B512-0BCE-4AE4-8E6C-2AE63F6C4E4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39" name="Text Box 838">
          <a:extLst>
            <a:ext uri="{FF2B5EF4-FFF2-40B4-BE49-F238E27FC236}">
              <a16:creationId xmlns:a16="http://schemas.microsoft.com/office/drawing/2014/main" id="{B727AF99-5027-4336-926B-7F92A083F98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0" name="Text Box 839">
          <a:extLst>
            <a:ext uri="{FF2B5EF4-FFF2-40B4-BE49-F238E27FC236}">
              <a16:creationId xmlns:a16="http://schemas.microsoft.com/office/drawing/2014/main" id="{DE824A7B-FEA1-4E0A-9F71-20094EEF70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1" name="Text Box 840">
          <a:extLst>
            <a:ext uri="{FF2B5EF4-FFF2-40B4-BE49-F238E27FC236}">
              <a16:creationId xmlns:a16="http://schemas.microsoft.com/office/drawing/2014/main" id="{E7841A37-F3F0-448F-A3CC-73258AE3545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2" name="Text Box 841">
          <a:extLst>
            <a:ext uri="{FF2B5EF4-FFF2-40B4-BE49-F238E27FC236}">
              <a16:creationId xmlns:a16="http://schemas.microsoft.com/office/drawing/2014/main" id="{84A99B4D-08C4-438C-A5B5-4DA6B2981C6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3" name="Text Box 842">
          <a:extLst>
            <a:ext uri="{FF2B5EF4-FFF2-40B4-BE49-F238E27FC236}">
              <a16:creationId xmlns:a16="http://schemas.microsoft.com/office/drawing/2014/main" id="{3EDE2F92-1FD6-4365-BD18-1121635F10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4" name="Text Box 843">
          <a:extLst>
            <a:ext uri="{FF2B5EF4-FFF2-40B4-BE49-F238E27FC236}">
              <a16:creationId xmlns:a16="http://schemas.microsoft.com/office/drawing/2014/main" id="{5BC746B4-197F-4AB4-AA2D-B4A620AF4B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5" name="Text Box 844">
          <a:extLst>
            <a:ext uri="{FF2B5EF4-FFF2-40B4-BE49-F238E27FC236}">
              <a16:creationId xmlns:a16="http://schemas.microsoft.com/office/drawing/2014/main" id="{73EDBF2C-8D48-4458-9DDE-C4493B23FF9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6" name="Text Box 845">
          <a:extLst>
            <a:ext uri="{FF2B5EF4-FFF2-40B4-BE49-F238E27FC236}">
              <a16:creationId xmlns:a16="http://schemas.microsoft.com/office/drawing/2014/main" id="{E2396387-59D6-4976-8D39-3AAB335B672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7" name="Text Box 846">
          <a:extLst>
            <a:ext uri="{FF2B5EF4-FFF2-40B4-BE49-F238E27FC236}">
              <a16:creationId xmlns:a16="http://schemas.microsoft.com/office/drawing/2014/main" id="{030682C0-1D88-4AED-9174-7DF29CD63D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8" name="Text Box 847">
          <a:extLst>
            <a:ext uri="{FF2B5EF4-FFF2-40B4-BE49-F238E27FC236}">
              <a16:creationId xmlns:a16="http://schemas.microsoft.com/office/drawing/2014/main" id="{0F644DFA-E7D9-42D8-B994-9B28A8744E5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49" name="Text Box 848">
          <a:extLst>
            <a:ext uri="{FF2B5EF4-FFF2-40B4-BE49-F238E27FC236}">
              <a16:creationId xmlns:a16="http://schemas.microsoft.com/office/drawing/2014/main" id="{79E700A3-E4C1-4841-840D-822A59BCA7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0" name="Text Box 849">
          <a:extLst>
            <a:ext uri="{FF2B5EF4-FFF2-40B4-BE49-F238E27FC236}">
              <a16:creationId xmlns:a16="http://schemas.microsoft.com/office/drawing/2014/main" id="{B36C4813-8CF1-4E8E-937F-7515C13875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1" name="Text Box 850">
          <a:extLst>
            <a:ext uri="{FF2B5EF4-FFF2-40B4-BE49-F238E27FC236}">
              <a16:creationId xmlns:a16="http://schemas.microsoft.com/office/drawing/2014/main" id="{CDB622B9-9D9D-4BC7-AB1E-7620CC8F389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2" name="Text Box 851">
          <a:extLst>
            <a:ext uri="{FF2B5EF4-FFF2-40B4-BE49-F238E27FC236}">
              <a16:creationId xmlns:a16="http://schemas.microsoft.com/office/drawing/2014/main" id="{57DAC3EB-BE57-41B3-B4A8-7BDD88A4B00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3" name="Text Box 852">
          <a:extLst>
            <a:ext uri="{FF2B5EF4-FFF2-40B4-BE49-F238E27FC236}">
              <a16:creationId xmlns:a16="http://schemas.microsoft.com/office/drawing/2014/main" id="{1F76110D-DC1A-4995-AE55-5F5261C3846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4" name="Text Box 853">
          <a:extLst>
            <a:ext uri="{FF2B5EF4-FFF2-40B4-BE49-F238E27FC236}">
              <a16:creationId xmlns:a16="http://schemas.microsoft.com/office/drawing/2014/main" id="{BA7FF7DC-7D52-4D5D-A281-DBD9C64BC53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5" name="Text Box 854">
          <a:extLst>
            <a:ext uri="{FF2B5EF4-FFF2-40B4-BE49-F238E27FC236}">
              <a16:creationId xmlns:a16="http://schemas.microsoft.com/office/drawing/2014/main" id="{8D1F22D7-06A4-4829-B829-432D31F86E3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6" name="Text Box 855">
          <a:extLst>
            <a:ext uri="{FF2B5EF4-FFF2-40B4-BE49-F238E27FC236}">
              <a16:creationId xmlns:a16="http://schemas.microsoft.com/office/drawing/2014/main" id="{D89A818F-B6C6-4F38-81F7-4CB798818F0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7" name="Text Box 856">
          <a:extLst>
            <a:ext uri="{FF2B5EF4-FFF2-40B4-BE49-F238E27FC236}">
              <a16:creationId xmlns:a16="http://schemas.microsoft.com/office/drawing/2014/main" id="{E56C8C1F-8947-4225-A873-28EF89CDCC6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8" name="Text Box 857">
          <a:extLst>
            <a:ext uri="{FF2B5EF4-FFF2-40B4-BE49-F238E27FC236}">
              <a16:creationId xmlns:a16="http://schemas.microsoft.com/office/drawing/2014/main" id="{94BD6582-5A11-489B-9122-5B7C5C9322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59" name="Text Box 858">
          <a:extLst>
            <a:ext uri="{FF2B5EF4-FFF2-40B4-BE49-F238E27FC236}">
              <a16:creationId xmlns:a16="http://schemas.microsoft.com/office/drawing/2014/main" id="{1A2277DD-D633-4E86-8C85-69AB543871E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0" name="Text Box 859">
          <a:extLst>
            <a:ext uri="{FF2B5EF4-FFF2-40B4-BE49-F238E27FC236}">
              <a16:creationId xmlns:a16="http://schemas.microsoft.com/office/drawing/2014/main" id="{9D06453F-11B9-4CF6-8C3F-B2661ADA0D5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1" name="Text Box 860">
          <a:extLst>
            <a:ext uri="{FF2B5EF4-FFF2-40B4-BE49-F238E27FC236}">
              <a16:creationId xmlns:a16="http://schemas.microsoft.com/office/drawing/2014/main" id="{4D23AD70-052F-4A24-A992-3FEF3897E03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2" name="Text Box 861">
          <a:extLst>
            <a:ext uri="{FF2B5EF4-FFF2-40B4-BE49-F238E27FC236}">
              <a16:creationId xmlns:a16="http://schemas.microsoft.com/office/drawing/2014/main" id="{98880DBC-256F-4D7C-B7E2-89F83373C8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3" name="Text Box 862">
          <a:extLst>
            <a:ext uri="{FF2B5EF4-FFF2-40B4-BE49-F238E27FC236}">
              <a16:creationId xmlns:a16="http://schemas.microsoft.com/office/drawing/2014/main" id="{07029E17-FB88-419C-AB7E-2EF651C82D5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4" name="Text Box 863">
          <a:extLst>
            <a:ext uri="{FF2B5EF4-FFF2-40B4-BE49-F238E27FC236}">
              <a16:creationId xmlns:a16="http://schemas.microsoft.com/office/drawing/2014/main" id="{AACD8EF0-5C01-434D-A13B-1DA4CF04F0F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5" name="Text Box 864">
          <a:extLst>
            <a:ext uri="{FF2B5EF4-FFF2-40B4-BE49-F238E27FC236}">
              <a16:creationId xmlns:a16="http://schemas.microsoft.com/office/drawing/2014/main" id="{A6EBDBCF-89C5-4D92-861A-5DC15EE1A45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6" name="Text Box 865">
          <a:extLst>
            <a:ext uri="{FF2B5EF4-FFF2-40B4-BE49-F238E27FC236}">
              <a16:creationId xmlns:a16="http://schemas.microsoft.com/office/drawing/2014/main" id="{DCFE9B36-7B07-49E0-B18E-EC006B9B76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7" name="Text Box 866">
          <a:extLst>
            <a:ext uri="{FF2B5EF4-FFF2-40B4-BE49-F238E27FC236}">
              <a16:creationId xmlns:a16="http://schemas.microsoft.com/office/drawing/2014/main" id="{6957CEDD-56BC-4DDE-8CC4-F1EF6EECBD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8" name="Text Box 867">
          <a:extLst>
            <a:ext uri="{FF2B5EF4-FFF2-40B4-BE49-F238E27FC236}">
              <a16:creationId xmlns:a16="http://schemas.microsoft.com/office/drawing/2014/main" id="{3DAA4CAF-DD5E-46E9-9930-425DEAC713A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69" name="Text Box 868">
          <a:extLst>
            <a:ext uri="{FF2B5EF4-FFF2-40B4-BE49-F238E27FC236}">
              <a16:creationId xmlns:a16="http://schemas.microsoft.com/office/drawing/2014/main" id="{73C0DE73-B8FE-4CC2-9CD6-1C0E0FC178E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0" name="Text Box 869">
          <a:extLst>
            <a:ext uri="{FF2B5EF4-FFF2-40B4-BE49-F238E27FC236}">
              <a16:creationId xmlns:a16="http://schemas.microsoft.com/office/drawing/2014/main" id="{514735DA-6918-467F-8ECB-64F1A78BD2A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1" name="Text Box 870">
          <a:extLst>
            <a:ext uri="{FF2B5EF4-FFF2-40B4-BE49-F238E27FC236}">
              <a16:creationId xmlns:a16="http://schemas.microsoft.com/office/drawing/2014/main" id="{3B317E14-F6B7-4675-A6F2-68383EB7E9F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2" name="Text Box 871">
          <a:extLst>
            <a:ext uri="{FF2B5EF4-FFF2-40B4-BE49-F238E27FC236}">
              <a16:creationId xmlns:a16="http://schemas.microsoft.com/office/drawing/2014/main" id="{CBADC6E1-CD4F-4CB0-A9D0-01D62B8137F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3" name="Text Box 872">
          <a:extLst>
            <a:ext uri="{FF2B5EF4-FFF2-40B4-BE49-F238E27FC236}">
              <a16:creationId xmlns:a16="http://schemas.microsoft.com/office/drawing/2014/main" id="{63D9410E-574C-4066-B93C-398162372F3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4" name="Text Box 873">
          <a:extLst>
            <a:ext uri="{FF2B5EF4-FFF2-40B4-BE49-F238E27FC236}">
              <a16:creationId xmlns:a16="http://schemas.microsoft.com/office/drawing/2014/main" id="{909999F4-A1CD-4B34-B58D-B0F365BE28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5" name="Text Box 874">
          <a:extLst>
            <a:ext uri="{FF2B5EF4-FFF2-40B4-BE49-F238E27FC236}">
              <a16:creationId xmlns:a16="http://schemas.microsoft.com/office/drawing/2014/main" id="{1F7871F3-16A0-4FB6-A82D-25CE04000B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6" name="Text Box 875">
          <a:extLst>
            <a:ext uri="{FF2B5EF4-FFF2-40B4-BE49-F238E27FC236}">
              <a16:creationId xmlns:a16="http://schemas.microsoft.com/office/drawing/2014/main" id="{4C047F19-31A1-4AA7-9C53-0B7A6F54D4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7" name="Text Box 876">
          <a:extLst>
            <a:ext uri="{FF2B5EF4-FFF2-40B4-BE49-F238E27FC236}">
              <a16:creationId xmlns:a16="http://schemas.microsoft.com/office/drawing/2014/main" id="{7137F006-2C85-4791-9EAA-FDFBA9611BA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8" name="Text Box 877">
          <a:extLst>
            <a:ext uri="{FF2B5EF4-FFF2-40B4-BE49-F238E27FC236}">
              <a16:creationId xmlns:a16="http://schemas.microsoft.com/office/drawing/2014/main" id="{E1394975-AF59-4E0A-9E42-8E35189FB2F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79" name="Text Box 878">
          <a:extLst>
            <a:ext uri="{FF2B5EF4-FFF2-40B4-BE49-F238E27FC236}">
              <a16:creationId xmlns:a16="http://schemas.microsoft.com/office/drawing/2014/main" id="{9FB5792C-E449-4B5E-8505-6CD76CBA5B7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0" name="Text Box 879">
          <a:extLst>
            <a:ext uri="{FF2B5EF4-FFF2-40B4-BE49-F238E27FC236}">
              <a16:creationId xmlns:a16="http://schemas.microsoft.com/office/drawing/2014/main" id="{133CADB3-0529-4B34-8C34-B113D271821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1" name="Text Box 880">
          <a:extLst>
            <a:ext uri="{FF2B5EF4-FFF2-40B4-BE49-F238E27FC236}">
              <a16:creationId xmlns:a16="http://schemas.microsoft.com/office/drawing/2014/main" id="{33B7EE72-0F48-46A6-A685-9467F7A4CA7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2" name="Text Box 881">
          <a:extLst>
            <a:ext uri="{FF2B5EF4-FFF2-40B4-BE49-F238E27FC236}">
              <a16:creationId xmlns:a16="http://schemas.microsoft.com/office/drawing/2014/main" id="{980F4D51-2E09-4978-B498-46C7D66DD39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3" name="Text Box 882">
          <a:extLst>
            <a:ext uri="{FF2B5EF4-FFF2-40B4-BE49-F238E27FC236}">
              <a16:creationId xmlns:a16="http://schemas.microsoft.com/office/drawing/2014/main" id="{7A387CCF-01D4-4C87-8B38-90057ECF4FE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4" name="Text Box 883">
          <a:extLst>
            <a:ext uri="{FF2B5EF4-FFF2-40B4-BE49-F238E27FC236}">
              <a16:creationId xmlns:a16="http://schemas.microsoft.com/office/drawing/2014/main" id="{6CCAF5EB-C9A3-4B98-8233-10301401DD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5" name="Text Box 884">
          <a:extLst>
            <a:ext uri="{FF2B5EF4-FFF2-40B4-BE49-F238E27FC236}">
              <a16:creationId xmlns:a16="http://schemas.microsoft.com/office/drawing/2014/main" id="{265762F6-0B2D-4FDA-9EB8-3889F1733FA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6" name="Text Box 885">
          <a:extLst>
            <a:ext uri="{FF2B5EF4-FFF2-40B4-BE49-F238E27FC236}">
              <a16:creationId xmlns:a16="http://schemas.microsoft.com/office/drawing/2014/main" id="{38F946B4-27F4-4BA5-87F0-2F7F0024CE3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7" name="Text Box 886">
          <a:extLst>
            <a:ext uri="{FF2B5EF4-FFF2-40B4-BE49-F238E27FC236}">
              <a16:creationId xmlns:a16="http://schemas.microsoft.com/office/drawing/2014/main" id="{67F9FC27-894B-4F81-8E51-A80B2364236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8" name="Text Box 887">
          <a:extLst>
            <a:ext uri="{FF2B5EF4-FFF2-40B4-BE49-F238E27FC236}">
              <a16:creationId xmlns:a16="http://schemas.microsoft.com/office/drawing/2014/main" id="{4885F254-FC8F-4BBE-8CC6-95484766DC4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89" name="Text Box 888">
          <a:extLst>
            <a:ext uri="{FF2B5EF4-FFF2-40B4-BE49-F238E27FC236}">
              <a16:creationId xmlns:a16="http://schemas.microsoft.com/office/drawing/2014/main" id="{FA45DE7A-18E5-4874-8C97-4F7AFF0B57B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0" name="Text Box 889">
          <a:extLst>
            <a:ext uri="{FF2B5EF4-FFF2-40B4-BE49-F238E27FC236}">
              <a16:creationId xmlns:a16="http://schemas.microsoft.com/office/drawing/2014/main" id="{467BCE10-479F-47E4-ADD3-466592F1271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1" name="Text Box 890">
          <a:extLst>
            <a:ext uri="{FF2B5EF4-FFF2-40B4-BE49-F238E27FC236}">
              <a16:creationId xmlns:a16="http://schemas.microsoft.com/office/drawing/2014/main" id="{901BBFD2-C9E4-4E6C-9763-401A1F6B0E3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2" name="Text Box 891">
          <a:extLst>
            <a:ext uri="{FF2B5EF4-FFF2-40B4-BE49-F238E27FC236}">
              <a16:creationId xmlns:a16="http://schemas.microsoft.com/office/drawing/2014/main" id="{FA81506B-9432-40A3-ABCD-678B23870D3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3" name="Text Box 892">
          <a:extLst>
            <a:ext uri="{FF2B5EF4-FFF2-40B4-BE49-F238E27FC236}">
              <a16:creationId xmlns:a16="http://schemas.microsoft.com/office/drawing/2014/main" id="{3B88AAB8-0B19-4D58-AC23-052832CA574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4" name="Text Box 893">
          <a:extLst>
            <a:ext uri="{FF2B5EF4-FFF2-40B4-BE49-F238E27FC236}">
              <a16:creationId xmlns:a16="http://schemas.microsoft.com/office/drawing/2014/main" id="{48FF7431-4813-4966-ACD7-C9CADFCB612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5" name="Text Box 894">
          <a:extLst>
            <a:ext uri="{FF2B5EF4-FFF2-40B4-BE49-F238E27FC236}">
              <a16:creationId xmlns:a16="http://schemas.microsoft.com/office/drawing/2014/main" id="{1D301239-65E0-422C-83C8-E810F1EC063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6" name="Text Box 895">
          <a:extLst>
            <a:ext uri="{FF2B5EF4-FFF2-40B4-BE49-F238E27FC236}">
              <a16:creationId xmlns:a16="http://schemas.microsoft.com/office/drawing/2014/main" id="{DCC48C0A-4CFB-45C2-B0D0-051ABBEF766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7" name="Text Box 896">
          <a:extLst>
            <a:ext uri="{FF2B5EF4-FFF2-40B4-BE49-F238E27FC236}">
              <a16:creationId xmlns:a16="http://schemas.microsoft.com/office/drawing/2014/main" id="{639D09AE-BA63-457E-A00D-96A00A436E7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8" name="Text Box 897">
          <a:extLst>
            <a:ext uri="{FF2B5EF4-FFF2-40B4-BE49-F238E27FC236}">
              <a16:creationId xmlns:a16="http://schemas.microsoft.com/office/drawing/2014/main" id="{8533EA0F-1B71-48DD-9CD0-EDD2743B24C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899" name="Text Box 898">
          <a:extLst>
            <a:ext uri="{FF2B5EF4-FFF2-40B4-BE49-F238E27FC236}">
              <a16:creationId xmlns:a16="http://schemas.microsoft.com/office/drawing/2014/main" id="{DB2F27DC-9DEA-4621-9107-805BFD0FD71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0" name="Text Box 899">
          <a:extLst>
            <a:ext uri="{FF2B5EF4-FFF2-40B4-BE49-F238E27FC236}">
              <a16:creationId xmlns:a16="http://schemas.microsoft.com/office/drawing/2014/main" id="{B6EBDDA8-1D46-4424-92EE-3C1B8DDF705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1" name="Text Box 900">
          <a:extLst>
            <a:ext uri="{FF2B5EF4-FFF2-40B4-BE49-F238E27FC236}">
              <a16:creationId xmlns:a16="http://schemas.microsoft.com/office/drawing/2014/main" id="{87E76700-9FCB-4248-9BD6-4AF3ECDC711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2" name="Text Box 901">
          <a:extLst>
            <a:ext uri="{FF2B5EF4-FFF2-40B4-BE49-F238E27FC236}">
              <a16:creationId xmlns:a16="http://schemas.microsoft.com/office/drawing/2014/main" id="{3B46273E-CA24-45F1-A29B-463F9649E24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3" name="Text Box 902">
          <a:extLst>
            <a:ext uri="{FF2B5EF4-FFF2-40B4-BE49-F238E27FC236}">
              <a16:creationId xmlns:a16="http://schemas.microsoft.com/office/drawing/2014/main" id="{3A7F5B0A-9955-4F72-A2D9-9EF3FC222DE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4" name="Text Box 903">
          <a:extLst>
            <a:ext uri="{FF2B5EF4-FFF2-40B4-BE49-F238E27FC236}">
              <a16:creationId xmlns:a16="http://schemas.microsoft.com/office/drawing/2014/main" id="{C8A39EDA-BDA4-4D53-8462-649E733E91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5" name="Text Box 904">
          <a:extLst>
            <a:ext uri="{FF2B5EF4-FFF2-40B4-BE49-F238E27FC236}">
              <a16:creationId xmlns:a16="http://schemas.microsoft.com/office/drawing/2014/main" id="{EC533C70-F7FD-4D0C-B702-851287C4C50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6" name="Text Box 905">
          <a:extLst>
            <a:ext uri="{FF2B5EF4-FFF2-40B4-BE49-F238E27FC236}">
              <a16:creationId xmlns:a16="http://schemas.microsoft.com/office/drawing/2014/main" id="{7BE1A8B0-BD54-444C-B2D9-4B53B5A46BA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7" name="Text Box 906">
          <a:extLst>
            <a:ext uri="{FF2B5EF4-FFF2-40B4-BE49-F238E27FC236}">
              <a16:creationId xmlns:a16="http://schemas.microsoft.com/office/drawing/2014/main" id="{2F09E079-1758-4FCB-884C-1F4AD470418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8" name="Text Box 907">
          <a:extLst>
            <a:ext uri="{FF2B5EF4-FFF2-40B4-BE49-F238E27FC236}">
              <a16:creationId xmlns:a16="http://schemas.microsoft.com/office/drawing/2014/main" id="{5392A2B5-AD15-4296-BF16-AF2E6550BAE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09" name="Text Box 908">
          <a:extLst>
            <a:ext uri="{FF2B5EF4-FFF2-40B4-BE49-F238E27FC236}">
              <a16:creationId xmlns:a16="http://schemas.microsoft.com/office/drawing/2014/main" id="{EEA9CD44-AECE-4082-95EF-CF2557A2359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0" name="Text Box 909">
          <a:extLst>
            <a:ext uri="{FF2B5EF4-FFF2-40B4-BE49-F238E27FC236}">
              <a16:creationId xmlns:a16="http://schemas.microsoft.com/office/drawing/2014/main" id="{9658275F-C5B1-4604-B3B9-2B496F30FD9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1" name="Text Box 910">
          <a:extLst>
            <a:ext uri="{FF2B5EF4-FFF2-40B4-BE49-F238E27FC236}">
              <a16:creationId xmlns:a16="http://schemas.microsoft.com/office/drawing/2014/main" id="{C46263F8-A683-44EA-B920-D9C41792F8E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2" name="Text Box 911">
          <a:extLst>
            <a:ext uri="{FF2B5EF4-FFF2-40B4-BE49-F238E27FC236}">
              <a16:creationId xmlns:a16="http://schemas.microsoft.com/office/drawing/2014/main" id="{553FB377-9DD0-4B45-B2D7-53796A675D8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3" name="Text Box 912">
          <a:extLst>
            <a:ext uri="{FF2B5EF4-FFF2-40B4-BE49-F238E27FC236}">
              <a16:creationId xmlns:a16="http://schemas.microsoft.com/office/drawing/2014/main" id="{F9DB86AB-6D1A-4060-834A-E95B4E18662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4" name="Text Box 913">
          <a:extLst>
            <a:ext uri="{FF2B5EF4-FFF2-40B4-BE49-F238E27FC236}">
              <a16:creationId xmlns:a16="http://schemas.microsoft.com/office/drawing/2014/main" id="{AA1501CB-BFAE-4660-B262-7C806AFAC35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5" name="Text Box 914">
          <a:extLst>
            <a:ext uri="{FF2B5EF4-FFF2-40B4-BE49-F238E27FC236}">
              <a16:creationId xmlns:a16="http://schemas.microsoft.com/office/drawing/2014/main" id="{6DAD2B65-6FB7-481C-B4AA-72A3D5C8D41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6" name="Text Box 915">
          <a:extLst>
            <a:ext uri="{FF2B5EF4-FFF2-40B4-BE49-F238E27FC236}">
              <a16:creationId xmlns:a16="http://schemas.microsoft.com/office/drawing/2014/main" id="{ED0A06A0-2D28-45C9-93AB-DC05270671B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7" name="Text Box 916">
          <a:extLst>
            <a:ext uri="{FF2B5EF4-FFF2-40B4-BE49-F238E27FC236}">
              <a16:creationId xmlns:a16="http://schemas.microsoft.com/office/drawing/2014/main" id="{B3AA11FE-C36A-44D1-ACC0-EF25BA96EFA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8" name="Text Box 917">
          <a:extLst>
            <a:ext uri="{FF2B5EF4-FFF2-40B4-BE49-F238E27FC236}">
              <a16:creationId xmlns:a16="http://schemas.microsoft.com/office/drawing/2014/main" id="{39E66A97-1395-400E-90A5-2B8B3C5D52F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19" name="Text Box 918">
          <a:extLst>
            <a:ext uri="{FF2B5EF4-FFF2-40B4-BE49-F238E27FC236}">
              <a16:creationId xmlns:a16="http://schemas.microsoft.com/office/drawing/2014/main" id="{D55FA580-593B-420A-A854-4DD8A65F7B4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0" name="Text Box 919">
          <a:extLst>
            <a:ext uri="{FF2B5EF4-FFF2-40B4-BE49-F238E27FC236}">
              <a16:creationId xmlns:a16="http://schemas.microsoft.com/office/drawing/2014/main" id="{23D69FD3-E6E1-4068-A4F6-FC06B0E01F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1" name="Text Box 920">
          <a:extLst>
            <a:ext uri="{FF2B5EF4-FFF2-40B4-BE49-F238E27FC236}">
              <a16:creationId xmlns:a16="http://schemas.microsoft.com/office/drawing/2014/main" id="{F5A18E22-DAF0-4BCB-AE59-AEFA8052F3C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2" name="Text Box 921">
          <a:extLst>
            <a:ext uri="{FF2B5EF4-FFF2-40B4-BE49-F238E27FC236}">
              <a16:creationId xmlns:a16="http://schemas.microsoft.com/office/drawing/2014/main" id="{B11CCF75-8BD5-45E6-8BA0-CDA1DEAD2C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3" name="Text Box 922">
          <a:extLst>
            <a:ext uri="{FF2B5EF4-FFF2-40B4-BE49-F238E27FC236}">
              <a16:creationId xmlns:a16="http://schemas.microsoft.com/office/drawing/2014/main" id="{9612864D-82A2-46A9-8585-83D96E8A7C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4" name="Text Box 923">
          <a:extLst>
            <a:ext uri="{FF2B5EF4-FFF2-40B4-BE49-F238E27FC236}">
              <a16:creationId xmlns:a16="http://schemas.microsoft.com/office/drawing/2014/main" id="{7CC07824-965C-4244-97CE-BBA85E786E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5" name="Text Box 924">
          <a:extLst>
            <a:ext uri="{FF2B5EF4-FFF2-40B4-BE49-F238E27FC236}">
              <a16:creationId xmlns:a16="http://schemas.microsoft.com/office/drawing/2014/main" id="{309579A1-4952-4CBB-929A-8A3CD94F1D3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6" name="Text Box 925">
          <a:extLst>
            <a:ext uri="{FF2B5EF4-FFF2-40B4-BE49-F238E27FC236}">
              <a16:creationId xmlns:a16="http://schemas.microsoft.com/office/drawing/2014/main" id="{AEF68609-87AD-416A-B348-06B4E049B02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7" name="Text Box 926">
          <a:extLst>
            <a:ext uri="{FF2B5EF4-FFF2-40B4-BE49-F238E27FC236}">
              <a16:creationId xmlns:a16="http://schemas.microsoft.com/office/drawing/2014/main" id="{598BA170-2E4A-4875-A4A6-3820BCEF889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8" name="Text Box 927">
          <a:extLst>
            <a:ext uri="{FF2B5EF4-FFF2-40B4-BE49-F238E27FC236}">
              <a16:creationId xmlns:a16="http://schemas.microsoft.com/office/drawing/2014/main" id="{75F2158B-F863-42B9-A788-CAE593C7EB1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29" name="Text Box 928">
          <a:extLst>
            <a:ext uri="{FF2B5EF4-FFF2-40B4-BE49-F238E27FC236}">
              <a16:creationId xmlns:a16="http://schemas.microsoft.com/office/drawing/2014/main" id="{4E2CF749-DB3B-4DBE-BAA8-912F1BAF7E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0" name="Text Box 929">
          <a:extLst>
            <a:ext uri="{FF2B5EF4-FFF2-40B4-BE49-F238E27FC236}">
              <a16:creationId xmlns:a16="http://schemas.microsoft.com/office/drawing/2014/main" id="{1AE94AA5-8FA4-47E6-A670-EB84EFF186D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1" name="Text Box 930">
          <a:extLst>
            <a:ext uri="{FF2B5EF4-FFF2-40B4-BE49-F238E27FC236}">
              <a16:creationId xmlns:a16="http://schemas.microsoft.com/office/drawing/2014/main" id="{AF59A576-1F4C-40AE-A9A2-E7935073901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2" name="Text Box 931">
          <a:extLst>
            <a:ext uri="{FF2B5EF4-FFF2-40B4-BE49-F238E27FC236}">
              <a16:creationId xmlns:a16="http://schemas.microsoft.com/office/drawing/2014/main" id="{1EA2CAE5-3721-4CF3-AA59-5D42979C3CE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3" name="Text Box 932">
          <a:extLst>
            <a:ext uri="{FF2B5EF4-FFF2-40B4-BE49-F238E27FC236}">
              <a16:creationId xmlns:a16="http://schemas.microsoft.com/office/drawing/2014/main" id="{B14DC9EC-5B70-4E39-91A9-DBAFCB6C7F7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4" name="Text Box 933">
          <a:extLst>
            <a:ext uri="{FF2B5EF4-FFF2-40B4-BE49-F238E27FC236}">
              <a16:creationId xmlns:a16="http://schemas.microsoft.com/office/drawing/2014/main" id="{17242271-2749-472A-AA34-508D18B97B8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5" name="Text Box 934">
          <a:extLst>
            <a:ext uri="{FF2B5EF4-FFF2-40B4-BE49-F238E27FC236}">
              <a16:creationId xmlns:a16="http://schemas.microsoft.com/office/drawing/2014/main" id="{C4E33FE4-0BBB-4305-876D-76DD692412B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6" name="Text Box 935">
          <a:extLst>
            <a:ext uri="{FF2B5EF4-FFF2-40B4-BE49-F238E27FC236}">
              <a16:creationId xmlns:a16="http://schemas.microsoft.com/office/drawing/2014/main" id="{F77BE194-A950-426F-AF3C-E3182A6E755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7" name="Text Box 936">
          <a:extLst>
            <a:ext uri="{FF2B5EF4-FFF2-40B4-BE49-F238E27FC236}">
              <a16:creationId xmlns:a16="http://schemas.microsoft.com/office/drawing/2014/main" id="{25BEAD95-2880-4BAF-8696-681DAC2264C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8" name="Text Box 937">
          <a:extLst>
            <a:ext uri="{FF2B5EF4-FFF2-40B4-BE49-F238E27FC236}">
              <a16:creationId xmlns:a16="http://schemas.microsoft.com/office/drawing/2014/main" id="{288F4B7B-F571-4500-AED8-8259313A2F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39" name="Text Box 938">
          <a:extLst>
            <a:ext uri="{FF2B5EF4-FFF2-40B4-BE49-F238E27FC236}">
              <a16:creationId xmlns:a16="http://schemas.microsoft.com/office/drawing/2014/main" id="{882BCCDC-38C8-49B6-95EA-EE6466D3755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0" name="Text Box 939">
          <a:extLst>
            <a:ext uri="{FF2B5EF4-FFF2-40B4-BE49-F238E27FC236}">
              <a16:creationId xmlns:a16="http://schemas.microsoft.com/office/drawing/2014/main" id="{27762806-CFBF-4FE0-8E14-0BAF547B4B7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1" name="Text Box 940">
          <a:extLst>
            <a:ext uri="{FF2B5EF4-FFF2-40B4-BE49-F238E27FC236}">
              <a16:creationId xmlns:a16="http://schemas.microsoft.com/office/drawing/2014/main" id="{F38FB488-99C9-44C4-9151-5E3C20A741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2" name="Text Box 941">
          <a:extLst>
            <a:ext uri="{FF2B5EF4-FFF2-40B4-BE49-F238E27FC236}">
              <a16:creationId xmlns:a16="http://schemas.microsoft.com/office/drawing/2014/main" id="{4791C537-F64F-4DEE-871A-15C37E2E4FD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3" name="Text Box 942">
          <a:extLst>
            <a:ext uri="{FF2B5EF4-FFF2-40B4-BE49-F238E27FC236}">
              <a16:creationId xmlns:a16="http://schemas.microsoft.com/office/drawing/2014/main" id="{A649436B-08D4-460E-9BA4-4C7CF298FD6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4" name="Text Box 943">
          <a:extLst>
            <a:ext uri="{FF2B5EF4-FFF2-40B4-BE49-F238E27FC236}">
              <a16:creationId xmlns:a16="http://schemas.microsoft.com/office/drawing/2014/main" id="{CD937B5D-D43B-48F1-BBF4-301481A1101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5" name="Text Box 944">
          <a:extLst>
            <a:ext uri="{FF2B5EF4-FFF2-40B4-BE49-F238E27FC236}">
              <a16:creationId xmlns:a16="http://schemas.microsoft.com/office/drawing/2014/main" id="{E13E61CF-4ED8-4FF9-9593-8DF3D19D909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6" name="Text Box 945">
          <a:extLst>
            <a:ext uri="{FF2B5EF4-FFF2-40B4-BE49-F238E27FC236}">
              <a16:creationId xmlns:a16="http://schemas.microsoft.com/office/drawing/2014/main" id="{E7ECF032-411A-41AD-BE83-6115A8B01DF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7" name="Text Box 946">
          <a:extLst>
            <a:ext uri="{FF2B5EF4-FFF2-40B4-BE49-F238E27FC236}">
              <a16:creationId xmlns:a16="http://schemas.microsoft.com/office/drawing/2014/main" id="{AF4AAF84-3BD9-4891-8C40-A60305B4E88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8" name="Text Box 947">
          <a:extLst>
            <a:ext uri="{FF2B5EF4-FFF2-40B4-BE49-F238E27FC236}">
              <a16:creationId xmlns:a16="http://schemas.microsoft.com/office/drawing/2014/main" id="{143C7055-39D4-4775-9688-492026C01AB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49" name="Text Box 948">
          <a:extLst>
            <a:ext uri="{FF2B5EF4-FFF2-40B4-BE49-F238E27FC236}">
              <a16:creationId xmlns:a16="http://schemas.microsoft.com/office/drawing/2014/main" id="{5CC620E8-D678-4D14-870C-8B68A8A6E7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0" name="Text Box 949">
          <a:extLst>
            <a:ext uri="{FF2B5EF4-FFF2-40B4-BE49-F238E27FC236}">
              <a16:creationId xmlns:a16="http://schemas.microsoft.com/office/drawing/2014/main" id="{E5705C00-499E-4488-9BEC-28347792125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1" name="Text Box 950">
          <a:extLst>
            <a:ext uri="{FF2B5EF4-FFF2-40B4-BE49-F238E27FC236}">
              <a16:creationId xmlns:a16="http://schemas.microsoft.com/office/drawing/2014/main" id="{D7158317-91BF-413D-BCC6-77FBE023CC5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2" name="Text Box 951">
          <a:extLst>
            <a:ext uri="{FF2B5EF4-FFF2-40B4-BE49-F238E27FC236}">
              <a16:creationId xmlns:a16="http://schemas.microsoft.com/office/drawing/2014/main" id="{18156A3B-8278-4D5E-B3BC-0B851C372A8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3" name="Text Box 952">
          <a:extLst>
            <a:ext uri="{FF2B5EF4-FFF2-40B4-BE49-F238E27FC236}">
              <a16:creationId xmlns:a16="http://schemas.microsoft.com/office/drawing/2014/main" id="{DB882B00-D98D-43E8-AEE0-56A57712505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4" name="Text Box 953">
          <a:extLst>
            <a:ext uri="{FF2B5EF4-FFF2-40B4-BE49-F238E27FC236}">
              <a16:creationId xmlns:a16="http://schemas.microsoft.com/office/drawing/2014/main" id="{1813EEE9-D530-42D7-B8B9-3FCED5B0550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5" name="Text Box 954">
          <a:extLst>
            <a:ext uri="{FF2B5EF4-FFF2-40B4-BE49-F238E27FC236}">
              <a16:creationId xmlns:a16="http://schemas.microsoft.com/office/drawing/2014/main" id="{C621CF80-3654-4B45-B89B-94E9B106AF2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6" name="Text Box 955">
          <a:extLst>
            <a:ext uri="{FF2B5EF4-FFF2-40B4-BE49-F238E27FC236}">
              <a16:creationId xmlns:a16="http://schemas.microsoft.com/office/drawing/2014/main" id="{203E9F36-2F4C-457F-9F3B-3FFBF60632F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7" name="Text Box 956">
          <a:extLst>
            <a:ext uri="{FF2B5EF4-FFF2-40B4-BE49-F238E27FC236}">
              <a16:creationId xmlns:a16="http://schemas.microsoft.com/office/drawing/2014/main" id="{B496A9AE-CF30-4BB6-8909-3F72706F787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8" name="Text Box 957">
          <a:extLst>
            <a:ext uri="{FF2B5EF4-FFF2-40B4-BE49-F238E27FC236}">
              <a16:creationId xmlns:a16="http://schemas.microsoft.com/office/drawing/2014/main" id="{B94EBF80-3AE9-4EE2-BDC4-44E19CB5E73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59" name="Text Box 958">
          <a:extLst>
            <a:ext uri="{FF2B5EF4-FFF2-40B4-BE49-F238E27FC236}">
              <a16:creationId xmlns:a16="http://schemas.microsoft.com/office/drawing/2014/main" id="{9B245BF0-11BF-4E79-9798-FDB838EFF93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0" name="Text Box 959">
          <a:extLst>
            <a:ext uri="{FF2B5EF4-FFF2-40B4-BE49-F238E27FC236}">
              <a16:creationId xmlns:a16="http://schemas.microsoft.com/office/drawing/2014/main" id="{00564ED5-A1FB-464D-82D2-57AABF15E93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1" name="Text Box 960">
          <a:extLst>
            <a:ext uri="{FF2B5EF4-FFF2-40B4-BE49-F238E27FC236}">
              <a16:creationId xmlns:a16="http://schemas.microsoft.com/office/drawing/2014/main" id="{D9ACD060-9A16-45B3-A1CA-830A09932AF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2" name="Text Box 961">
          <a:extLst>
            <a:ext uri="{FF2B5EF4-FFF2-40B4-BE49-F238E27FC236}">
              <a16:creationId xmlns:a16="http://schemas.microsoft.com/office/drawing/2014/main" id="{8565A662-4011-427E-8078-F8D5FD4193B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3" name="Text Box 962">
          <a:extLst>
            <a:ext uri="{FF2B5EF4-FFF2-40B4-BE49-F238E27FC236}">
              <a16:creationId xmlns:a16="http://schemas.microsoft.com/office/drawing/2014/main" id="{EDF84C3C-4384-4D59-960D-0B9799B1B89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4" name="Text Box 963">
          <a:extLst>
            <a:ext uri="{FF2B5EF4-FFF2-40B4-BE49-F238E27FC236}">
              <a16:creationId xmlns:a16="http://schemas.microsoft.com/office/drawing/2014/main" id="{50FC7AE0-F949-4F08-BDC1-E6DBCCBE1DF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5" name="Text Box 964">
          <a:extLst>
            <a:ext uri="{FF2B5EF4-FFF2-40B4-BE49-F238E27FC236}">
              <a16:creationId xmlns:a16="http://schemas.microsoft.com/office/drawing/2014/main" id="{8F1F835B-7B30-42E8-925B-FCD10CF09D5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6" name="Text Box 965">
          <a:extLst>
            <a:ext uri="{FF2B5EF4-FFF2-40B4-BE49-F238E27FC236}">
              <a16:creationId xmlns:a16="http://schemas.microsoft.com/office/drawing/2014/main" id="{3FE6905F-8E23-43B5-B600-2C64DA3630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7" name="Text Box 966">
          <a:extLst>
            <a:ext uri="{FF2B5EF4-FFF2-40B4-BE49-F238E27FC236}">
              <a16:creationId xmlns:a16="http://schemas.microsoft.com/office/drawing/2014/main" id="{7358992C-F032-4409-B2F7-7DC4F94EABC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8" name="Text Box 967">
          <a:extLst>
            <a:ext uri="{FF2B5EF4-FFF2-40B4-BE49-F238E27FC236}">
              <a16:creationId xmlns:a16="http://schemas.microsoft.com/office/drawing/2014/main" id="{54EB99C7-23DD-473C-9B19-471F032A0E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69" name="Text Box 968">
          <a:extLst>
            <a:ext uri="{FF2B5EF4-FFF2-40B4-BE49-F238E27FC236}">
              <a16:creationId xmlns:a16="http://schemas.microsoft.com/office/drawing/2014/main" id="{B3EEA4AC-E15E-4E8F-AE96-908D436BBE0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0" name="Text Box 969">
          <a:extLst>
            <a:ext uri="{FF2B5EF4-FFF2-40B4-BE49-F238E27FC236}">
              <a16:creationId xmlns:a16="http://schemas.microsoft.com/office/drawing/2014/main" id="{46747867-C6BC-4DFE-8EE7-5B072135744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1" name="Text Box 970">
          <a:extLst>
            <a:ext uri="{FF2B5EF4-FFF2-40B4-BE49-F238E27FC236}">
              <a16:creationId xmlns:a16="http://schemas.microsoft.com/office/drawing/2014/main" id="{1493C077-AFAF-4434-9DCE-6FB5C8A8C00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2" name="Text Box 971">
          <a:extLst>
            <a:ext uri="{FF2B5EF4-FFF2-40B4-BE49-F238E27FC236}">
              <a16:creationId xmlns:a16="http://schemas.microsoft.com/office/drawing/2014/main" id="{95A3C381-AA19-4CBC-A62C-7E83D1D6E5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3" name="Text Box 972">
          <a:extLst>
            <a:ext uri="{FF2B5EF4-FFF2-40B4-BE49-F238E27FC236}">
              <a16:creationId xmlns:a16="http://schemas.microsoft.com/office/drawing/2014/main" id="{09288BBC-66AD-40F4-86DD-8BF6AF317BD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4" name="Text Box 973">
          <a:extLst>
            <a:ext uri="{FF2B5EF4-FFF2-40B4-BE49-F238E27FC236}">
              <a16:creationId xmlns:a16="http://schemas.microsoft.com/office/drawing/2014/main" id="{55C0E51D-957E-4D8F-B2AA-B4F72B759FC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5" name="Text Box 974">
          <a:extLst>
            <a:ext uri="{FF2B5EF4-FFF2-40B4-BE49-F238E27FC236}">
              <a16:creationId xmlns:a16="http://schemas.microsoft.com/office/drawing/2014/main" id="{FACA4875-2C3E-4B3D-AE74-995E14295F5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6" name="Text Box 975">
          <a:extLst>
            <a:ext uri="{FF2B5EF4-FFF2-40B4-BE49-F238E27FC236}">
              <a16:creationId xmlns:a16="http://schemas.microsoft.com/office/drawing/2014/main" id="{F9DBAB21-0789-43B4-958B-24CB099665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7" name="Text Box 976">
          <a:extLst>
            <a:ext uri="{FF2B5EF4-FFF2-40B4-BE49-F238E27FC236}">
              <a16:creationId xmlns:a16="http://schemas.microsoft.com/office/drawing/2014/main" id="{D7E9D146-29B0-46B8-B99E-D850870266F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8" name="Text Box 977">
          <a:extLst>
            <a:ext uri="{FF2B5EF4-FFF2-40B4-BE49-F238E27FC236}">
              <a16:creationId xmlns:a16="http://schemas.microsoft.com/office/drawing/2014/main" id="{185F685C-5B07-4154-97B5-F59E5F8C313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79" name="Text Box 978">
          <a:extLst>
            <a:ext uri="{FF2B5EF4-FFF2-40B4-BE49-F238E27FC236}">
              <a16:creationId xmlns:a16="http://schemas.microsoft.com/office/drawing/2014/main" id="{8BA59D52-57A3-4134-A229-192E6E68935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0" name="Text Box 979">
          <a:extLst>
            <a:ext uri="{FF2B5EF4-FFF2-40B4-BE49-F238E27FC236}">
              <a16:creationId xmlns:a16="http://schemas.microsoft.com/office/drawing/2014/main" id="{C6C0D452-5391-4F2C-8695-F2D4FB8E4F4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1" name="Text Box 980">
          <a:extLst>
            <a:ext uri="{FF2B5EF4-FFF2-40B4-BE49-F238E27FC236}">
              <a16:creationId xmlns:a16="http://schemas.microsoft.com/office/drawing/2014/main" id="{1F71507C-1983-423A-A2C2-75191CF1195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2" name="Text Box 981">
          <a:extLst>
            <a:ext uri="{FF2B5EF4-FFF2-40B4-BE49-F238E27FC236}">
              <a16:creationId xmlns:a16="http://schemas.microsoft.com/office/drawing/2014/main" id="{F8E8C4E3-56EF-4785-A910-3F76852A890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3" name="Text Box 982">
          <a:extLst>
            <a:ext uri="{FF2B5EF4-FFF2-40B4-BE49-F238E27FC236}">
              <a16:creationId xmlns:a16="http://schemas.microsoft.com/office/drawing/2014/main" id="{F8382EB7-A9F3-4C19-9946-F428188996D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4" name="Text Box 983">
          <a:extLst>
            <a:ext uri="{FF2B5EF4-FFF2-40B4-BE49-F238E27FC236}">
              <a16:creationId xmlns:a16="http://schemas.microsoft.com/office/drawing/2014/main" id="{BE634331-4212-4D16-9059-70B9E3C7F43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5" name="Text Box 984">
          <a:extLst>
            <a:ext uri="{FF2B5EF4-FFF2-40B4-BE49-F238E27FC236}">
              <a16:creationId xmlns:a16="http://schemas.microsoft.com/office/drawing/2014/main" id="{CAEF7AE3-8A46-47C2-B92C-DDB4FB4B6ED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6" name="Text Box 985">
          <a:extLst>
            <a:ext uri="{FF2B5EF4-FFF2-40B4-BE49-F238E27FC236}">
              <a16:creationId xmlns:a16="http://schemas.microsoft.com/office/drawing/2014/main" id="{1A683D7C-8F12-4230-AB2A-AAD8B301DFB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7" name="Text Box 986">
          <a:extLst>
            <a:ext uri="{FF2B5EF4-FFF2-40B4-BE49-F238E27FC236}">
              <a16:creationId xmlns:a16="http://schemas.microsoft.com/office/drawing/2014/main" id="{A9E50A94-F156-4685-8AE9-7D2D3B500C7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8" name="Text Box 987">
          <a:extLst>
            <a:ext uri="{FF2B5EF4-FFF2-40B4-BE49-F238E27FC236}">
              <a16:creationId xmlns:a16="http://schemas.microsoft.com/office/drawing/2014/main" id="{FB2A4808-5BD9-4B37-981D-27443189A5D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89" name="Text Box 988">
          <a:extLst>
            <a:ext uri="{FF2B5EF4-FFF2-40B4-BE49-F238E27FC236}">
              <a16:creationId xmlns:a16="http://schemas.microsoft.com/office/drawing/2014/main" id="{57730573-1B01-45D4-A828-9065C948D11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0" name="Text Box 989">
          <a:extLst>
            <a:ext uri="{FF2B5EF4-FFF2-40B4-BE49-F238E27FC236}">
              <a16:creationId xmlns:a16="http://schemas.microsoft.com/office/drawing/2014/main" id="{761CD6B8-9A69-4704-BDBC-14DA2EA43AE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1" name="Text Box 990">
          <a:extLst>
            <a:ext uri="{FF2B5EF4-FFF2-40B4-BE49-F238E27FC236}">
              <a16:creationId xmlns:a16="http://schemas.microsoft.com/office/drawing/2014/main" id="{8E2F974D-1B46-4DAA-B934-9F2EF7F6166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2" name="Text Box 991">
          <a:extLst>
            <a:ext uri="{FF2B5EF4-FFF2-40B4-BE49-F238E27FC236}">
              <a16:creationId xmlns:a16="http://schemas.microsoft.com/office/drawing/2014/main" id="{6F3675C1-316C-4F99-9636-CD5BB19501A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3" name="Text Box 992">
          <a:extLst>
            <a:ext uri="{FF2B5EF4-FFF2-40B4-BE49-F238E27FC236}">
              <a16:creationId xmlns:a16="http://schemas.microsoft.com/office/drawing/2014/main" id="{3F4C0502-73F5-4B0C-9100-271CA8364D6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4" name="Text Box 993">
          <a:extLst>
            <a:ext uri="{FF2B5EF4-FFF2-40B4-BE49-F238E27FC236}">
              <a16:creationId xmlns:a16="http://schemas.microsoft.com/office/drawing/2014/main" id="{B3774C05-332B-4FD0-B89B-CDA24DF5946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5" name="Text Box 994">
          <a:extLst>
            <a:ext uri="{FF2B5EF4-FFF2-40B4-BE49-F238E27FC236}">
              <a16:creationId xmlns:a16="http://schemas.microsoft.com/office/drawing/2014/main" id="{392A027E-FADB-45A6-BF9D-77651855A8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6" name="Text Box 995">
          <a:extLst>
            <a:ext uri="{FF2B5EF4-FFF2-40B4-BE49-F238E27FC236}">
              <a16:creationId xmlns:a16="http://schemas.microsoft.com/office/drawing/2014/main" id="{397BF728-CC7B-4901-A5CC-827C3C5F5B4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7" name="Text Box 996">
          <a:extLst>
            <a:ext uri="{FF2B5EF4-FFF2-40B4-BE49-F238E27FC236}">
              <a16:creationId xmlns:a16="http://schemas.microsoft.com/office/drawing/2014/main" id="{0024A67C-4242-46C9-8268-BCFEF8FAC47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8" name="Text Box 997">
          <a:extLst>
            <a:ext uri="{FF2B5EF4-FFF2-40B4-BE49-F238E27FC236}">
              <a16:creationId xmlns:a16="http://schemas.microsoft.com/office/drawing/2014/main" id="{E2DB29E0-D49F-42BF-BA41-15F0329902A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999" name="Text Box 998">
          <a:extLst>
            <a:ext uri="{FF2B5EF4-FFF2-40B4-BE49-F238E27FC236}">
              <a16:creationId xmlns:a16="http://schemas.microsoft.com/office/drawing/2014/main" id="{21CE03C8-D0AE-4F02-97CE-B178B1D7A9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0" name="Text Box 999">
          <a:extLst>
            <a:ext uri="{FF2B5EF4-FFF2-40B4-BE49-F238E27FC236}">
              <a16:creationId xmlns:a16="http://schemas.microsoft.com/office/drawing/2014/main" id="{AAAC8886-6FE2-4344-9D71-F7B1E62C15A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1" name="Text Box 1000">
          <a:extLst>
            <a:ext uri="{FF2B5EF4-FFF2-40B4-BE49-F238E27FC236}">
              <a16:creationId xmlns:a16="http://schemas.microsoft.com/office/drawing/2014/main" id="{2B88482B-AA44-4903-AC0A-93C3887921C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2" name="Text Box 1001">
          <a:extLst>
            <a:ext uri="{FF2B5EF4-FFF2-40B4-BE49-F238E27FC236}">
              <a16:creationId xmlns:a16="http://schemas.microsoft.com/office/drawing/2014/main" id="{6866F3C5-9132-40DA-8A43-895C185F074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3" name="Text Box 1002">
          <a:extLst>
            <a:ext uri="{FF2B5EF4-FFF2-40B4-BE49-F238E27FC236}">
              <a16:creationId xmlns:a16="http://schemas.microsoft.com/office/drawing/2014/main" id="{5AE7F100-E627-4D94-8534-1B1FF0C72F2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4" name="Text Box 1003">
          <a:extLst>
            <a:ext uri="{FF2B5EF4-FFF2-40B4-BE49-F238E27FC236}">
              <a16:creationId xmlns:a16="http://schemas.microsoft.com/office/drawing/2014/main" id="{F53F4D7F-B722-4B9B-86EA-CAEEC6AB8E8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5" name="Text Box 1004">
          <a:extLst>
            <a:ext uri="{FF2B5EF4-FFF2-40B4-BE49-F238E27FC236}">
              <a16:creationId xmlns:a16="http://schemas.microsoft.com/office/drawing/2014/main" id="{753F1D34-6388-4E53-A24F-B8998620A5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6" name="Text Box 1005">
          <a:extLst>
            <a:ext uri="{FF2B5EF4-FFF2-40B4-BE49-F238E27FC236}">
              <a16:creationId xmlns:a16="http://schemas.microsoft.com/office/drawing/2014/main" id="{4CE91D28-C249-46E1-8336-F6CD77C47A2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7" name="Text Box 1006">
          <a:extLst>
            <a:ext uri="{FF2B5EF4-FFF2-40B4-BE49-F238E27FC236}">
              <a16:creationId xmlns:a16="http://schemas.microsoft.com/office/drawing/2014/main" id="{E5D76B9F-7622-4E9D-9C92-6CCC0CCE0B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8" name="Text Box 1007">
          <a:extLst>
            <a:ext uri="{FF2B5EF4-FFF2-40B4-BE49-F238E27FC236}">
              <a16:creationId xmlns:a16="http://schemas.microsoft.com/office/drawing/2014/main" id="{16FA4724-CBFC-441C-932C-FBFF168A33B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09" name="Text Box 1008">
          <a:extLst>
            <a:ext uri="{FF2B5EF4-FFF2-40B4-BE49-F238E27FC236}">
              <a16:creationId xmlns:a16="http://schemas.microsoft.com/office/drawing/2014/main" id="{58F2703A-F4EE-4C32-A071-71FBED1224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0" name="Text Box 1009">
          <a:extLst>
            <a:ext uri="{FF2B5EF4-FFF2-40B4-BE49-F238E27FC236}">
              <a16:creationId xmlns:a16="http://schemas.microsoft.com/office/drawing/2014/main" id="{3EA24695-B204-49F4-85B4-50AC2176B04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1" name="Text Box 1010">
          <a:extLst>
            <a:ext uri="{FF2B5EF4-FFF2-40B4-BE49-F238E27FC236}">
              <a16:creationId xmlns:a16="http://schemas.microsoft.com/office/drawing/2014/main" id="{3FDA88B4-26A5-4644-9C8A-1575380F750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2" name="Text Box 1011">
          <a:extLst>
            <a:ext uri="{FF2B5EF4-FFF2-40B4-BE49-F238E27FC236}">
              <a16:creationId xmlns:a16="http://schemas.microsoft.com/office/drawing/2014/main" id="{15321DAF-67A4-48EE-87E1-26C25C04CCC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3" name="Text Box 1012">
          <a:extLst>
            <a:ext uri="{FF2B5EF4-FFF2-40B4-BE49-F238E27FC236}">
              <a16:creationId xmlns:a16="http://schemas.microsoft.com/office/drawing/2014/main" id="{808F1039-35BD-47A1-9BAA-F288551DE57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4" name="Text Box 1013">
          <a:extLst>
            <a:ext uri="{FF2B5EF4-FFF2-40B4-BE49-F238E27FC236}">
              <a16:creationId xmlns:a16="http://schemas.microsoft.com/office/drawing/2014/main" id="{B4AB03F2-20DA-4280-82E8-6856A97F388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5" name="Text Box 1014">
          <a:extLst>
            <a:ext uri="{FF2B5EF4-FFF2-40B4-BE49-F238E27FC236}">
              <a16:creationId xmlns:a16="http://schemas.microsoft.com/office/drawing/2014/main" id="{C8D09702-E3B5-44B9-BB82-DB014861153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6" name="Text Box 1015">
          <a:extLst>
            <a:ext uri="{FF2B5EF4-FFF2-40B4-BE49-F238E27FC236}">
              <a16:creationId xmlns:a16="http://schemas.microsoft.com/office/drawing/2014/main" id="{90B6CFC3-D857-4B83-8001-3DFE32379B0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7" name="Text Box 1016">
          <a:extLst>
            <a:ext uri="{FF2B5EF4-FFF2-40B4-BE49-F238E27FC236}">
              <a16:creationId xmlns:a16="http://schemas.microsoft.com/office/drawing/2014/main" id="{1FACF737-FE1A-4B48-859D-10D378B6D8A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8" name="Text Box 1017">
          <a:extLst>
            <a:ext uri="{FF2B5EF4-FFF2-40B4-BE49-F238E27FC236}">
              <a16:creationId xmlns:a16="http://schemas.microsoft.com/office/drawing/2014/main" id="{FD7DE16B-2AE7-4F04-A61D-A5133B579FE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19" name="Text Box 1018">
          <a:extLst>
            <a:ext uri="{FF2B5EF4-FFF2-40B4-BE49-F238E27FC236}">
              <a16:creationId xmlns:a16="http://schemas.microsoft.com/office/drawing/2014/main" id="{BC487405-10BC-4391-BB5C-605E0409468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0" name="Text Box 1019">
          <a:extLst>
            <a:ext uri="{FF2B5EF4-FFF2-40B4-BE49-F238E27FC236}">
              <a16:creationId xmlns:a16="http://schemas.microsoft.com/office/drawing/2014/main" id="{B96DCE7F-A574-4810-8534-F2A7F91F6A4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1" name="Text Box 1020">
          <a:extLst>
            <a:ext uri="{FF2B5EF4-FFF2-40B4-BE49-F238E27FC236}">
              <a16:creationId xmlns:a16="http://schemas.microsoft.com/office/drawing/2014/main" id="{5BEC74EE-F622-47BA-8A74-DDB17A0DF35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2" name="Text Box 1021">
          <a:extLst>
            <a:ext uri="{FF2B5EF4-FFF2-40B4-BE49-F238E27FC236}">
              <a16:creationId xmlns:a16="http://schemas.microsoft.com/office/drawing/2014/main" id="{7E578B32-3AA9-43F8-A917-DC67B16D7E1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3" name="Text Box 1022">
          <a:extLst>
            <a:ext uri="{FF2B5EF4-FFF2-40B4-BE49-F238E27FC236}">
              <a16:creationId xmlns:a16="http://schemas.microsoft.com/office/drawing/2014/main" id="{020370BF-F9F6-4E3A-B8A2-5A129E53AE0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4" name="Text Box 1023">
          <a:extLst>
            <a:ext uri="{FF2B5EF4-FFF2-40B4-BE49-F238E27FC236}">
              <a16:creationId xmlns:a16="http://schemas.microsoft.com/office/drawing/2014/main" id="{540B9C57-828C-464E-BE43-094F808F86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5" name="Text Box 1024">
          <a:extLst>
            <a:ext uri="{FF2B5EF4-FFF2-40B4-BE49-F238E27FC236}">
              <a16:creationId xmlns:a16="http://schemas.microsoft.com/office/drawing/2014/main" id="{692917B8-F572-4183-AC6E-A3A7947390B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6" name="Text Box 1025">
          <a:extLst>
            <a:ext uri="{FF2B5EF4-FFF2-40B4-BE49-F238E27FC236}">
              <a16:creationId xmlns:a16="http://schemas.microsoft.com/office/drawing/2014/main" id="{379AB6D3-5CE7-49B5-81E1-1136868473B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7" name="Text Box 1026">
          <a:extLst>
            <a:ext uri="{FF2B5EF4-FFF2-40B4-BE49-F238E27FC236}">
              <a16:creationId xmlns:a16="http://schemas.microsoft.com/office/drawing/2014/main" id="{0AA204B1-64FF-4B82-8EDD-436D11E0AC5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8" name="Text Box 1027">
          <a:extLst>
            <a:ext uri="{FF2B5EF4-FFF2-40B4-BE49-F238E27FC236}">
              <a16:creationId xmlns:a16="http://schemas.microsoft.com/office/drawing/2014/main" id="{A5B26C95-9212-430B-B7BD-B82FB99644A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29" name="Text Box 1028">
          <a:extLst>
            <a:ext uri="{FF2B5EF4-FFF2-40B4-BE49-F238E27FC236}">
              <a16:creationId xmlns:a16="http://schemas.microsoft.com/office/drawing/2014/main" id="{C89EF955-9181-49B5-8726-E4147F74B39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0" name="Text Box 1029">
          <a:extLst>
            <a:ext uri="{FF2B5EF4-FFF2-40B4-BE49-F238E27FC236}">
              <a16:creationId xmlns:a16="http://schemas.microsoft.com/office/drawing/2014/main" id="{2DA46321-3B46-42CC-8D2D-2DE3B5DBC3A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1" name="Text Box 1030">
          <a:extLst>
            <a:ext uri="{FF2B5EF4-FFF2-40B4-BE49-F238E27FC236}">
              <a16:creationId xmlns:a16="http://schemas.microsoft.com/office/drawing/2014/main" id="{21243F8A-06A6-4A6E-BFD7-0B47BBF3255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2" name="Text Box 1031">
          <a:extLst>
            <a:ext uri="{FF2B5EF4-FFF2-40B4-BE49-F238E27FC236}">
              <a16:creationId xmlns:a16="http://schemas.microsoft.com/office/drawing/2014/main" id="{7065B448-5C38-418D-A4B4-51167A2447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3" name="Text Box 1032">
          <a:extLst>
            <a:ext uri="{FF2B5EF4-FFF2-40B4-BE49-F238E27FC236}">
              <a16:creationId xmlns:a16="http://schemas.microsoft.com/office/drawing/2014/main" id="{4678BA3A-6FD7-45D2-BC5D-75C6C8AA917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4" name="Text Box 1033">
          <a:extLst>
            <a:ext uri="{FF2B5EF4-FFF2-40B4-BE49-F238E27FC236}">
              <a16:creationId xmlns:a16="http://schemas.microsoft.com/office/drawing/2014/main" id="{FF9C81FA-66E4-4E4D-899D-83AA8E3AD3C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5" name="Text Box 1034">
          <a:extLst>
            <a:ext uri="{FF2B5EF4-FFF2-40B4-BE49-F238E27FC236}">
              <a16:creationId xmlns:a16="http://schemas.microsoft.com/office/drawing/2014/main" id="{11229F5E-95BC-4F94-8F50-5300D670B30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6" name="Text Box 1035">
          <a:extLst>
            <a:ext uri="{FF2B5EF4-FFF2-40B4-BE49-F238E27FC236}">
              <a16:creationId xmlns:a16="http://schemas.microsoft.com/office/drawing/2014/main" id="{0A249426-FF33-4794-BDC3-7E9A8AAEFF0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7" name="Text Box 1036">
          <a:extLst>
            <a:ext uri="{FF2B5EF4-FFF2-40B4-BE49-F238E27FC236}">
              <a16:creationId xmlns:a16="http://schemas.microsoft.com/office/drawing/2014/main" id="{5FD2A198-20F8-4579-9296-6FE76B71DC3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8" name="Text Box 1037">
          <a:extLst>
            <a:ext uri="{FF2B5EF4-FFF2-40B4-BE49-F238E27FC236}">
              <a16:creationId xmlns:a16="http://schemas.microsoft.com/office/drawing/2014/main" id="{51FFD18F-AD1F-437B-A1E7-837B7CB99EE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39" name="Text Box 1038">
          <a:extLst>
            <a:ext uri="{FF2B5EF4-FFF2-40B4-BE49-F238E27FC236}">
              <a16:creationId xmlns:a16="http://schemas.microsoft.com/office/drawing/2014/main" id="{A2479D76-C354-4E4B-A72E-18E6D6998E1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0" name="Text Box 1039">
          <a:extLst>
            <a:ext uri="{FF2B5EF4-FFF2-40B4-BE49-F238E27FC236}">
              <a16:creationId xmlns:a16="http://schemas.microsoft.com/office/drawing/2014/main" id="{2D63472C-FDE3-4688-8A68-285B71E3A95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1" name="Text Box 1040">
          <a:extLst>
            <a:ext uri="{FF2B5EF4-FFF2-40B4-BE49-F238E27FC236}">
              <a16:creationId xmlns:a16="http://schemas.microsoft.com/office/drawing/2014/main" id="{E4157120-B730-4675-AAC1-528109C2420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2" name="Text Box 1041">
          <a:extLst>
            <a:ext uri="{FF2B5EF4-FFF2-40B4-BE49-F238E27FC236}">
              <a16:creationId xmlns:a16="http://schemas.microsoft.com/office/drawing/2014/main" id="{6911AB08-0AC1-4968-8DD8-D7665AE9765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3" name="Text Box 1042">
          <a:extLst>
            <a:ext uri="{FF2B5EF4-FFF2-40B4-BE49-F238E27FC236}">
              <a16:creationId xmlns:a16="http://schemas.microsoft.com/office/drawing/2014/main" id="{EE08BC7F-071E-4B09-9BE8-E67633E062F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4" name="Text Box 1043">
          <a:extLst>
            <a:ext uri="{FF2B5EF4-FFF2-40B4-BE49-F238E27FC236}">
              <a16:creationId xmlns:a16="http://schemas.microsoft.com/office/drawing/2014/main" id="{A7C5B578-51C1-4758-B6C8-18F375849A7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5" name="Text Box 1044">
          <a:extLst>
            <a:ext uri="{FF2B5EF4-FFF2-40B4-BE49-F238E27FC236}">
              <a16:creationId xmlns:a16="http://schemas.microsoft.com/office/drawing/2014/main" id="{3E8D05F2-74B2-4EB1-9D40-7BAD5D8F7C9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6" name="Text Box 1045">
          <a:extLst>
            <a:ext uri="{FF2B5EF4-FFF2-40B4-BE49-F238E27FC236}">
              <a16:creationId xmlns:a16="http://schemas.microsoft.com/office/drawing/2014/main" id="{63083E2F-D33B-4112-884D-5AE7F91F30D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7" name="Text Box 1046">
          <a:extLst>
            <a:ext uri="{FF2B5EF4-FFF2-40B4-BE49-F238E27FC236}">
              <a16:creationId xmlns:a16="http://schemas.microsoft.com/office/drawing/2014/main" id="{AD951DD7-EC84-44A1-A401-6488AB62AB9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8" name="Text Box 1047">
          <a:extLst>
            <a:ext uri="{FF2B5EF4-FFF2-40B4-BE49-F238E27FC236}">
              <a16:creationId xmlns:a16="http://schemas.microsoft.com/office/drawing/2014/main" id="{90DACF09-550F-4082-AD83-F6D5F1DC09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49" name="Text Box 1048">
          <a:extLst>
            <a:ext uri="{FF2B5EF4-FFF2-40B4-BE49-F238E27FC236}">
              <a16:creationId xmlns:a16="http://schemas.microsoft.com/office/drawing/2014/main" id="{7DB64E04-A38D-47D5-87B1-E0D14C7A2E8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0" name="Text Box 1049">
          <a:extLst>
            <a:ext uri="{FF2B5EF4-FFF2-40B4-BE49-F238E27FC236}">
              <a16:creationId xmlns:a16="http://schemas.microsoft.com/office/drawing/2014/main" id="{764CCFD0-1C39-410D-874C-C41F20D9F65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1" name="Text Box 1050">
          <a:extLst>
            <a:ext uri="{FF2B5EF4-FFF2-40B4-BE49-F238E27FC236}">
              <a16:creationId xmlns:a16="http://schemas.microsoft.com/office/drawing/2014/main" id="{E212ACB7-DA8E-4251-8034-B98F37D89B4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2" name="Text Box 1051">
          <a:extLst>
            <a:ext uri="{FF2B5EF4-FFF2-40B4-BE49-F238E27FC236}">
              <a16:creationId xmlns:a16="http://schemas.microsoft.com/office/drawing/2014/main" id="{7A6D1424-B547-4067-AF8B-AFD027D3839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3" name="Text Box 1052">
          <a:extLst>
            <a:ext uri="{FF2B5EF4-FFF2-40B4-BE49-F238E27FC236}">
              <a16:creationId xmlns:a16="http://schemas.microsoft.com/office/drawing/2014/main" id="{FBCA9525-3D83-4F83-B345-183DE6BB156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4" name="Text Box 1053">
          <a:extLst>
            <a:ext uri="{FF2B5EF4-FFF2-40B4-BE49-F238E27FC236}">
              <a16:creationId xmlns:a16="http://schemas.microsoft.com/office/drawing/2014/main" id="{37AFFC42-4A7D-4E4C-8E30-A9F33A6C489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5" name="Text Box 1054">
          <a:extLst>
            <a:ext uri="{FF2B5EF4-FFF2-40B4-BE49-F238E27FC236}">
              <a16:creationId xmlns:a16="http://schemas.microsoft.com/office/drawing/2014/main" id="{BCA5DC57-E2A8-4834-B619-2473CF58CBE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6" name="Text Box 1055">
          <a:extLst>
            <a:ext uri="{FF2B5EF4-FFF2-40B4-BE49-F238E27FC236}">
              <a16:creationId xmlns:a16="http://schemas.microsoft.com/office/drawing/2014/main" id="{E257027D-CAAD-400A-95B9-0E27A42AE3E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7" name="Text Box 1056">
          <a:extLst>
            <a:ext uri="{FF2B5EF4-FFF2-40B4-BE49-F238E27FC236}">
              <a16:creationId xmlns:a16="http://schemas.microsoft.com/office/drawing/2014/main" id="{E32E5AA4-0238-48F8-BE6E-FD2FF47B3A3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8" name="Text Box 1057">
          <a:extLst>
            <a:ext uri="{FF2B5EF4-FFF2-40B4-BE49-F238E27FC236}">
              <a16:creationId xmlns:a16="http://schemas.microsoft.com/office/drawing/2014/main" id="{EBBF12C3-E47B-47EE-9FA0-2A542EABA04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59" name="Text Box 1058">
          <a:extLst>
            <a:ext uri="{FF2B5EF4-FFF2-40B4-BE49-F238E27FC236}">
              <a16:creationId xmlns:a16="http://schemas.microsoft.com/office/drawing/2014/main" id="{01AE94C9-EA1C-467E-BC59-A6007E7CCBB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0" name="Text Box 1059">
          <a:extLst>
            <a:ext uri="{FF2B5EF4-FFF2-40B4-BE49-F238E27FC236}">
              <a16:creationId xmlns:a16="http://schemas.microsoft.com/office/drawing/2014/main" id="{5F75A10D-A9D9-42A0-BD63-1ECE3749F33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1" name="Text Box 1060">
          <a:extLst>
            <a:ext uri="{FF2B5EF4-FFF2-40B4-BE49-F238E27FC236}">
              <a16:creationId xmlns:a16="http://schemas.microsoft.com/office/drawing/2014/main" id="{B34154F5-9263-4B4F-9AFB-50766262A2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2" name="Text Box 1061">
          <a:extLst>
            <a:ext uri="{FF2B5EF4-FFF2-40B4-BE49-F238E27FC236}">
              <a16:creationId xmlns:a16="http://schemas.microsoft.com/office/drawing/2014/main" id="{FB8161B6-BB86-41AE-B597-871B8E68916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3" name="Text Box 1062">
          <a:extLst>
            <a:ext uri="{FF2B5EF4-FFF2-40B4-BE49-F238E27FC236}">
              <a16:creationId xmlns:a16="http://schemas.microsoft.com/office/drawing/2014/main" id="{7310D5C7-A0E4-4A17-9295-A28D29987B0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4" name="Text Box 1063">
          <a:extLst>
            <a:ext uri="{FF2B5EF4-FFF2-40B4-BE49-F238E27FC236}">
              <a16:creationId xmlns:a16="http://schemas.microsoft.com/office/drawing/2014/main" id="{083C4C7B-B524-4F81-8B8B-6A26416882A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5" name="Text Box 1064">
          <a:extLst>
            <a:ext uri="{FF2B5EF4-FFF2-40B4-BE49-F238E27FC236}">
              <a16:creationId xmlns:a16="http://schemas.microsoft.com/office/drawing/2014/main" id="{229A7F11-2146-4F1E-87F7-17FC91D463A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6" name="Text Box 1065">
          <a:extLst>
            <a:ext uri="{FF2B5EF4-FFF2-40B4-BE49-F238E27FC236}">
              <a16:creationId xmlns:a16="http://schemas.microsoft.com/office/drawing/2014/main" id="{CCD59B3A-E716-47A8-8BD7-3B209DF4487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7" name="Text Box 1066">
          <a:extLst>
            <a:ext uri="{FF2B5EF4-FFF2-40B4-BE49-F238E27FC236}">
              <a16:creationId xmlns:a16="http://schemas.microsoft.com/office/drawing/2014/main" id="{EE1A07CD-CCFB-4DA3-BF12-A13434E1D06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8" name="Text Box 1067">
          <a:extLst>
            <a:ext uri="{FF2B5EF4-FFF2-40B4-BE49-F238E27FC236}">
              <a16:creationId xmlns:a16="http://schemas.microsoft.com/office/drawing/2014/main" id="{E8FFC93E-0954-42DD-BBA6-FC33398CBCB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69" name="Text Box 1068">
          <a:extLst>
            <a:ext uri="{FF2B5EF4-FFF2-40B4-BE49-F238E27FC236}">
              <a16:creationId xmlns:a16="http://schemas.microsoft.com/office/drawing/2014/main" id="{25DD7F23-8685-49F5-B06E-873DE6642D3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0" name="Text Box 1069">
          <a:extLst>
            <a:ext uri="{FF2B5EF4-FFF2-40B4-BE49-F238E27FC236}">
              <a16:creationId xmlns:a16="http://schemas.microsoft.com/office/drawing/2014/main" id="{8488B384-0C1B-423C-9FA3-CE8595A7A32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1" name="Text Box 1070">
          <a:extLst>
            <a:ext uri="{FF2B5EF4-FFF2-40B4-BE49-F238E27FC236}">
              <a16:creationId xmlns:a16="http://schemas.microsoft.com/office/drawing/2014/main" id="{41009F82-B195-49F1-B1AF-FAD049DF8E8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2" name="Text Box 1071">
          <a:extLst>
            <a:ext uri="{FF2B5EF4-FFF2-40B4-BE49-F238E27FC236}">
              <a16:creationId xmlns:a16="http://schemas.microsoft.com/office/drawing/2014/main" id="{957E4EF0-77A6-44D4-9EA7-5EF3E3A44AF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3" name="Text Box 1072">
          <a:extLst>
            <a:ext uri="{FF2B5EF4-FFF2-40B4-BE49-F238E27FC236}">
              <a16:creationId xmlns:a16="http://schemas.microsoft.com/office/drawing/2014/main" id="{2AC73C27-4DD6-4FAB-BA27-7406944EDB0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4" name="Text Box 1073">
          <a:extLst>
            <a:ext uri="{FF2B5EF4-FFF2-40B4-BE49-F238E27FC236}">
              <a16:creationId xmlns:a16="http://schemas.microsoft.com/office/drawing/2014/main" id="{A7EC48D8-8F8E-4A8C-9835-10ACFDDAA0C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5" name="Text Box 1074">
          <a:extLst>
            <a:ext uri="{FF2B5EF4-FFF2-40B4-BE49-F238E27FC236}">
              <a16:creationId xmlns:a16="http://schemas.microsoft.com/office/drawing/2014/main" id="{266E31FE-9CE1-401B-AB82-596F3C3C12D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6" name="Text Box 1075">
          <a:extLst>
            <a:ext uri="{FF2B5EF4-FFF2-40B4-BE49-F238E27FC236}">
              <a16:creationId xmlns:a16="http://schemas.microsoft.com/office/drawing/2014/main" id="{7BA90932-17E0-4634-82A4-8FAE3FB0A41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7" name="Text Box 1076">
          <a:extLst>
            <a:ext uri="{FF2B5EF4-FFF2-40B4-BE49-F238E27FC236}">
              <a16:creationId xmlns:a16="http://schemas.microsoft.com/office/drawing/2014/main" id="{23F869DA-7487-4C1F-86B7-AE2ACEB56D0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8" name="Text Box 1077">
          <a:extLst>
            <a:ext uri="{FF2B5EF4-FFF2-40B4-BE49-F238E27FC236}">
              <a16:creationId xmlns:a16="http://schemas.microsoft.com/office/drawing/2014/main" id="{7272E5B2-F107-4F71-8F1C-31D323F9DEF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79" name="Text Box 1078">
          <a:extLst>
            <a:ext uri="{FF2B5EF4-FFF2-40B4-BE49-F238E27FC236}">
              <a16:creationId xmlns:a16="http://schemas.microsoft.com/office/drawing/2014/main" id="{C6CD2965-78D1-46F5-BEDD-4981118704A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0" name="Text Box 1079">
          <a:extLst>
            <a:ext uri="{FF2B5EF4-FFF2-40B4-BE49-F238E27FC236}">
              <a16:creationId xmlns:a16="http://schemas.microsoft.com/office/drawing/2014/main" id="{EF30777D-891A-437C-A3DE-AABEB0E088C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1" name="Text Box 1080">
          <a:extLst>
            <a:ext uri="{FF2B5EF4-FFF2-40B4-BE49-F238E27FC236}">
              <a16:creationId xmlns:a16="http://schemas.microsoft.com/office/drawing/2014/main" id="{FC841A9B-2829-40C6-BEAF-E97C74A12A6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2" name="Text Box 1081">
          <a:extLst>
            <a:ext uri="{FF2B5EF4-FFF2-40B4-BE49-F238E27FC236}">
              <a16:creationId xmlns:a16="http://schemas.microsoft.com/office/drawing/2014/main" id="{CFA71763-43F9-44F4-925A-39630A3B194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3" name="Text Box 1082">
          <a:extLst>
            <a:ext uri="{FF2B5EF4-FFF2-40B4-BE49-F238E27FC236}">
              <a16:creationId xmlns:a16="http://schemas.microsoft.com/office/drawing/2014/main" id="{13B5F9C5-34CF-44CC-9066-D51C23AA54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4" name="Text Box 1083">
          <a:extLst>
            <a:ext uri="{FF2B5EF4-FFF2-40B4-BE49-F238E27FC236}">
              <a16:creationId xmlns:a16="http://schemas.microsoft.com/office/drawing/2014/main" id="{6FC109E6-F9FD-4422-A2CE-5B6E679DE31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5" name="Text Box 1084">
          <a:extLst>
            <a:ext uri="{FF2B5EF4-FFF2-40B4-BE49-F238E27FC236}">
              <a16:creationId xmlns:a16="http://schemas.microsoft.com/office/drawing/2014/main" id="{94358531-27FC-42C2-95DE-E8492298279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6" name="Text Box 1085">
          <a:extLst>
            <a:ext uri="{FF2B5EF4-FFF2-40B4-BE49-F238E27FC236}">
              <a16:creationId xmlns:a16="http://schemas.microsoft.com/office/drawing/2014/main" id="{147F9F8F-337F-4B2C-9786-14D18C2972A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7" name="Text Box 1086">
          <a:extLst>
            <a:ext uri="{FF2B5EF4-FFF2-40B4-BE49-F238E27FC236}">
              <a16:creationId xmlns:a16="http://schemas.microsoft.com/office/drawing/2014/main" id="{39D59227-8085-49C7-8419-49BBF33B5C1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8" name="Text Box 1087">
          <a:extLst>
            <a:ext uri="{FF2B5EF4-FFF2-40B4-BE49-F238E27FC236}">
              <a16:creationId xmlns:a16="http://schemas.microsoft.com/office/drawing/2014/main" id="{862C70E0-2E8A-40C7-BBD8-23300BD5BDC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89" name="Text Box 1088">
          <a:extLst>
            <a:ext uri="{FF2B5EF4-FFF2-40B4-BE49-F238E27FC236}">
              <a16:creationId xmlns:a16="http://schemas.microsoft.com/office/drawing/2014/main" id="{A07F46A3-E664-415E-9DE6-EA156647A6C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0" name="Text Box 1089">
          <a:extLst>
            <a:ext uri="{FF2B5EF4-FFF2-40B4-BE49-F238E27FC236}">
              <a16:creationId xmlns:a16="http://schemas.microsoft.com/office/drawing/2014/main" id="{71EA0F7C-1F92-4837-9D72-A88FE58D714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1" name="Text Box 1090">
          <a:extLst>
            <a:ext uri="{FF2B5EF4-FFF2-40B4-BE49-F238E27FC236}">
              <a16:creationId xmlns:a16="http://schemas.microsoft.com/office/drawing/2014/main" id="{A9107EA2-3213-489B-AF6A-767F10715DC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2" name="Text Box 1091">
          <a:extLst>
            <a:ext uri="{FF2B5EF4-FFF2-40B4-BE49-F238E27FC236}">
              <a16:creationId xmlns:a16="http://schemas.microsoft.com/office/drawing/2014/main" id="{A6C09F73-B460-4F5A-B4C2-B53F6442DEA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3" name="Text Box 1092">
          <a:extLst>
            <a:ext uri="{FF2B5EF4-FFF2-40B4-BE49-F238E27FC236}">
              <a16:creationId xmlns:a16="http://schemas.microsoft.com/office/drawing/2014/main" id="{2A9B6AB3-0D90-4498-B69A-7E8460F0BF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4" name="Text Box 1093">
          <a:extLst>
            <a:ext uri="{FF2B5EF4-FFF2-40B4-BE49-F238E27FC236}">
              <a16:creationId xmlns:a16="http://schemas.microsoft.com/office/drawing/2014/main" id="{4C1BFCF4-D109-40F2-BBF5-439A1B99404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5" name="Text Box 1094">
          <a:extLst>
            <a:ext uri="{FF2B5EF4-FFF2-40B4-BE49-F238E27FC236}">
              <a16:creationId xmlns:a16="http://schemas.microsoft.com/office/drawing/2014/main" id="{3F77E809-D074-4283-A62B-B72E9D18E77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6" name="Text Box 1095">
          <a:extLst>
            <a:ext uri="{FF2B5EF4-FFF2-40B4-BE49-F238E27FC236}">
              <a16:creationId xmlns:a16="http://schemas.microsoft.com/office/drawing/2014/main" id="{3007859F-24B2-463D-AB1A-6713A619F0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7" name="Text Box 1096">
          <a:extLst>
            <a:ext uri="{FF2B5EF4-FFF2-40B4-BE49-F238E27FC236}">
              <a16:creationId xmlns:a16="http://schemas.microsoft.com/office/drawing/2014/main" id="{F70299C2-FD51-40D1-A8F6-E922170BD4C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8" name="Text Box 1097">
          <a:extLst>
            <a:ext uri="{FF2B5EF4-FFF2-40B4-BE49-F238E27FC236}">
              <a16:creationId xmlns:a16="http://schemas.microsoft.com/office/drawing/2014/main" id="{D226CC01-69CB-4842-A790-1A87BB011F0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099" name="Text Box 1098">
          <a:extLst>
            <a:ext uri="{FF2B5EF4-FFF2-40B4-BE49-F238E27FC236}">
              <a16:creationId xmlns:a16="http://schemas.microsoft.com/office/drawing/2014/main" id="{EFBCFBC4-BA87-4DC4-94F3-EBB04714FAD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0" name="Text Box 1099">
          <a:extLst>
            <a:ext uri="{FF2B5EF4-FFF2-40B4-BE49-F238E27FC236}">
              <a16:creationId xmlns:a16="http://schemas.microsoft.com/office/drawing/2014/main" id="{16D79B5E-6847-4E89-9EC6-6A36B92102F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1" name="Text Box 1100">
          <a:extLst>
            <a:ext uri="{FF2B5EF4-FFF2-40B4-BE49-F238E27FC236}">
              <a16:creationId xmlns:a16="http://schemas.microsoft.com/office/drawing/2014/main" id="{25386255-25CC-48FD-86D6-B97073C39E6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2" name="Text Box 1101">
          <a:extLst>
            <a:ext uri="{FF2B5EF4-FFF2-40B4-BE49-F238E27FC236}">
              <a16:creationId xmlns:a16="http://schemas.microsoft.com/office/drawing/2014/main" id="{21A8998D-242D-40D3-A952-2BF215E026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3" name="Text Box 1102">
          <a:extLst>
            <a:ext uri="{FF2B5EF4-FFF2-40B4-BE49-F238E27FC236}">
              <a16:creationId xmlns:a16="http://schemas.microsoft.com/office/drawing/2014/main" id="{1FC168E2-7182-49EA-B753-5E2CC45D69C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4" name="Text Box 1103">
          <a:extLst>
            <a:ext uri="{FF2B5EF4-FFF2-40B4-BE49-F238E27FC236}">
              <a16:creationId xmlns:a16="http://schemas.microsoft.com/office/drawing/2014/main" id="{19E93FCA-6388-47F8-BA9F-2F4D553A3F8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5" name="Text Box 1104">
          <a:extLst>
            <a:ext uri="{FF2B5EF4-FFF2-40B4-BE49-F238E27FC236}">
              <a16:creationId xmlns:a16="http://schemas.microsoft.com/office/drawing/2014/main" id="{5014FEC2-F985-471F-AD2A-8966CEC57B1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6" name="Text Box 1105">
          <a:extLst>
            <a:ext uri="{FF2B5EF4-FFF2-40B4-BE49-F238E27FC236}">
              <a16:creationId xmlns:a16="http://schemas.microsoft.com/office/drawing/2014/main" id="{D4FE5ADC-9B03-40CB-A492-3FF3BEF6A7D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7" name="Text Box 1106">
          <a:extLst>
            <a:ext uri="{FF2B5EF4-FFF2-40B4-BE49-F238E27FC236}">
              <a16:creationId xmlns:a16="http://schemas.microsoft.com/office/drawing/2014/main" id="{E3EC33FC-8B7B-4054-8F08-E3BC0193F8C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8" name="Text Box 1107">
          <a:extLst>
            <a:ext uri="{FF2B5EF4-FFF2-40B4-BE49-F238E27FC236}">
              <a16:creationId xmlns:a16="http://schemas.microsoft.com/office/drawing/2014/main" id="{C7B8D82D-04BF-48FB-B13D-120B56E07D8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09" name="Text Box 1108">
          <a:extLst>
            <a:ext uri="{FF2B5EF4-FFF2-40B4-BE49-F238E27FC236}">
              <a16:creationId xmlns:a16="http://schemas.microsoft.com/office/drawing/2014/main" id="{68E0B2B3-CD1E-4964-9588-84D942F9AE7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0" name="Text Box 1109">
          <a:extLst>
            <a:ext uri="{FF2B5EF4-FFF2-40B4-BE49-F238E27FC236}">
              <a16:creationId xmlns:a16="http://schemas.microsoft.com/office/drawing/2014/main" id="{CD9B6775-5D79-4D7D-A881-DD3118FCF64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1" name="Text Box 1110">
          <a:extLst>
            <a:ext uri="{FF2B5EF4-FFF2-40B4-BE49-F238E27FC236}">
              <a16:creationId xmlns:a16="http://schemas.microsoft.com/office/drawing/2014/main" id="{E629A384-6F2B-4B7B-ADE6-115C4B14699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2" name="Text Box 1111">
          <a:extLst>
            <a:ext uri="{FF2B5EF4-FFF2-40B4-BE49-F238E27FC236}">
              <a16:creationId xmlns:a16="http://schemas.microsoft.com/office/drawing/2014/main" id="{006502A2-F34D-4FCC-A8FC-630E01B9F06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3" name="Text Box 1112">
          <a:extLst>
            <a:ext uri="{FF2B5EF4-FFF2-40B4-BE49-F238E27FC236}">
              <a16:creationId xmlns:a16="http://schemas.microsoft.com/office/drawing/2014/main" id="{F182EFC2-A264-4C9F-A08D-B620F7D6E44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4" name="Text Box 1113">
          <a:extLst>
            <a:ext uri="{FF2B5EF4-FFF2-40B4-BE49-F238E27FC236}">
              <a16:creationId xmlns:a16="http://schemas.microsoft.com/office/drawing/2014/main" id="{0A22F4D0-0C2D-4728-A781-254964C2D6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5" name="Text Box 1114">
          <a:extLst>
            <a:ext uri="{FF2B5EF4-FFF2-40B4-BE49-F238E27FC236}">
              <a16:creationId xmlns:a16="http://schemas.microsoft.com/office/drawing/2014/main" id="{FEB4D297-477E-4ABA-8DF8-6060C664AE8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6" name="Text Box 1115">
          <a:extLst>
            <a:ext uri="{FF2B5EF4-FFF2-40B4-BE49-F238E27FC236}">
              <a16:creationId xmlns:a16="http://schemas.microsoft.com/office/drawing/2014/main" id="{B38F0551-32F7-4000-9A5C-5342D36F3DC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7" name="Text Box 1116">
          <a:extLst>
            <a:ext uri="{FF2B5EF4-FFF2-40B4-BE49-F238E27FC236}">
              <a16:creationId xmlns:a16="http://schemas.microsoft.com/office/drawing/2014/main" id="{352495BA-579D-4F45-9D78-C2F0983E1E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8" name="Text Box 1117">
          <a:extLst>
            <a:ext uri="{FF2B5EF4-FFF2-40B4-BE49-F238E27FC236}">
              <a16:creationId xmlns:a16="http://schemas.microsoft.com/office/drawing/2014/main" id="{23F4A349-86C7-4C84-856C-B049B85E939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19" name="Text Box 1118">
          <a:extLst>
            <a:ext uri="{FF2B5EF4-FFF2-40B4-BE49-F238E27FC236}">
              <a16:creationId xmlns:a16="http://schemas.microsoft.com/office/drawing/2014/main" id="{B270AC8E-DED3-4BBD-9A29-18B6AA64212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0" name="Text Box 1119">
          <a:extLst>
            <a:ext uri="{FF2B5EF4-FFF2-40B4-BE49-F238E27FC236}">
              <a16:creationId xmlns:a16="http://schemas.microsoft.com/office/drawing/2014/main" id="{CE469B0B-7D16-48FF-A315-71E57C6A691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1" name="Text Box 1120">
          <a:extLst>
            <a:ext uri="{FF2B5EF4-FFF2-40B4-BE49-F238E27FC236}">
              <a16:creationId xmlns:a16="http://schemas.microsoft.com/office/drawing/2014/main" id="{157FEC65-7ED9-4AB9-BB10-906D6EB6B62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2" name="Text Box 1121">
          <a:extLst>
            <a:ext uri="{FF2B5EF4-FFF2-40B4-BE49-F238E27FC236}">
              <a16:creationId xmlns:a16="http://schemas.microsoft.com/office/drawing/2014/main" id="{528A23C8-CA64-47C3-81A4-84217BB7BBA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3" name="Text Box 1122">
          <a:extLst>
            <a:ext uri="{FF2B5EF4-FFF2-40B4-BE49-F238E27FC236}">
              <a16:creationId xmlns:a16="http://schemas.microsoft.com/office/drawing/2014/main" id="{C9431436-AEA5-46B4-96BD-1F4524961E1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4" name="Text Box 1123">
          <a:extLst>
            <a:ext uri="{FF2B5EF4-FFF2-40B4-BE49-F238E27FC236}">
              <a16:creationId xmlns:a16="http://schemas.microsoft.com/office/drawing/2014/main" id="{787EFDAA-AA42-43A5-8892-9EFDF351926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5" name="Text Box 1124">
          <a:extLst>
            <a:ext uri="{FF2B5EF4-FFF2-40B4-BE49-F238E27FC236}">
              <a16:creationId xmlns:a16="http://schemas.microsoft.com/office/drawing/2014/main" id="{F6E4BB27-EC7D-4B59-BC81-5D79F9A466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6" name="Text Box 1125">
          <a:extLst>
            <a:ext uri="{FF2B5EF4-FFF2-40B4-BE49-F238E27FC236}">
              <a16:creationId xmlns:a16="http://schemas.microsoft.com/office/drawing/2014/main" id="{4B34D60F-05B4-4754-9D19-1F15E5C939F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7" name="Text Box 1126">
          <a:extLst>
            <a:ext uri="{FF2B5EF4-FFF2-40B4-BE49-F238E27FC236}">
              <a16:creationId xmlns:a16="http://schemas.microsoft.com/office/drawing/2014/main" id="{C7BC0298-B7CF-4035-844C-BCDD2536EEE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8" name="Text Box 1127">
          <a:extLst>
            <a:ext uri="{FF2B5EF4-FFF2-40B4-BE49-F238E27FC236}">
              <a16:creationId xmlns:a16="http://schemas.microsoft.com/office/drawing/2014/main" id="{4763639B-9FC9-480B-A106-3E4BB00A40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29" name="Text Box 1128">
          <a:extLst>
            <a:ext uri="{FF2B5EF4-FFF2-40B4-BE49-F238E27FC236}">
              <a16:creationId xmlns:a16="http://schemas.microsoft.com/office/drawing/2014/main" id="{10F3A800-0EB7-43D4-B9C0-5131843AEBF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0" name="Text Box 1129">
          <a:extLst>
            <a:ext uri="{FF2B5EF4-FFF2-40B4-BE49-F238E27FC236}">
              <a16:creationId xmlns:a16="http://schemas.microsoft.com/office/drawing/2014/main" id="{7236B28F-07E3-493F-96F6-1CDC9D16C13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1" name="Text Box 1130">
          <a:extLst>
            <a:ext uri="{FF2B5EF4-FFF2-40B4-BE49-F238E27FC236}">
              <a16:creationId xmlns:a16="http://schemas.microsoft.com/office/drawing/2014/main" id="{E683E562-78B9-4B89-A7E3-2D198916C23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2" name="Text Box 1131">
          <a:extLst>
            <a:ext uri="{FF2B5EF4-FFF2-40B4-BE49-F238E27FC236}">
              <a16:creationId xmlns:a16="http://schemas.microsoft.com/office/drawing/2014/main" id="{3745E638-A0B9-47F2-9505-52254D2C86E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3" name="Text Box 1132">
          <a:extLst>
            <a:ext uri="{FF2B5EF4-FFF2-40B4-BE49-F238E27FC236}">
              <a16:creationId xmlns:a16="http://schemas.microsoft.com/office/drawing/2014/main" id="{EE911B36-74EA-421C-BCE2-910A251F9B1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4" name="Text Box 1133">
          <a:extLst>
            <a:ext uri="{FF2B5EF4-FFF2-40B4-BE49-F238E27FC236}">
              <a16:creationId xmlns:a16="http://schemas.microsoft.com/office/drawing/2014/main" id="{01367F6A-E831-44FD-82A0-41D8C4B674C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5" name="Text Box 1134">
          <a:extLst>
            <a:ext uri="{FF2B5EF4-FFF2-40B4-BE49-F238E27FC236}">
              <a16:creationId xmlns:a16="http://schemas.microsoft.com/office/drawing/2014/main" id="{D8368A2C-C0C0-4DBF-9C01-D5F3FBD6F11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6" name="Text Box 1135">
          <a:extLst>
            <a:ext uri="{FF2B5EF4-FFF2-40B4-BE49-F238E27FC236}">
              <a16:creationId xmlns:a16="http://schemas.microsoft.com/office/drawing/2014/main" id="{E769D71D-E507-4425-BB13-EECAD29996C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7" name="Text Box 1136">
          <a:extLst>
            <a:ext uri="{FF2B5EF4-FFF2-40B4-BE49-F238E27FC236}">
              <a16:creationId xmlns:a16="http://schemas.microsoft.com/office/drawing/2014/main" id="{7538C8A6-EFEC-4CC6-99F4-14C38806D71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8" name="Text Box 1137">
          <a:extLst>
            <a:ext uri="{FF2B5EF4-FFF2-40B4-BE49-F238E27FC236}">
              <a16:creationId xmlns:a16="http://schemas.microsoft.com/office/drawing/2014/main" id="{23FFE49F-CDC6-42E4-9A10-404BF5E2C93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39" name="Text Box 1138">
          <a:extLst>
            <a:ext uri="{FF2B5EF4-FFF2-40B4-BE49-F238E27FC236}">
              <a16:creationId xmlns:a16="http://schemas.microsoft.com/office/drawing/2014/main" id="{A02A9599-B674-4D8D-8393-6212F3F6CC0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0" name="Text Box 1139">
          <a:extLst>
            <a:ext uri="{FF2B5EF4-FFF2-40B4-BE49-F238E27FC236}">
              <a16:creationId xmlns:a16="http://schemas.microsoft.com/office/drawing/2014/main" id="{AAAD8628-C1CA-458C-84F2-A878078DD5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1" name="Text Box 1140">
          <a:extLst>
            <a:ext uri="{FF2B5EF4-FFF2-40B4-BE49-F238E27FC236}">
              <a16:creationId xmlns:a16="http://schemas.microsoft.com/office/drawing/2014/main" id="{337F0D9D-6880-4D3E-9B28-6E0DB432E00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2" name="Text Box 1141">
          <a:extLst>
            <a:ext uri="{FF2B5EF4-FFF2-40B4-BE49-F238E27FC236}">
              <a16:creationId xmlns:a16="http://schemas.microsoft.com/office/drawing/2014/main" id="{6552E891-AF8D-4170-8526-AF15828F4D6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3" name="Text Box 1142">
          <a:extLst>
            <a:ext uri="{FF2B5EF4-FFF2-40B4-BE49-F238E27FC236}">
              <a16:creationId xmlns:a16="http://schemas.microsoft.com/office/drawing/2014/main" id="{E827EF65-2E84-4859-99C7-64A5E0A016E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4" name="Text Box 1143">
          <a:extLst>
            <a:ext uri="{FF2B5EF4-FFF2-40B4-BE49-F238E27FC236}">
              <a16:creationId xmlns:a16="http://schemas.microsoft.com/office/drawing/2014/main" id="{BF93F81C-B0F0-4653-B49C-532F44288E3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5" name="Text Box 1144">
          <a:extLst>
            <a:ext uri="{FF2B5EF4-FFF2-40B4-BE49-F238E27FC236}">
              <a16:creationId xmlns:a16="http://schemas.microsoft.com/office/drawing/2014/main" id="{C190BC7E-9ED3-4CE0-8920-E49A2567F0A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6" name="Text Box 1145">
          <a:extLst>
            <a:ext uri="{FF2B5EF4-FFF2-40B4-BE49-F238E27FC236}">
              <a16:creationId xmlns:a16="http://schemas.microsoft.com/office/drawing/2014/main" id="{587060DC-F5AD-40B1-9968-BA7EA16CE3B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7" name="Text Box 1146">
          <a:extLst>
            <a:ext uri="{FF2B5EF4-FFF2-40B4-BE49-F238E27FC236}">
              <a16:creationId xmlns:a16="http://schemas.microsoft.com/office/drawing/2014/main" id="{B7D0324E-4069-4C64-B02E-F6A618F11F8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8" name="Text Box 1147">
          <a:extLst>
            <a:ext uri="{FF2B5EF4-FFF2-40B4-BE49-F238E27FC236}">
              <a16:creationId xmlns:a16="http://schemas.microsoft.com/office/drawing/2014/main" id="{9BC0D0A0-8CAD-4299-A754-2FC458369D3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49" name="Text Box 1148">
          <a:extLst>
            <a:ext uri="{FF2B5EF4-FFF2-40B4-BE49-F238E27FC236}">
              <a16:creationId xmlns:a16="http://schemas.microsoft.com/office/drawing/2014/main" id="{C47A898A-0FF0-4F88-B29A-2163062BCE4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0" name="Text Box 1149">
          <a:extLst>
            <a:ext uri="{FF2B5EF4-FFF2-40B4-BE49-F238E27FC236}">
              <a16:creationId xmlns:a16="http://schemas.microsoft.com/office/drawing/2014/main" id="{E3251793-0E19-4084-8E39-38F172CC0B2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1" name="Text Box 1150">
          <a:extLst>
            <a:ext uri="{FF2B5EF4-FFF2-40B4-BE49-F238E27FC236}">
              <a16:creationId xmlns:a16="http://schemas.microsoft.com/office/drawing/2014/main" id="{62F8087D-7938-4B08-AA5E-509DFED9823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2" name="Text Box 1151">
          <a:extLst>
            <a:ext uri="{FF2B5EF4-FFF2-40B4-BE49-F238E27FC236}">
              <a16:creationId xmlns:a16="http://schemas.microsoft.com/office/drawing/2014/main" id="{4A89F4E3-6F55-4370-836B-C179EAB78DA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3" name="Text Box 1152">
          <a:extLst>
            <a:ext uri="{FF2B5EF4-FFF2-40B4-BE49-F238E27FC236}">
              <a16:creationId xmlns:a16="http://schemas.microsoft.com/office/drawing/2014/main" id="{59167D52-8C80-4F87-889C-4E7AF02A48E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4" name="Text Box 1153">
          <a:extLst>
            <a:ext uri="{FF2B5EF4-FFF2-40B4-BE49-F238E27FC236}">
              <a16:creationId xmlns:a16="http://schemas.microsoft.com/office/drawing/2014/main" id="{AE499D06-3481-45D2-93EB-BC479811F5C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5" name="Text Box 1154">
          <a:extLst>
            <a:ext uri="{FF2B5EF4-FFF2-40B4-BE49-F238E27FC236}">
              <a16:creationId xmlns:a16="http://schemas.microsoft.com/office/drawing/2014/main" id="{D7B13B48-4510-4E18-B3DF-E19772BBD0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6" name="Text Box 1155">
          <a:extLst>
            <a:ext uri="{FF2B5EF4-FFF2-40B4-BE49-F238E27FC236}">
              <a16:creationId xmlns:a16="http://schemas.microsoft.com/office/drawing/2014/main" id="{689CB78A-39AA-497B-9A84-C5E86A94818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7" name="Text Box 1156">
          <a:extLst>
            <a:ext uri="{FF2B5EF4-FFF2-40B4-BE49-F238E27FC236}">
              <a16:creationId xmlns:a16="http://schemas.microsoft.com/office/drawing/2014/main" id="{CA300CFF-2C04-4C1E-A18D-7172218A10A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8" name="Text Box 1157">
          <a:extLst>
            <a:ext uri="{FF2B5EF4-FFF2-40B4-BE49-F238E27FC236}">
              <a16:creationId xmlns:a16="http://schemas.microsoft.com/office/drawing/2014/main" id="{2678EA56-6024-49CF-A0EB-8EAF7C8FA34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59" name="Text Box 1158">
          <a:extLst>
            <a:ext uri="{FF2B5EF4-FFF2-40B4-BE49-F238E27FC236}">
              <a16:creationId xmlns:a16="http://schemas.microsoft.com/office/drawing/2014/main" id="{675E8690-1CD1-43B5-B091-8240A68DFC0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0" name="Text Box 1159">
          <a:extLst>
            <a:ext uri="{FF2B5EF4-FFF2-40B4-BE49-F238E27FC236}">
              <a16:creationId xmlns:a16="http://schemas.microsoft.com/office/drawing/2014/main" id="{94F9A344-7F03-4528-A84C-DC144D68BE2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1" name="Text Box 1160">
          <a:extLst>
            <a:ext uri="{FF2B5EF4-FFF2-40B4-BE49-F238E27FC236}">
              <a16:creationId xmlns:a16="http://schemas.microsoft.com/office/drawing/2014/main" id="{7B968665-1D18-40EB-82F7-8257D352D2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2" name="Text Box 1161">
          <a:extLst>
            <a:ext uri="{FF2B5EF4-FFF2-40B4-BE49-F238E27FC236}">
              <a16:creationId xmlns:a16="http://schemas.microsoft.com/office/drawing/2014/main" id="{73BA494F-5544-4C38-8EB7-4659BD6644B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3" name="Text Box 1162">
          <a:extLst>
            <a:ext uri="{FF2B5EF4-FFF2-40B4-BE49-F238E27FC236}">
              <a16:creationId xmlns:a16="http://schemas.microsoft.com/office/drawing/2014/main" id="{773535C7-E3DF-4285-BE4A-98179870838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4" name="Text Box 1163">
          <a:extLst>
            <a:ext uri="{FF2B5EF4-FFF2-40B4-BE49-F238E27FC236}">
              <a16:creationId xmlns:a16="http://schemas.microsoft.com/office/drawing/2014/main" id="{7E84F494-E1D4-41F0-BD85-D31C6589ABA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5" name="Text Box 1164">
          <a:extLst>
            <a:ext uri="{FF2B5EF4-FFF2-40B4-BE49-F238E27FC236}">
              <a16:creationId xmlns:a16="http://schemas.microsoft.com/office/drawing/2014/main" id="{01FAA0F3-2392-43C5-BBD2-B322DFB8336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6" name="Text Box 1165">
          <a:extLst>
            <a:ext uri="{FF2B5EF4-FFF2-40B4-BE49-F238E27FC236}">
              <a16:creationId xmlns:a16="http://schemas.microsoft.com/office/drawing/2014/main" id="{DC90D6E8-D0D7-4ADD-A4B6-4DE4DD17D2A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7" name="Text Box 1166">
          <a:extLst>
            <a:ext uri="{FF2B5EF4-FFF2-40B4-BE49-F238E27FC236}">
              <a16:creationId xmlns:a16="http://schemas.microsoft.com/office/drawing/2014/main" id="{61ACC455-65FF-42BE-9488-82BE79B6ED3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8" name="Text Box 1167">
          <a:extLst>
            <a:ext uri="{FF2B5EF4-FFF2-40B4-BE49-F238E27FC236}">
              <a16:creationId xmlns:a16="http://schemas.microsoft.com/office/drawing/2014/main" id="{511FE6C1-7EBF-45FD-9C97-1EFA8F18C9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69" name="Text Box 1168">
          <a:extLst>
            <a:ext uri="{FF2B5EF4-FFF2-40B4-BE49-F238E27FC236}">
              <a16:creationId xmlns:a16="http://schemas.microsoft.com/office/drawing/2014/main" id="{1324963B-0E7D-45B6-89A7-8CE8EF244F2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0" name="Text Box 1169">
          <a:extLst>
            <a:ext uri="{FF2B5EF4-FFF2-40B4-BE49-F238E27FC236}">
              <a16:creationId xmlns:a16="http://schemas.microsoft.com/office/drawing/2014/main" id="{43A8F532-8998-4AE5-96E8-E0402088E8D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1" name="Text Box 1170">
          <a:extLst>
            <a:ext uri="{FF2B5EF4-FFF2-40B4-BE49-F238E27FC236}">
              <a16:creationId xmlns:a16="http://schemas.microsoft.com/office/drawing/2014/main" id="{286FDFB6-65D1-4045-940D-80151C9E83A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2" name="Text Box 1171">
          <a:extLst>
            <a:ext uri="{FF2B5EF4-FFF2-40B4-BE49-F238E27FC236}">
              <a16:creationId xmlns:a16="http://schemas.microsoft.com/office/drawing/2014/main" id="{796CD772-8A1F-403F-A90C-564956E1E32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3" name="Text Box 1172">
          <a:extLst>
            <a:ext uri="{FF2B5EF4-FFF2-40B4-BE49-F238E27FC236}">
              <a16:creationId xmlns:a16="http://schemas.microsoft.com/office/drawing/2014/main" id="{1C741B6F-7281-4476-A77F-AACC53C55CD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4" name="Text Box 1173">
          <a:extLst>
            <a:ext uri="{FF2B5EF4-FFF2-40B4-BE49-F238E27FC236}">
              <a16:creationId xmlns:a16="http://schemas.microsoft.com/office/drawing/2014/main" id="{2CBD35F4-B8F5-4335-BDA4-A5B8CA2EF44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5" name="Text Box 1174">
          <a:extLst>
            <a:ext uri="{FF2B5EF4-FFF2-40B4-BE49-F238E27FC236}">
              <a16:creationId xmlns:a16="http://schemas.microsoft.com/office/drawing/2014/main" id="{FE60AA3D-C38F-4B08-891D-196EF516A2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6" name="Text Box 1175">
          <a:extLst>
            <a:ext uri="{FF2B5EF4-FFF2-40B4-BE49-F238E27FC236}">
              <a16:creationId xmlns:a16="http://schemas.microsoft.com/office/drawing/2014/main" id="{1B02A37D-0053-4A34-9B16-75ED1D9354D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7" name="Text Box 1176">
          <a:extLst>
            <a:ext uri="{FF2B5EF4-FFF2-40B4-BE49-F238E27FC236}">
              <a16:creationId xmlns:a16="http://schemas.microsoft.com/office/drawing/2014/main" id="{A5DEE932-D09E-480A-8279-3A5324634F1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8" name="Text Box 1177">
          <a:extLst>
            <a:ext uri="{FF2B5EF4-FFF2-40B4-BE49-F238E27FC236}">
              <a16:creationId xmlns:a16="http://schemas.microsoft.com/office/drawing/2014/main" id="{CFACF447-1796-4ED7-B6DB-5D4B6E86FA5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79" name="Text Box 1178">
          <a:extLst>
            <a:ext uri="{FF2B5EF4-FFF2-40B4-BE49-F238E27FC236}">
              <a16:creationId xmlns:a16="http://schemas.microsoft.com/office/drawing/2014/main" id="{A392E621-17B7-4700-987A-5D59F8AD05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0" name="Text Box 1179">
          <a:extLst>
            <a:ext uri="{FF2B5EF4-FFF2-40B4-BE49-F238E27FC236}">
              <a16:creationId xmlns:a16="http://schemas.microsoft.com/office/drawing/2014/main" id="{154DB695-F068-4F3C-B6AA-D1CCC07D552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1" name="Text Box 1180">
          <a:extLst>
            <a:ext uri="{FF2B5EF4-FFF2-40B4-BE49-F238E27FC236}">
              <a16:creationId xmlns:a16="http://schemas.microsoft.com/office/drawing/2014/main" id="{39147E86-4E98-46C3-A266-F81294E7635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2" name="Text Box 1181">
          <a:extLst>
            <a:ext uri="{FF2B5EF4-FFF2-40B4-BE49-F238E27FC236}">
              <a16:creationId xmlns:a16="http://schemas.microsoft.com/office/drawing/2014/main" id="{8ED89F0A-50F6-4B21-8B92-7FB4DDB3FE8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3" name="Text Box 1182">
          <a:extLst>
            <a:ext uri="{FF2B5EF4-FFF2-40B4-BE49-F238E27FC236}">
              <a16:creationId xmlns:a16="http://schemas.microsoft.com/office/drawing/2014/main" id="{B0735BE5-5FDD-4169-A69A-B2BB1AC3C17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4" name="Text Box 1183">
          <a:extLst>
            <a:ext uri="{FF2B5EF4-FFF2-40B4-BE49-F238E27FC236}">
              <a16:creationId xmlns:a16="http://schemas.microsoft.com/office/drawing/2014/main" id="{2D86D4CA-79EA-4C15-BA43-4C28E89C3AA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5" name="Text Box 1184">
          <a:extLst>
            <a:ext uri="{FF2B5EF4-FFF2-40B4-BE49-F238E27FC236}">
              <a16:creationId xmlns:a16="http://schemas.microsoft.com/office/drawing/2014/main" id="{69900926-1B6F-4808-965F-0EE164CC9AE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6" name="Text Box 1185">
          <a:extLst>
            <a:ext uri="{FF2B5EF4-FFF2-40B4-BE49-F238E27FC236}">
              <a16:creationId xmlns:a16="http://schemas.microsoft.com/office/drawing/2014/main" id="{D79673E7-CB2B-405E-8D6B-9E7FF4F51D0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7" name="Text Box 1186">
          <a:extLst>
            <a:ext uri="{FF2B5EF4-FFF2-40B4-BE49-F238E27FC236}">
              <a16:creationId xmlns:a16="http://schemas.microsoft.com/office/drawing/2014/main" id="{85154584-094A-4AD0-A13D-A3566FB5F70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8" name="Text Box 1187">
          <a:extLst>
            <a:ext uri="{FF2B5EF4-FFF2-40B4-BE49-F238E27FC236}">
              <a16:creationId xmlns:a16="http://schemas.microsoft.com/office/drawing/2014/main" id="{4D7BA688-0680-40C1-875C-99D5EDBEEB8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89" name="Text Box 1188">
          <a:extLst>
            <a:ext uri="{FF2B5EF4-FFF2-40B4-BE49-F238E27FC236}">
              <a16:creationId xmlns:a16="http://schemas.microsoft.com/office/drawing/2014/main" id="{D54C4111-30BF-426E-AE11-C34C6BAF09F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0" name="Text Box 1189">
          <a:extLst>
            <a:ext uri="{FF2B5EF4-FFF2-40B4-BE49-F238E27FC236}">
              <a16:creationId xmlns:a16="http://schemas.microsoft.com/office/drawing/2014/main" id="{C2D309B0-EC8C-4B0F-8A87-ED01967B57B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1" name="Text Box 1190">
          <a:extLst>
            <a:ext uri="{FF2B5EF4-FFF2-40B4-BE49-F238E27FC236}">
              <a16:creationId xmlns:a16="http://schemas.microsoft.com/office/drawing/2014/main" id="{65126ED2-3405-41DF-9A62-E29BC0306F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2" name="Text Box 1191">
          <a:extLst>
            <a:ext uri="{FF2B5EF4-FFF2-40B4-BE49-F238E27FC236}">
              <a16:creationId xmlns:a16="http://schemas.microsoft.com/office/drawing/2014/main" id="{CE4DEA12-BEAB-4353-A2B2-36CB3223DC9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3" name="Text Box 1192">
          <a:extLst>
            <a:ext uri="{FF2B5EF4-FFF2-40B4-BE49-F238E27FC236}">
              <a16:creationId xmlns:a16="http://schemas.microsoft.com/office/drawing/2014/main" id="{8B65DC1A-E9F8-4A00-B965-5E62C2FF043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4" name="Text Box 1193">
          <a:extLst>
            <a:ext uri="{FF2B5EF4-FFF2-40B4-BE49-F238E27FC236}">
              <a16:creationId xmlns:a16="http://schemas.microsoft.com/office/drawing/2014/main" id="{69E3122D-A782-41EB-910C-9F1E4B1EB7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5" name="Text Box 1194">
          <a:extLst>
            <a:ext uri="{FF2B5EF4-FFF2-40B4-BE49-F238E27FC236}">
              <a16:creationId xmlns:a16="http://schemas.microsoft.com/office/drawing/2014/main" id="{940DC151-EB57-4A64-B7D4-C92B76C02F3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6" name="Text Box 1195">
          <a:extLst>
            <a:ext uri="{FF2B5EF4-FFF2-40B4-BE49-F238E27FC236}">
              <a16:creationId xmlns:a16="http://schemas.microsoft.com/office/drawing/2014/main" id="{109E7F9B-E64A-4B64-9E79-D941CED8A53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7" name="Text Box 1196">
          <a:extLst>
            <a:ext uri="{FF2B5EF4-FFF2-40B4-BE49-F238E27FC236}">
              <a16:creationId xmlns:a16="http://schemas.microsoft.com/office/drawing/2014/main" id="{7CB1E2AB-7C6B-42DE-9793-7FA3DD7BEB4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8" name="Text Box 1197">
          <a:extLst>
            <a:ext uri="{FF2B5EF4-FFF2-40B4-BE49-F238E27FC236}">
              <a16:creationId xmlns:a16="http://schemas.microsoft.com/office/drawing/2014/main" id="{68948755-B0FF-4EEB-B12A-C8906E767AE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199" name="Text Box 1198">
          <a:extLst>
            <a:ext uri="{FF2B5EF4-FFF2-40B4-BE49-F238E27FC236}">
              <a16:creationId xmlns:a16="http://schemas.microsoft.com/office/drawing/2014/main" id="{DF2F4D10-2153-41D4-93EA-CDF9A6DEB6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0" name="Text Box 1199">
          <a:extLst>
            <a:ext uri="{FF2B5EF4-FFF2-40B4-BE49-F238E27FC236}">
              <a16:creationId xmlns:a16="http://schemas.microsoft.com/office/drawing/2014/main" id="{DEA95141-31A3-409B-BD23-652A441E0BB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1" name="Text Box 1200">
          <a:extLst>
            <a:ext uri="{FF2B5EF4-FFF2-40B4-BE49-F238E27FC236}">
              <a16:creationId xmlns:a16="http://schemas.microsoft.com/office/drawing/2014/main" id="{FE0AE554-53FE-4738-9144-580E28EDBA8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2" name="Text Box 1201">
          <a:extLst>
            <a:ext uri="{FF2B5EF4-FFF2-40B4-BE49-F238E27FC236}">
              <a16:creationId xmlns:a16="http://schemas.microsoft.com/office/drawing/2014/main" id="{FC69727C-59E9-4DD6-B277-8B35A387980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3" name="Text Box 1202">
          <a:extLst>
            <a:ext uri="{FF2B5EF4-FFF2-40B4-BE49-F238E27FC236}">
              <a16:creationId xmlns:a16="http://schemas.microsoft.com/office/drawing/2014/main" id="{0D7E2090-0F91-4010-A7B1-4FBDB645BCC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4" name="Text Box 1203">
          <a:extLst>
            <a:ext uri="{FF2B5EF4-FFF2-40B4-BE49-F238E27FC236}">
              <a16:creationId xmlns:a16="http://schemas.microsoft.com/office/drawing/2014/main" id="{1737FF6C-EC53-4569-A402-77F6F18263F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5" name="Text Box 1204">
          <a:extLst>
            <a:ext uri="{FF2B5EF4-FFF2-40B4-BE49-F238E27FC236}">
              <a16:creationId xmlns:a16="http://schemas.microsoft.com/office/drawing/2014/main" id="{BFFFDFC8-23A8-403B-9358-5E81050034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6" name="Text Box 1205">
          <a:extLst>
            <a:ext uri="{FF2B5EF4-FFF2-40B4-BE49-F238E27FC236}">
              <a16:creationId xmlns:a16="http://schemas.microsoft.com/office/drawing/2014/main" id="{8B5DF3CE-3E9D-43EC-AD8B-382D35E7A83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7" name="Text Box 1206">
          <a:extLst>
            <a:ext uri="{FF2B5EF4-FFF2-40B4-BE49-F238E27FC236}">
              <a16:creationId xmlns:a16="http://schemas.microsoft.com/office/drawing/2014/main" id="{68A501EE-2DFD-48D5-AE0B-13C5ABBA6E8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8" name="Text Box 1207">
          <a:extLst>
            <a:ext uri="{FF2B5EF4-FFF2-40B4-BE49-F238E27FC236}">
              <a16:creationId xmlns:a16="http://schemas.microsoft.com/office/drawing/2014/main" id="{E9A00546-4327-490B-8B66-9F904AEB8AB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09" name="Text Box 1208">
          <a:extLst>
            <a:ext uri="{FF2B5EF4-FFF2-40B4-BE49-F238E27FC236}">
              <a16:creationId xmlns:a16="http://schemas.microsoft.com/office/drawing/2014/main" id="{4046F523-2C9B-4EDB-AC5E-74D75961CB1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0" name="Text Box 1209">
          <a:extLst>
            <a:ext uri="{FF2B5EF4-FFF2-40B4-BE49-F238E27FC236}">
              <a16:creationId xmlns:a16="http://schemas.microsoft.com/office/drawing/2014/main" id="{B23DB4BC-BDA9-478D-974C-53DAE300436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1" name="Text Box 1210">
          <a:extLst>
            <a:ext uri="{FF2B5EF4-FFF2-40B4-BE49-F238E27FC236}">
              <a16:creationId xmlns:a16="http://schemas.microsoft.com/office/drawing/2014/main" id="{1B95A260-951B-4432-B16F-896F2C3F92E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2" name="Text Box 1211">
          <a:extLst>
            <a:ext uri="{FF2B5EF4-FFF2-40B4-BE49-F238E27FC236}">
              <a16:creationId xmlns:a16="http://schemas.microsoft.com/office/drawing/2014/main" id="{C0A16BF9-B3F5-476F-89D0-4F0EF72A98F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3" name="Text Box 1212">
          <a:extLst>
            <a:ext uri="{FF2B5EF4-FFF2-40B4-BE49-F238E27FC236}">
              <a16:creationId xmlns:a16="http://schemas.microsoft.com/office/drawing/2014/main" id="{164A3DE4-FA54-4868-9083-59FCA2F8472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4" name="Text Box 1213">
          <a:extLst>
            <a:ext uri="{FF2B5EF4-FFF2-40B4-BE49-F238E27FC236}">
              <a16:creationId xmlns:a16="http://schemas.microsoft.com/office/drawing/2014/main" id="{3A9DD8B5-3BF8-4D5C-9DEF-56115491243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5" name="Text Box 1214">
          <a:extLst>
            <a:ext uri="{FF2B5EF4-FFF2-40B4-BE49-F238E27FC236}">
              <a16:creationId xmlns:a16="http://schemas.microsoft.com/office/drawing/2014/main" id="{7AD307D9-F0E2-47E9-80C4-450D6FBFA5C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6" name="Text Box 1215">
          <a:extLst>
            <a:ext uri="{FF2B5EF4-FFF2-40B4-BE49-F238E27FC236}">
              <a16:creationId xmlns:a16="http://schemas.microsoft.com/office/drawing/2014/main" id="{5C5C917C-2AAE-4E8F-A9FB-E89C75F4684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7" name="Text Box 1216">
          <a:extLst>
            <a:ext uri="{FF2B5EF4-FFF2-40B4-BE49-F238E27FC236}">
              <a16:creationId xmlns:a16="http://schemas.microsoft.com/office/drawing/2014/main" id="{9B341473-F4F8-4CD9-BBA5-FAF03219248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8" name="Text Box 1217">
          <a:extLst>
            <a:ext uri="{FF2B5EF4-FFF2-40B4-BE49-F238E27FC236}">
              <a16:creationId xmlns:a16="http://schemas.microsoft.com/office/drawing/2014/main" id="{52D28E15-A4DB-45D0-92D3-E47846D8EB2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19" name="Text Box 1218">
          <a:extLst>
            <a:ext uri="{FF2B5EF4-FFF2-40B4-BE49-F238E27FC236}">
              <a16:creationId xmlns:a16="http://schemas.microsoft.com/office/drawing/2014/main" id="{8ED4FB4C-5F9E-4501-8BAA-250FCD784B2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0" name="Text Box 1219">
          <a:extLst>
            <a:ext uri="{FF2B5EF4-FFF2-40B4-BE49-F238E27FC236}">
              <a16:creationId xmlns:a16="http://schemas.microsoft.com/office/drawing/2014/main" id="{C8A9F414-FD95-4270-A1D1-112C30E7C91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1" name="Text Box 1220">
          <a:extLst>
            <a:ext uri="{FF2B5EF4-FFF2-40B4-BE49-F238E27FC236}">
              <a16:creationId xmlns:a16="http://schemas.microsoft.com/office/drawing/2014/main" id="{976BAAFD-A607-49F9-BF7B-4B56ABF6A1D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2" name="Text Box 1221">
          <a:extLst>
            <a:ext uri="{FF2B5EF4-FFF2-40B4-BE49-F238E27FC236}">
              <a16:creationId xmlns:a16="http://schemas.microsoft.com/office/drawing/2014/main" id="{65CC93FE-52A8-40AF-8669-B90401D2B6C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3" name="Text Box 1222">
          <a:extLst>
            <a:ext uri="{FF2B5EF4-FFF2-40B4-BE49-F238E27FC236}">
              <a16:creationId xmlns:a16="http://schemas.microsoft.com/office/drawing/2014/main" id="{CFEA10E7-E4B0-49C9-B06E-22C6FB211AC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4" name="Text Box 1223">
          <a:extLst>
            <a:ext uri="{FF2B5EF4-FFF2-40B4-BE49-F238E27FC236}">
              <a16:creationId xmlns:a16="http://schemas.microsoft.com/office/drawing/2014/main" id="{8CCA3482-4561-4114-8AB4-42DA2C16427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5" name="Text Box 1224">
          <a:extLst>
            <a:ext uri="{FF2B5EF4-FFF2-40B4-BE49-F238E27FC236}">
              <a16:creationId xmlns:a16="http://schemas.microsoft.com/office/drawing/2014/main" id="{BCB2E2AA-651D-41B3-95EE-09C3F5B6B09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6" name="Text Box 1225">
          <a:extLst>
            <a:ext uri="{FF2B5EF4-FFF2-40B4-BE49-F238E27FC236}">
              <a16:creationId xmlns:a16="http://schemas.microsoft.com/office/drawing/2014/main" id="{24328D37-18C5-4F79-99BC-7FE24C26E1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7" name="Text Box 1226">
          <a:extLst>
            <a:ext uri="{FF2B5EF4-FFF2-40B4-BE49-F238E27FC236}">
              <a16:creationId xmlns:a16="http://schemas.microsoft.com/office/drawing/2014/main" id="{B64B53EF-083C-46F4-A7E0-04C3FDBD14A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8" name="Text Box 1227">
          <a:extLst>
            <a:ext uri="{FF2B5EF4-FFF2-40B4-BE49-F238E27FC236}">
              <a16:creationId xmlns:a16="http://schemas.microsoft.com/office/drawing/2014/main" id="{949D1CD7-6B9C-4FE3-A2A0-DB2BC29F381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29" name="Text Box 1228">
          <a:extLst>
            <a:ext uri="{FF2B5EF4-FFF2-40B4-BE49-F238E27FC236}">
              <a16:creationId xmlns:a16="http://schemas.microsoft.com/office/drawing/2014/main" id="{A5F522B3-39B6-41D4-9EAA-D86A54DA109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0" name="Text Box 1229">
          <a:extLst>
            <a:ext uri="{FF2B5EF4-FFF2-40B4-BE49-F238E27FC236}">
              <a16:creationId xmlns:a16="http://schemas.microsoft.com/office/drawing/2014/main" id="{31E671D0-9119-4510-AEA4-7A22054CB68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1" name="Text Box 1230">
          <a:extLst>
            <a:ext uri="{FF2B5EF4-FFF2-40B4-BE49-F238E27FC236}">
              <a16:creationId xmlns:a16="http://schemas.microsoft.com/office/drawing/2014/main" id="{7E80945E-8980-4D2F-970A-2565B0F635A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2" name="Text Box 1231">
          <a:extLst>
            <a:ext uri="{FF2B5EF4-FFF2-40B4-BE49-F238E27FC236}">
              <a16:creationId xmlns:a16="http://schemas.microsoft.com/office/drawing/2014/main" id="{52F1DB80-F1EB-4371-B0E5-9DA7065F255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3" name="Text Box 1232">
          <a:extLst>
            <a:ext uri="{FF2B5EF4-FFF2-40B4-BE49-F238E27FC236}">
              <a16:creationId xmlns:a16="http://schemas.microsoft.com/office/drawing/2014/main" id="{CC402FA9-BE89-4CCB-88AE-EA9855C8D92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4" name="Text Box 1233">
          <a:extLst>
            <a:ext uri="{FF2B5EF4-FFF2-40B4-BE49-F238E27FC236}">
              <a16:creationId xmlns:a16="http://schemas.microsoft.com/office/drawing/2014/main" id="{A879DE7A-8455-40EB-91A1-5B465ABD57A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5" name="Text Box 1234">
          <a:extLst>
            <a:ext uri="{FF2B5EF4-FFF2-40B4-BE49-F238E27FC236}">
              <a16:creationId xmlns:a16="http://schemas.microsoft.com/office/drawing/2014/main" id="{09A7668D-1FE6-4E5D-A1D7-F3160AB82C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6" name="Text Box 1235">
          <a:extLst>
            <a:ext uri="{FF2B5EF4-FFF2-40B4-BE49-F238E27FC236}">
              <a16:creationId xmlns:a16="http://schemas.microsoft.com/office/drawing/2014/main" id="{3D720044-FA94-423D-89A8-66865DDFED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7" name="Text Box 1236">
          <a:extLst>
            <a:ext uri="{FF2B5EF4-FFF2-40B4-BE49-F238E27FC236}">
              <a16:creationId xmlns:a16="http://schemas.microsoft.com/office/drawing/2014/main" id="{B2FBE178-A07E-4101-8D6D-FB1CBFDFBB6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8" name="Text Box 1237">
          <a:extLst>
            <a:ext uri="{FF2B5EF4-FFF2-40B4-BE49-F238E27FC236}">
              <a16:creationId xmlns:a16="http://schemas.microsoft.com/office/drawing/2014/main" id="{795D7F0F-5435-4CEB-8836-5FB257FE0F7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39" name="Text Box 1238">
          <a:extLst>
            <a:ext uri="{FF2B5EF4-FFF2-40B4-BE49-F238E27FC236}">
              <a16:creationId xmlns:a16="http://schemas.microsoft.com/office/drawing/2014/main" id="{6A177100-4864-41CE-8E8A-C60C5FC650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0" name="Text Box 1239">
          <a:extLst>
            <a:ext uri="{FF2B5EF4-FFF2-40B4-BE49-F238E27FC236}">
              <a16:creationId xmlns:a16="http://schemas.microsoft.com/office/drawing/2014/main" id="{BB76208B-87C7-47CE-BDA6-F4FA9ED0D56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1" name="Text Box 1240">
          <a:extLst>
            <a:ext uri="{FF2B5EF4-FFF2-40B4-BE49-F238E27FC236}">
              <a16:creationId xmlns:a16="http://schemas.microsoft.com/office/drawing/2014/main" id="{7E3025CE-0653-4215-BFC4-9653E85C587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2" name="Text Box 1241">
          <a:extLst>
            <a:ext uri="{FF2B5EF4-FFF2-40B4-BE49-F238E27FC236}">
              <a16:creationId xmlns:a16="http://schemas.microsoft.com/office/drawing/2014/main" id="{07FD0A13-F915-4040-986D-3DCACB9776F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3" name="Text Box 1242">
          <a:extLst>
            <a:ext uri="{FF2B5EF4-FFF2-40B4-BE49-F238E27FC236}">
              <a16:creationId xmlns:a16="http://schemas.microsoft.com/office/drawing/2014/main" id="{F56975E9-F92E-4707-8B01-0A746CCC7AB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4" name="Text Box 1243">
          <a:extLst>
            <a:ext uri="{FF2B5EF4-FFF2-40B4-BE49-F238E27FC236}">
              <a16:creationId xmlns:a16="http://schemas.microsoft.com/office/drawing/2014/main" id="{00917E4F-67A6-47FC-A948-468D7380621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5" name="Text Box 1244">
          <a:extLst>
            <a:ext uri="{FF2B5EF4-FFF2-40B4-BE49-F238E27FC236}">
              <a16:creationId xmlns:a16="http://schemas.microsoft.com/office/drawing/2014/main" id="{C0A2716E-BCCA-44A7-95B5-7B3A6B8682F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6" name="Text Box 1245">
          <a:extLst>
            <a:ext uri="{FF2B5EF4-FFF2-40B4-BE49-F238E27FC236}">
              <a16:creationId xmlns:a16="http://schemas.microsoft.com/office/drawing/2014/main" id="{A04FFBDC-13E0-44F8-9B3D-4108D06D527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7" name="Text Box 1246">
          <a:extLst>
            <a:ext uri="{FF2B5EF4-FFF2-40B4-BE49-F238E27FC236}">
              <a16:creationId xmlns:a16="http://schemas.microsoft.com/office/drawing/2014/main" id="{B98C897B-7954-466F-88AB-17E8030CD5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8" name="Text Box 1247">
          <a:extLst>
            <a:ext uri="{FF2B5EF4-FFF2-40B4-BE49-F238E27FC236}">
              <a16:creationId xmlns:a16="http://schemas.microsoft.com/office/drawing/2014/main" id="{F5485275-EB29-4442-8112-463AC953052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49" name="Text Box 1248">
          <a:extLst>
            <a:ext uri="{FF2B5EF4-FFF2-40B4-BE49-F238E27FC236}">
              <a16:creationId xmlns:a16="http://schemas.microsoft.com/office/drawing/2014/main" id="{85E99367-EF85-4F96-A661-AC6234F511B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0" name="Text Box 1249">
          <a:extLst>
            <a:ext uri="{FF2B5EF4-FFF2-40B4-BE49-F238E27FC236}">
              <a16:creationId xmlns:a16="http://schemas.microsoft.com/office/drawing/2014/main" id="{A53FD29D-50D5-466C-97E2-0801613589C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1" name="Text Box 1250">
          <a:extLst>
            <a:ext uri="{FF2B5EF4-FFF2-40B4-BE49-F238E27FC236}">
              <a16:creationId xmlns:a16="http://schemas.microsoft.com/office/drawing/2014/main" id="{26791AFD-B6B8-4B6C-B8C6-5485DF1C50F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2" name="Text Box 1251">
          <a:extLst>
            <a:ext uri="{FF2B5EF4-FFF2-40B4-BE49-F238E27FC236}">
              <a16:creationId xmlns:a16="http://schemas.microsoft.com/office/drawing/2014/main" id="{4F3B8BDD-6224-4B5D-9CD3-B786CC940B1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3" name="Text Box 1252">
          <a:extLst>
            <a:ext uri="{FF2B5EF4-FFF2-40B4-BE49-F238E27FC236}">
              <a16:creationId xmlns:a16="http://schemas.microsoft.com/office/drawing/2014/main" id="{6F751A97-C202-45F7-8385-63B64D52BB4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4" name="Text Box 1253">
          <a:extLst>
            <a:ext uri="{FF2B5EF4-FFF2-40B4-BE49-F238E27FC236}">
              <a16:creationId xmlns:a16="http://schemas.microsoft.com/office/drawing/2014/main" id="{1ED08A56-BBD7-4D0B-9291-91E023081DD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5" name="Text Box 1254">
          <a:extLst>
            <a:ext uri="{FF2B5EF4-FFF2-40B4-BE49-F238E27FC236}">
              <a16:creationId xmlns:a16="http://schemas.microsoft.com/office/drawing/2014/main" id="{E048A752-2E4D-4780-93B9-582B40BDD1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6" name="Text Box 1255">
          <a:extLst>
            <a:ext uri="{FF2B5EF4-FFF2-40B4-BE49-F238E27FC236}">
              <a16:creationId xmlns:a16="http://schemas.microsoft.com/office/drawing/2014/main" id="{25C8D032-61DC-448A-8BD3-B386543AC84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7" name="Text Box 1256">
          <a:extLst>
            <a:ext uri="{FF2B5EF4-FFF2-40B4-BE49-F238E27FC236}">
              <a16:creationId xmlns:a16="http://schemas.microsoft.com/office/drawing/2014/main" id="{A6624634-778B-4871-9F93-23D5DAAB101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8" name="Text Box 1257">
          <a:extLst>
            <a:ext uri="{FF2B5EF4-FFF2-40B4-BE49-F238E27FC236}">
              <a16:creationId xmlns:a16="http://schemas.microsoft.com/office/drawing/2014/main" id="{A4CC4A5B-4641-477A-935A-B721F4C3BFF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59" name="Text Box 1258">
          <a:extLst>
            <a:ext uri="{FF2B5EF4-FFF2-40B4-BE49-F238E27FC236}">
              <a16:creationId xmlns:a16="http://schemas.microsoft.com/office/drawing/2014/main" id="{1CAD936D-6637-4117-9081-F2EEE16C35D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0" name="Text Box 1259">
          <a:extLst>
            <a:ext uri="{FF2B5EF4-FFF2-40B4-BE49-F238E27FC236}">
              <a16:creationId xmlns:a16="http://schemas.microsoft.com/office/drawing/2014/main" id="{A6D5B76D-541C-4DA3-B784-58989B45525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1" name="Text Box 1260">
          <a:extLst>
            <a:ext uri="{FF2B5EF4-FFF2-40B4-BE49-F238E27FC236}">
              <a16:creationId xmlns:a16="http://schemas.microsoft.com/office/drawing/2014/main" id="{4AD9141F-899D-4FAC-8057-5899EB37BEA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2" name="Text Box 1261">
          <a:extLst>
            <a:ext uri="{FF2B5EF4-FFF2-40B4-BE49-F238E27FC236}">
              <a16:creationId xmlns:a16="http://schemas.microsoft.com/office/drawing/2014/main" id="{949E7656-7649-4021-8097-61329BB913C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3" name="Text Box 1262">
          <a:extLst>
            <a:ext uri="{FF2B5EF4-FFF2-40B4-BE49-F238E27FC236}">
              <a16:creationId xmlns:a16="http://schemas.microsoft.com/office/drawing/2014/main" id="{D3ECDF4A-7B27-4920-B7FA-03F5E884508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4" name="Text Box 1263">
          <a:extLst>
            <a:ext uri="{FF2B5EF4-FFF2-40B4-BE49-F238E27FC236}">
              <a16:creationId xmlns:a16="http://schemas.microsoft.com/office/drawing/2014/main" id="{8573A00A-BB71-41BA-9EA5-3149FF1D3AC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5" name="Text Box 1264">
          <a:extLst>
            <a:ext uri="{FF2B5EF4-FFF2-40B4-BE49-F238E27FC236}">
              <a16:creationId xmlns:a16="http://schemas.microsoft.com/office/drawing/2014/main" id="{80DD832E-DA0D-4297-9612-389C54C022D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6" name="Text Box 1265">
          <a:extLst>
            <a:ext uri="{FF2B5EF4-FFF2-40B4-BE49-F238E27FC236}">
              <a16:creationId xmlns:a16="http://schemas.microsoft.com/office/drawing/2014/main" id="{686061A7-939C-4136-B8FA-86DA1E93163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7" name="Text Box 1266">
          <a:extLst>
            <a:ext uri="{FF2B5EF4-FFF2-40B4-BE49-F238E27FC236}">
              <a16:creationId xmlns:a16="http://schemas.microsoft.com/office/drawing/2014/main" id="{DBC555B4-FFC0-4C4A-AFED-7FD2AB1CB1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8" name="Text Box 1267">
          <a:extLst>
            <a:ext uri="{FF2B5EF4-FFF2-40B4-BE49-F238E27FC236}">
              <a16:creationId xmlns:a16="http://schemas.microsoft.com/office/drawing/2014/main" id="{61C80CF0-5DD4-4299-88EA-C77E56C024C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69" name="Text Box 1268">
          <a:extLst>
            <a:ext uri="{FF2B5EF4-FFF2-40B4-BE49-F238E27FC236}">
              <a16:creationId xmlns:a16="http://schemas.microsoft.com/office/drawing/2014/main" id="{CFF8E521-0CEC-4603-A644-7559D5F6918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0" name="Text Box 1269">
          <a:extLst>
            <a:ext uri="{FF2B5EF4-FFF2-40B4-BE49-F238E27FC236}">
              <a16:creationId xmlns:a16="http://schemas.microsoft.com/office/drawing/2014/main" id="{3D9FC63C-0E13-4B06-8351-97BF9DF7044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1" name="Text Box 1270">
          <a:extLst>
            <a:ext uri="{FF2B5EF4-FFF2-40B4-BE49-F238E27FC236}">
              <a16:creationId xmlns:a16="http://schemas.microsoft.com/office/drawing/2014/main" id="{2CECB2F2-EA08-467B-ABAF-BB9E7002417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2" name="Text Box 1271">
          <a:extLst>
            <a:ext uri="{FF2B5EF4-FFF2-40B4-BE49-F238E27FC236}">
              <a16:creationId xmlns:a16="http://schemas.microsoft.com/office/drawing/2014/main" id="{23B6C852-D5E4-4345-AF2F-802E03847BA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3" name="Text Box 1272">
          <a:extLst>
            <a:ext uri="{FF2B5EF4-FFF2-40B4-BE49-F238E27FC236}">
              <a16:creationId xmlns:a16="http://schemas.microsoft.com/office/drawing/2014/main" id="{0D5CB570-2826-497E-9A1C-7C91537E30B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4" name="Text Box 1273">
          <a:extLst>
            <a:ext uri="{FF2B5EF4-FFF2-40B4-BE49-F238E27FC236}">
              <a16:creationId xmlns:a16="http://schemas.microsoft.com/office/drawing/2014/main" id="{AEBCFDA1-864C-421F-A969-3F2AA0786B1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1275" name="Text Box 1274">
          <a:extLst>
            <a:ext uri="{FF2B5EF4-FFF2-40B4-BE49-F238E27FC236}">
              <a16:creationId xmlns:a16="http://schemas.microsoft.com/office/drawing/2014/main" id="{CECA9C92-74AD-4458-9631-874093AD348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9525</xdr:rowOff>
    </xdr:to>
    <xdr:sp macro="" textlink="">
      <xdr:nvSpPr>
        <xdr:cNvPr id="1276" name="Text Box 147">
          <a:extLst>
            <a:ext uri="{FF2B5EF4-FFF2-40B4-BE49-F238E27FC236}">
              <a16:creationId xmlns:a16="http://schemas.microsoft.com/office/drawing/2014/main" id="{83238E66-8B5E-4A5A-8830-62D2726085C1}"/>
            </a:ext>
          </a:extLst>
        </xdr:cNvPr>
        <xdr:cNvSpPr txBox="1">
          <a:spLocks noChangeArrowheads="1"/>
        </xdr:cNvSpPr>
      </xdr:nvSpPr>
      <xdr:spPr bwMode="auto">
        <a:xfrm>
          <a:off x="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9525</xdr:rowOff>
    </xdr:to>
    <xdr:sp macro="" textlink="">
      <xdr:nvSpPr>
        <xdr:cNvPr id="1277" name="Text Box 148">
          <a:extLst>
            <a:ext uri="{FF2B5EF4-FFF2-40B4-BE49-F238E27FC236}">
              <a16:creationId xmlns:a16="http://schemas.microsoft.com/office/drawing/2014/main" id="{34781C48-D9A1-4A00-BA31-E6450CA4F9D5}"/>
            </a:ext>
          </a:extLst>
        </xdr:cNvPr>
        <xdr:cNvSpPr txBox="1">
          <a:spLocks noChangeArrowheads="1"/>
        </xdr:cNvSpPr>
      </xdr:nvSpPr>
      <xdr:spPr bwMode="auto">
        <a:xfrm>
          <a:off x="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9525</xdr:rowOff>
    </xdr:to>
    <xdr:sp macro="" textlink="">
      <xdr:nvSpPr>
        <xdr:cNvPr id="1278" name="Text Box 283">
          <a:extLst>
            <a:ext uri="{FF2B5EF4-FFF2-40B4-BE49-F238E27FC236}">
              <a16:creationId xmlns:a16="http://schemas.microsoft.com/office/drawing/2014/main" id="{4E705687-E329-4387-B57C-8A10EE846991}"/>
            </a:ext>
          </a:extLst>
        </xdr:cNvPr>
        <xdr:cNvSpPr txBox="1">
          <a:spLocks noChangeArrowheads="1"/>
        </xdr:cNvSpPr>
      </xdr:nvSpPr>
      <xdr:spPr bwMode="auto">
        <a:xfrm>
          <a:off x="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9525</xdr:rowOff>
    </xdr:to>
    <xdr:sp macro="" textlink="">
      <xdr:nvSpPr>
        <xdr:cNvPr id="1279" name="Text Box 284">
          <a:extLst>
            <a:ext uri="{FF2B5EF4-FFF2-40B4-BE49-F238E27FC236}">
              <a16:creationId xmlns:a16="http://schemas.microsoft.com/office/drawing/2014/main" id="{85C1DADC-FB8C-47E7-AA0B-14A3D07FEB87}"/>
            </a:ext>
          </a:extLst>
        </xdr:cNvPr>
        <xdr:cNvSpPr txBox="1">
          <a:spLocks noChangeArrowheads="1"/>
        </xdr:cNvSpPr>
      </xdr:nvSpPr>
      <xdr:spPr bwMode="auto">
        <a:xfrm>
          <a:off x="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0" name="Text Box 994">
          <a:extLst>
            <a:ext uri="{FF2B5EF4-FFF2-40B4-BE49-F238E27FC236}">
              <a16:creationId xmlns:a16="http://schemas.microsoft.com/office/drawing/2014/main" id="{5A3871BA-6A4B-47F6-99A7-9F9011C489A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1" name="Text Box 995">
          <a:extLst>
            <a:ext uri="{FF2B5EF4-FFF2-40B4-BE49-F238E27FC236}">
              <a16:creationId xmlns:a16="http://schemas.microsoft.com/office/drawing/2014/main" id="{929CE19D-D217-466B-869E-29C4158D21C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2" name="Text Box 996">
          <a:extLst>
            <a:ext uri="{FF2B5EF4-FFF2-40B4-BE49-F238E27FC236}">
              <a16:creationId xmlns:a16="http://schemas.microsoft.com/office/drawing/2014/main" id="{AD4059CF-037D-47B9-86FC-6E5D0531DF7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3" name="Text Box 997">
          <a:extLst>
            <a:ext uri="{FF2B5EF4-FFF2-40B4-BE49-F238E27FC236}">
              <a16:creationId xmlns:a16="http://schemas.microsoft.com/office/drawing/2014/main" id="{122B3B8F-AEFE-445C-AE07-5E70F51CE0E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4" name="Text Box 998">
          <a:extLst>
            <a:ext uri="{FF2B5EF4-FFF2-40B4-BE49-F238E27FC236}">
              <a16:creationId xmlns:a16="http://schemas.microsoft.com/office/drawing/2014/main" id="{278F327B-0AC3-411C-97A3-9810FCF9A0B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5" name="Text Box 999">
          <a:extLst>
            <a:ext uri="{FF2B5EF4-FFF2-40B4-BE49-F238E27FC236}">
              <a16:creationId xmlns:a16="http://schemas.microsoft.com/office/drawing/2014/main" id="{4FB713D2-C6F7-4319-AD85-E41ABFC65AD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6" name="Text Box 1000">
          <a:extLst>
            <a:ext uri="{FF2B5EF4-FFF2-40B4-BE49-F238E27FC236}">
              <a16:creationId xmlns:a16="http://schemas.microsoft.com/office/drawing/2014/main" id="{C27043E9-FA17-42A5-B7C8-0DE622C318C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7" name="Text Box 1001">
          <a:extLst>
            <a:ext uri="{FF2B5EF4-FFF2-40B4-BE49-F238E27FC236}">
              <a16:creationId xmlns:a16="http://schemas.microsoft.com/office/drawing/2014/main" id="{15696956-44FD-4E01-8917-4B941C4D880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8" name="Text Box 1002">
          <a:extLst>
            <a:ext uri="{FF2B5EF4-FFF2-40B4-BE49-F238E27FC236}">
              <a16:creationId xmlns:a16="http://schemas.microsoft.com/office/drawing/2014/main" id="{DDF83C72-9D54-45B3-AB52-3EF7CCB5CDE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89" name="Text Box 1003">
          <a:extLst>
            <a:ext uri="{FF2B5EF4-FFF2-40B4-BE49-F238E27FC236}">
              <a16:creationId xmlns:a16="http://schemas.microsoft.com/office/drawing/2014/main" id="{7C9BCF5F-2C0B-4F6A-B3CA-52E01296DDE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0" name="Text Box 1004">
          <a:extLst>
            <a:ext uri="{FF2B5EF4-FFF2-40B4-BE49-F238E27FC236}">
              <a16:creationId xmlns:a16="http://schemas.microsoft.com/office/drawing/2014/main" id="{0D3A13EA-C08F-4EBC-A5C4-E19B4301B32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1" name="Text Box 1005">
          <a:extLst>
            <a:ext uri="{FF2B5EF4-FFF2-40B4-BE49-F238E27FC236}">
              <a16:creationId xmlns:a16="http://schemas.microsoft.com/office/drawing/2014/main" id="{168F910D-F4B6-40F5-8D96-AB653A1E49C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2" name="Text Box 1006">
          <a:extLst>
            <a:ext uri="{FF2B5EF4-FFF2-40B4-BE49-F238E27FC236}">
              <a16:creationId xmlns:a16="http://schemas.microsoft.com/office/drawing/2014/main" id="{B18266B3-41B6-4CDE-AB10-EC51E1100A9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3" name="Text Box 1007">
          <a:extLst>
            <a:ext uri="{FF2B5EF4-FFF2-40B4-BE49-F238E27FC236}">
              <a16:creationId xmlns:a16="http://schemas.microsoft.com/office/drawing/2014/main" id="{6026AD75-6700-4CE3-9C38-E13B9011A04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4" name="Text Box 1008">
          <a:extLst>
            <a:ext uri="{FF2B5EF4-FFF2-40B4-BE49-F238E27FC236}">
              <a16:creationId xmlns:a16="http://schemas.microsoft.com/office/drawing/2014/main" id="{73F850DD-2C36-49E5-91CB-DFFE165AE12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5" name="Text Box 1009">
          <a:extLst>
            <a:ext uri="{FF2B5EF4-FFF2-40B4-BE49-F238E27FC236}">
              <a16:creationId xmlns:a16="http://schemas.microsoft.com/office/drawing/2014/main" id="{32918798-562B-4ECA-AE9B-73F435208B4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6" name="Text Box 1010">
          <a:extLst>
            <a:ext uri="{FF2B5EF4-FFF2-40B4-BE49-F238E27FC236}">
              <a16:creationId xmlns:a16="http://schemas.microsoft.com/office/drawing/2014/main" id="{C8E2F4C8-97B1-435D-B59F-C58052F1BCC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7" name="Text Box 1011">
          <a:extLst>
            <a:ext uri="{FF2B5EF4-FFF2-40B4-BE49-F238E27FC236}">
              <a16:creationId xmlns:a16="http://schemas.microsoft.com/office/drawing/2014/main" id="{594698DF-7261-4D00-B2DA-5609ED9D505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8" name="Text Box 1012">
          <a:extLst>
            <a:ext uri="{FF2B5EF4-FFF2-40B4-BE49-F238E27FC236}">
              <a16:creationId xmlns:a16="http://schemas.microsoft.com/office/drawing/2014/main" id="{8A4E5B03-2280-4E9F-83BD-1F06555FED8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299" name="Text Box 1013">
          <a:extLst>
            <a:ext uri="{FF2B5EF4-FFF2-40B4-BE49-F238E27FC236}">
              <a16:creationId xmlns:a16="http://schemas.microsoft.com/office/drawing/2014/main" id="{137172F5-F9B6-409B-AAAC-A2A231459C1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0" name="Text Box 1014">
          <a:extLst>
            <a:ext uri="{FF2B5EF4-FFF2-40B4-BE49-F238E27FC236}">
              <a16:creationId xmlns:a16="http://schemas.microsoft.com/office/drawing/2014/main" id="{E26027F7-A31F-4F03-93B6-30D9FE8B951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1" name="Text Box 1015">
          <a:extLst>
            <a:ext uri="{FF2B5EF4-FFF2-40B4-BE49-F238E27FC236}">
              <a16:creationId xmlns:a16="http://schemas.microsoft.com/office/drawing/2014/main" id="{AC330FCD-533E-4705-B112-A6B8FAB52AE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2" name="Text Box 1016">
          <a:extLst>
            <a:ext uri="{FF2B5EF4-FFF2-40B4-BE49-F238E27FC236}">
              <a16:creationId xmlns:a16="http://schemas.microsoft.com/office/drawing/2014/main" id="{1A34684F-7683-4F0B-8C86-E29A0DF9686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3" name="Text Box 1017">
          <a:extLst>
            <a:ext uri="{FF2B5EF4-FFF2-40B4-BE49-F238E27FC236}">
              <a16:creationId xmlns:a16="http://schemas.microsoft.com/office/drawing/2014/main" id="{62A9FDC8-6F1E-4E96-A5E8-3D49B4C2323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4" name="Text Box 1018">
          <a:extLst>
            <a:ext uri="{FF2B5EF4-FFF2-40B4-BE49-F238E27FC236}">
              <a16:creationId xmlns:a16="http://schemas.microsoft.com/office/drawing/2014/main" id="{B65AABB3-96D3-46B3-92BB-2091AF9E86A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5" name="Text Box 1019">
          <a:extLst>
            <a:ext uri="{FF2B5EF4-FFF2-40B4-BE49-F238E27FC236}">
              <a16:creationId xmlns:a16="http://schemas.microsoft.com/office/drawing/2014/main" id="{A62ECF0F-952F-4978-81EC-56B4544DE80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6" name="Text Box 1020">
          <a:extLst>
            <a:ext uri="{FF2B5EF4-FFF2-40B4-BE49-F238E27FC236}">
              <a16:creationId xmlns:a16="http://schemas.microsoft.com/office/drawing/2014/main" id="{E386381E-E0A7-4267-913B-1854943E309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7" name="Text Box 1021">
          <a:extLst>
            <a:ext uri="{FF2B5EF4-FFF2-40B4-BE49-F238E27FC236}">
              <a16:creationId xmlns:a16="http://schemas.microsoft.com/office/drawing/2014/main" id="{34AAD3A6-2E98-4B97-80FA-94114114841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8" name="Text Box 1022">
          <a:extLst>
            <a:ext uri="{FF2B5EF4-FFF2-40B4-BE49-F238E27FC236}">
              <a16:creationId xmlns:a16="http://schemas.microsoft.com/office/drawing/2014/main" id="{53D886C3-8453-440F-9D4F-B97925CDF84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09" name="Text Box 1023">
          <a:extLst>
            <a:ext uri="{FF2B5EF4-FFF2-40B4-BE49-F238E27FC236}">
              <a16:creationId xmlns:a16="http://schemas.microsoft.com/office/drawing/2014/main" id="{9FB9DA89-D922-413E-A768-2448E981601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0" name="Text Box 1024">
          <a:extLst>
            <a:ext uri="{FF2B5EF4-FFF2-40B4-BE49-F238E27FC236}">
              <a16:creationId xmlns:a16="http://schemas.microsoft.com/office/drawing/2014/main" id="{2E8F6441-EDC0-4BE8-BE65-647E6AC107F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1" name="Text Box 1025">
          <a:extLst>
            <a:ext uri="{FF2B5EF4-FFF2-40B4-BE49-F238E27FC236}">
              <a16:creationId xmlns:a16="http://schemas.microsoft.com/office/drawing/2014/main" id="{DDCE3105-EA34-411A-A43C-99300AF0636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2" name="Text Box 1026">
          <a:extLst>
            <a:ext uri="{FF2B5EF4-FFF2-40B4-BE49-F238E27FC236}">
              <a16:creationId xmlns:a16="http://schemas.microsoft.com/office/drawing/2014/main" id="{876C5022-C2DA-4EA0-BDE4-9A0B2E6AE09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3" name="Text Box 1027">
          <a:extLst>
            <a:ext uri="{FF2B5EF4-FFF2-40B4-BE49-F238E27FC236}">
              <a16:creationId xmlns:a16="http://schemas.microsoft.com/office/drawing/2014/main" id="{E19AB037-8601-4781-8DFF-A8FE1196ED7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4" name="Text Box 1028">
          <a:extLst>
            <a:ext uri="{FF2B5EF4-FFF2-40B4-BE49-F238E27FC236}">
              <a16:creationId xmlns:a16="http://schemas.microsoft.com/office/drawing/2014/main" id="{A80FBB13-6B66-4D04-A1FE-27D075003A9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5" name="Text Box 1029">
          <a:extLst>
            <a:ext uri="{FF2B5EF4-FFF2-40B4-BE49-F238E27FC236}">
              <a16:creationId xmlns:a16="http://schemas.microsoft.com/office/drawing/2014/main" id="{004F29EB-566A-4AF9-8DFF-2C9A49C5503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6" name="Text Box 1030">
          <a:extLst>
            <a:ext uri="{FF2B5EF4-FFF2-40B4-BE49-F238E27FC236}">
              <a16:creationId xmlns:a16="http://schemas.microsoft.com/office/drawing/2014/main" id="{BA19741D-B429-412E-BC4B-0B5E9DFD9DF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7" name="Text Box 1031">
          <a:extLst>
            <a:ext uri="{FF2B5EF4-FFF2-40B4-BE49-F238E27FC236}">
              <a16:creationId xmlns:a16="http://schemas.microsoft.com/office/drawing/2014/main" id="{8569A46D-774C-43B5-924B-E539F186F41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8" name="Text Box 1032">
          <a:extLst>
            <a:ext uri="{FF2B5EF4-FFF2-40B4-BE49-F238E27FC236}">
              <a16:creationId xmlns:a16="http://schemas.microsoft.com/office/drawing/2014/main" id="{6B16C9C3-B8BA-47BC-A89D-C9F6010291F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19" name="Text Box 1033">
          <a:extLst>
            <a:ext uri="{FF2B5EF4-FFF2-40B4-BE49-F238E27FC236}">
              <a16:creationId xmlns:a16="http://schemas.microsoft.com/office/drawing/2014/main" id="{83699CD0-5A7A-4585-96A3-C876009BFBF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0" name="Text Box 1034">
          <a:extLst>
            <a:ext uri="{FF2B5EF4-FFF2-40B4-BE49-F238E27FC236}">
              <a16:creationId xmlns:a16="http://schemas.microsoft.com/office/drawing/2014/main" id="{894460B4-0626-4615-A517-D5B91043A25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1" name="Text Box 1035">
          <a:extLst>
            <a:ext uri="{FF2B5EF4-FFF2-40B4-BE49-F238E27FC236}">
              <a16:creationId xmlns:a16="http://schemas.microsoft.com/office/drawing/2014/main" id="{59351236-5FBB-4621-95C9-8DCA4E07596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2" name="Text Box 1036">
          <a:extLst>
            <a:ext uri="{FF2B5EF4-FFF2-40B4-BE49-F238E27FC236}">
              <a16:creationId xmlns:a16="http://schemas.microsoft.com/office/drawing/2014/main" id="{7B6F2B22-6731-4DF1-ABAB-F2A5FCF668C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3" name="Text Box 1037">
          <a:extLst>
            <a:ext uri="{FF2B5EF4-FFF2-40B4-BE49-F238E27FC236}">
              <a16:creationId xmlns:a16="http://schemas.microsoft.com/office/drawing/2014/main" id="{145264D8-32CC-4DCE-B576-7A2E00A10D7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4" name="Text Box 1038">
          <a:extLst>
            <a:ext uri="{FF2B5EF4-FFF2-40B4-BE49-F238E27FC236}">
              <a16:creationId xmlns:a16="http://schemas.microsoft.com/office/drawing/2014/main" id="{341D896F-CB30-4D54-8C0E-9FC92649EB7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5" name="Text Box 1039">
          <a:extLst>
            <a:ext uri="{FF2B5EF4-FFF2-40B4-BE49-F238E27FC236}">
              <a16:creationId xmlns:a16="http://schemas.microsoft.com/office/drawing/2014/main" id="{AF7035D8-5F12-4862-8AEF-C87DD77D6DB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6" name="Text Box 1040">
          <a:extLst>
            <a:ext uri="{FF2B5EF4-FFF2-40B4-BE49-F238E27FC236}">
              <a16:creationId xmlns:a16="http://schemas.microsoft.com/office/drawing/2014/main" id="{75FA63D6-4A7E-4A77-B34A-E2834F8AF91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7" name="Text Box 1041">
          <a:extLst>
            <a:ext uri="{FF2B5EF4-FFF2-40B4-BE49-F238E27FC236}">
              <a16:creationId xmlns:a16="http://schemas.microsoft.com/office/drawing/2014/main" id="{844046B7-27B2-4A02-9CE4-34BFC70A4E3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8" name="Text Box 1042">
          <a:extLst>
            <a:ext uri="{FF2B5EF4-FFF2-40B4-BE49-F238E27FC236}">
              <a16:creationId xmlns:a16="http://schemas.microsoft.com/office/drawing/2014/main" id="{EBF2F916-C7EE-46AA-860E-C0CCE573E19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29" name="Text Box 1043">
          <a:extLst>
            <a:ext uri="{FF2B5EF4-FFF2-40B4-BE49-F238E27FC236}">
              <a16:creationId xmlns:a16="http://schemas.microsoft.com/office/drawing/2014/main" id="{64A01D93-1F8C-4CCB-924E-4273B3AB321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0" name="Text Box 1044">
          <a:extLst>
            <a:ext uri="{FF2B5EF4-FFF2-40B4-BE49-F238E27FC236}">
              <a16:creationId xmlns:a16="http://schemas.microsoft.com/office/drawing/2014/main" id="{D690BECE-380B-468D-9B8D-0E52B85D56A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1" name="Text Box 1045">
          <a:extLst>
            <a:ext uri="{FF2B5EF4-FFF2-40B4-BE49-F238E27FC236}">
              <a16:creationId xmlns:a16="http://schemas.microsoft.com/office/drawing/2014/main" id="{4D3CC4AD-9225-4E7C-B3EC-1642C7778E1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2" name="Text Box 1046">
          <a:extLst>
            <a:ext uri="{FF2B5EF4-FFF2-40B4-BE49-F238E27FC236}">
              <a16:creationId xmlns:a16="http://schemas.microsoft.com/office/drawing/2014/main" id="{EE760FF8-9329-47A6-9CC0-B9778043C23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3" name="Text Box 1047">
          <a:extLst>
            <a:ext uri="{FF2B5EF4-FFF2-40B4-BE49-F238E27FC236}">
              <a16:creationId xmlns:a16="http://schemas.microsoft.com/office/drawing/2014/main" id="{E1D0ACE1-7D8F-4C73-A8DF-C6A4BFBFEC6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4" name="Text Box 1048">
          <a:extLst>
            <a:ext uri="{FF2B5EF4-FFF2-40B4-BE49-F238E27FC236}">
              <a16:creationId xmlns:a16="http://schemas.microsoft.com/office/drawing/2014/main" id="{1DA0F2CB-0AC9-4BD9-B7FD-C37E471B6C1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5" name="Text Box 1049">
          <a:extLst>
            <a:ext uri="{FF2B5EF4-FFF2-40B4-BE49-F238E27FC236}">
              <a16:creationId xmlns:a16="http://schemas.microsoft.com/office/drawing/2014/main" id="{422B2759-3BA8-4B8A-8B22-6DEAC0E7808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6" name="Text Box 1050">
          <a:extLst>
            <a:ext uri="{FF2B5EF4-FFF2-40B4-BE49-F238E27FC236}">
              <a16:creationId xmlns:a16="http://schemas.microsoft.com/office/drawing/2014/main" id="{37E11DE5-FB65-480B-BBD6-73FD501077B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7" name="Text Box 1051">
          <a:extLst>
            <a:ext uri="{FF2B5EF4-FFF2-40B4-BE49-F238E27FC236}">
              <a16:creationId xmlns:a16="http://schemas.microsoft.com/office/drawing/2014/main" id="{D3968689-D539-46CE-ABA5-DE532FB4964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8" name="Text Box 1052">
          <a:extLst>
            <a:ext uri="{FF2B5EF4-FFF2-40B4-BE49-F238E27FC236}">
              <a16:creationId xmlns:a16="http://schemas.microsoft.com/office/drawing/2014/main" id="{BD422CBD-FE44-4D2A-9DE8-358DCFE453C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39" name="Text Box 1053">
          <a:extLst>
            <a:ext uri="{FF2B5EF4-FFF2-40B4-BE49-F238E27FC236}">
              <a16:creationId xmlns:a16="http://schemas.microsoft.com/office/drawing/2014/main" id="{FD6F2AD3-D620-42CD-8B99-73F2D5CD950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0" name="Text Box 1054">
          <a:extLst>
            <a:ext uri="{FF2B5EF4-FFF2-40B4-BE49-F238E27FC236}">
              <a16:creationId xmlns:a16="http://schemas.microsoft.com/office/drawing/2014/main" id="{39EFE6BF-4FEC-4C26-B11E-50A0F1672EE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1" name="Text Box 1055">
          <a:extLst>
            <a:ext uri="{FF2B5EF4-FFF2-40B4-BE49-F238E27FC236}">
              <a16:creationId xmlns:a16="http://schemas.microsoft.com/office/drawing/2014/main" id="{C28E0554-F933-4927-BE4D-458C38764EE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2" name="Text Box 1056">
          <a:extLst>
            <a:ext uri="{FF2B5EF4-FFF2-40B4-BE49-F238E27FC236}">
              <a16:creationId xmlns:a16="http://schemas.microsoft.com/office/drawing/2014/main" id="{16DBAEFC-777A-48F5-B4EA-4DD9231341B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3" name="Text Box 1057">
          <a:extLst>
            <a:ext uri="{FF2B5EF4-FFF2-40B4-BE49-F238E27FC236}">
              <a16:creationId xmlns:a16="http://schemas.microsoft.com/office/drawing/2014/main" id="{7CCEF4BD-881B-4058-BCF4-E5342B45B08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4" name="Text Box 1058">
          <a:extLst>
            <a:ext uri="{FF2B5EF4-FFF2-40B4-BE49-F238E27FC236}">
              <a16:creationId xmlns:a16="http://schemas.microsoft.com/office/drawing/2014/main" id="{51012568-3210-4E20-94E6-15F0206D846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5" name="Text Box 1059">
          <a:extLst>
            <a:ext uri="{FF2B5EF4-FFF2-40B4-BE49-F238E27FC236}">
              <a16:creationId xmlns:a16="http://schemas.microsoft.com/office/drawing/2014/main" id="{BCAE3527-48EF-48A0-974C-A01B8D94503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6" name="Text Box 1060">
          <a:extLst>
            <a:ext uri="{FF2B5EF4-FFF2-40B4-BE49-F238E27FC236}">
              <a16:creationId xmlns:a16="http://schemas.microsoft.com/office/drawing/2014/main" id="{269CDB4F-2B80-4968-846D-951ACAE7F6A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7" name="Text Box 1061">
          <a:extLst>
            <a:ext uri="{FF2B5EF4-FFF2-40B4-BE49-F238E27FC236}">
              <a16:creationId xmlns:a16="http://schemas.microsoft.com/office/drawing/2014/main" id="{EF689BCB-0F1C-4580-9293-4FEE1094F91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8" name="Text Box 1062">
          <a:extLst>
            <a:ext uri="{FF2B5EF4-FFF2-40B4-BE49-F238E27FC236}">
              <a16:creationId xmlns:a16="http://schemas.microsoft.com/office/drawing/2014/main" id="{40FE030C-A463-4DA8-A9FE-6B4183F3404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49" name="Text Box 1063">
          <a:extLst>
            <a:ext uri="{FF2B5EF4-FFF2-40B4-BE49-F238E27FC236}">
              <a16:creationId xmlns:a16="http://schemas.microsoft.com/office/drawing/2014/main" id="{329A8E8B-C2DB-40BC-9CC8-298E3767049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0" name="Text Box 1064">
          <a:extLst>
            <a:ext uri="{FF2B5EF4-FFF2-40B4-BE49-F238E27FC236}">
              <a16:creationId xmlns:a16="http://schemas.microsoft.com/office/drawing/2014/main" id="{D215B9A7-CC95-4715-9FA9-96BBFB8BF4C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1" name="Text Box 1065">
          <a:extLst>
            <a:ext uri="{FF2B5EF4-FFF2-40B4-BE49-F238E27FC236}">
              <a16:creationId xmlns:a16="http://schemas.microsoft.com/office/drawing/2014/main" id="{FB37216B-B32C-4764-AF10-1BEAE15E701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2" name="Text Box 1066">
          <a:extLst>
            <a:ext uri="{FF2B5EF4-FFF2-40B4-BE49-F238E27FC236}">
              <a16:creationId xmlns:a16="http://schemas.microsoft.com/office/drawing/2014/main" id="{18F0CF7B-F2D1-48C8-990F-44E435C6E32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3" name="Text Box 1067">
          <a:extLst>
            <a:ext uri="{FF2B5EF4-FFF2-40B4-BE49-F238E27FC236}">
              <a16:creationId xmlns:a16="http://schemas.microsoft.com/office/drawing/2014/main" id="{B1B471AF-BAEA-4A96-8FD2-C6A12E8F7BD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4" name="Text Box 1068">
          <a:extLst>
            <a:ext uri="{FF2B5EF4-FFF2-40B4-BE49-F238E27FC236}">
              <a16:creationId xmlns:a16="http://schemas.microsoft.com/office/drawing/2014/main" id="{4CF12941-73A7-493E-85CD-73F9CBE2DD1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5" name="Text Box 1069">
          <a:extLst>
            <a:ext uri="{FF2B5EF4-FFF2-40B4-BE49-F238E27FC236}">
              <a16:creationId xmlns:a16="http://schemas.microsoft.com/office/drawing/2014/main" id="{D9091854-D8BD-4765-9136-019D9918E2C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6" name="Text Box 1070">
          <a:extLst>
            <a:ext uri="{FF2B5EF4-FFF2-40B4-BE49-F238E27FC236}">
              <a16:creationId xmlns:a16="http://schemas.microsoft.com/office/drawing/2014/main" id="{C105635A-1CCA-4D8F-990C-370109F33D8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7" name="Text Box 1071">
          <a:extLst>
            <a:ext uri="{FF2B5EF4-FFF2-40B4-BE49-F238E27FC236}">
              <a16:creationId xmlns:a16="http://schemas.microsoft.com/office/drawing/2014/main" id="{45D03C68-B9D6-4162-8D9D-C2206E9F297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8" name="Text Box 1072">
          <a:extLst>
            <a:ext uri="{FF2B5EF4-FFF2-40B4-BE49-F238E27FC236}">
              <a16:creationId xmlns:a16="http://schemas.microsoft.com/office/drawing/2014/main" id="{2B19002B-C2C6-4BD6-8B8F-93A4D8547D4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59" name="Text Box 1073">
          <a:extLst>
            <a:ext uri="{FF2B5EF4-FFF2-40B4-BE49-F238E27FC236}">
              <a16:creationId xmlns:a16="http://schemas.microsoft.com/office/drawing/2014/main" id="{F6CE4BA9-3690-4955-84F4-B49A385CE9F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0" name="Text Box 1074">
          <a:extLst>
            <a:ext uri="{FF2B5EF4-FFF2-40B4-BE49-F238E27FC236}">
              <a16:creationId xmlns:a16="http://schemas.microsoft.com/office/drawing/2014/main" id="{AEBFD11A-66BA-4CED-83E4-3ABA013F63C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1" name="Text Box 1075">
          <a:extLst>
            <a:ext uri="{FF2B5EF4-FFF2-40B4-BE49-F238E27FC236}">
              <a16:creationId xmlns:a16="http://schemas.microsoft.com/office/drawing/2014/main" id="{1BE29551-DDEF-4F40-A308-74AD3937301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2" name="Text Box 1076">
          <a:extLst>
            <a:ext uri="{FF2B5EF4-FFF2-40B4-BE49-F238E27FC236}">
              <a16:creationId xmlns:a16="http://schemas.microsoft.com/office/drawing/2014/main" id="{E88B483E-4557-40A8-AF25-AAAE1CF1A63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3" name="Text Box 1077">
          <a:extLst>
            <a:ext uri="{FF2B5EF4-FFF2-40B4-BE49-F238E27FC236}">
              <a16:creationId xmlns:a16="http://schemas.microsoft.com/office/drawing/2014/main" id="{E3F2E001-E557-4DE5-8296-F0ECC095BEE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4" name="Text Box 1078">
          <a:extLst>
            <a:ext uri="{FF2B5EF4-FFF2-40B4-BE49-F238E27FC236}">
              <a16:creationId xmlns:a16="http://schemas.microsoft.com/office/drawing/2014/main" id="{1A21177F-735F-47B7-914B-94421EF4810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5" name="Text Box 1079">
          <a:extLst>
            <a:ext uri="{FF2B5EF4-FFF2-40B4-BE49-F238E27FC236}">
              <a16:creationId xmlns:a16="http://schemas.microsoft.com/office/drawing/2014/main" id="{3181274B-87A0-48DD-B1D7-94D1A6ED67D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6" name="Text Box 1080">
          <a:extLst>
            <a:ext uri="{FF2B5EF4-FFF2-40B4-BE49-F238E27FC236}">
              <a16:creationId xmlns:a16="http://schemas.microsoft.com/office/drawing/2014/main" id="{2B954D3A-A3C3-46AE-941F-77F2676D21C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7" name="Text Box 1081">
          <a:extLst>
            <a:ext uri="{FF2B5EF4-FFF2-40B4-BE49-F238E27FC236}">
              <a16:creationId xmlns:a16="http://schemas.microsoft.com/office/drawing/2014/main" id="{503F6C45-2DB1-48C6-89B2-7B5916EF832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8" name="Text Box 1082">
          <a:extLst>
            <a:ext uri="{FF2B5EF4-FFF2-40B4-BE49-F238E27FC236}">
              <a16:creationId xmlns:a16="http://schemas.microsoft.com/office/drawing/2014/main" id="{924B6C6B-0C64-452A-B850-1937D4AEDC7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69" name="Text Box 1083">
          <a:extLst>
            <a:ext uri="{FF2B5EF4-FFF2-40B4-BE49-F238E27FC236}">
              <a16:creationId xmlns:a16="http://schemas.microsoft.com/office/drawing/2014/main" id="{55C171EA-EF87-4830-A8EC-3E1BD0F61B1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0" name="Text Box 1084">
          <a:extLst>
            <a:ext uri="{FF2B5EF4-FFF2-40B4-BE49-F238E27FC236}">
              <a16:creationId xmlns:a16="http://schemas.microsoft.com/office/drawing/2014/main" id="{3D6376A5-736F-4FB6-8C2A-8C6C74915E7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1" name="Text Box 1085">
          <a:extLst>
            <a:ext uri="{FF2B5EF4-FFF2-40B4-BE49-F238E27FC236}">
              <a16:creationId xmlns:a16="http://schemas.microsoft.com/office/drawing/2014/main" id="{CD418385-CC14-4F2D-9A3F-58E48A8B515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2" name="Text Box 1086">
          <a:extLst>
            <a:ext uri="{FF2B5EF4-FFF2-40B4-BE49-F238E27FC236}">
              <a16:creationId xmlns:a16="http://schemas.microsoft.com/office/drawing/2014/main" id="{8235D05F-080E-4EEC-9937-5E281D89F10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3" name="Text Box 1087">
          <a:extLst>
            <a:ext uri="{FF2B5EF4-FFF2-40B4-BE49-F238E27FC236}">
              <a16:creationId xmlns:a16="http://schemas.microsoft.com/office/drawing/2014/main" id="{2BA47502-812B-4935-886B-FD2E56B4ECB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4" name="Text Box 1088">
          <a:extLst>
            <a:ext uri="{FF2B5EF4-FFF2-40B4-BE49-F238E27FC236}">
              <a16:creationId xmlns:a16="http://schemas.microsoft.com/office/drawing/2014/main" id="{B7C40945-451C-4D1B-AB1F-7180B44E043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5" name="Text Box 1089">
          <a:extLst>
            <a:ext uri="{FF2B5EF4-FFF2-40B4-BE49-F238E27FC236}">
              <a16:creationId xmlns:a16="http://schemas.microsoft.com/office/drawing/2014/main" id="{52F4C28D-062D-4EBE-9B39-86844A66485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6" name="Text Box 1090">
          <a:extLst>
            <a:ext uri="{FF2B5EF4-FFF2-40B4-BE49-F238E27FC236}">
              <a16:creationId xmlns:a16="http://schemas.microsoft.com/office/drawing/2014/main" id="{7E831461-D6C1-4558-845A-FE0F6CBC9AC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7" name="Text Box 1091">
          <a:extLst>
            <a:ext uri="{FF2B5EF4-FFF2-40B4-BE49-F238E27FC236}">
              <a16:creationId xmlns:a16="http://schemas.microsoft.com/office/drawing/2014/main" id="{05A45B12-2841-4E5C-8E37-49580CD5718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8" name="Text Box 1092">
          <a:extLst>
            <a:ext uri="{FF2B5EF4-FFF2-40B4-BE49-F238E27FC236}">
              <a16:creationId xmlns:a16="http://schemas.microsoft.com/office/drawing/2014/main" id="{4654AE8E-8A10-44F5-B923-582D71C0069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79" name="Text Box 1093">
          <a:extLst>
            <a:ext uri="{FF2B5EF4-FFF2-40B4-BE49-F238E27FC236}">
              <a16:creationId xmlns:a16="http://schemas.microsoft.com/office/drawing/2014/main" id="{13B7EB4D-9A56-4F40-828A-3586C2F14B7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0" name="Text Box 1094">
          <a:extLst>
            <a:ext uri="{FF2B5EF4-FFF2-40B4-BE49-F238E27FC236}">
              <a16:creationId xmlns:a16="http://schemas.microsoft.com/office/drawing/2014/main" id="{AB5D34E0-9C60-49D2-AEEB-855C2D69691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1" name="Text Box 1095">
          <a:extLst>
            <a:ext uri="{FF2B5EF4-FFF2-40B4-BE49-F238E27FC236}">
              <a16:creationId xmlns:a16="http://schemas.microsoft.com/office/drawing/2014/main" id="{F2FE96C0-744D-4F83-BF2C-25B7D2A16CC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2" name="Text Box 1096">
          <a:extLst>
            <a:ext uri="{FF2B5EF4-FFF2-40B4-BE49-F238E27FC236}">
              <a16:creationId xmlns:a16="http://schemas.microsoft.com/office/drawing/2014/main" id="{FBF0C995-2401-49C2-AFE6-66CD9692048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3" name="Text Box 1097">
          <a:extLst>
            <a:ext uri="{FF2B5EF4-FFF2-40B4-BE49-F238E27FC236}">
              <a16:creationId xmlns:a16="http://schemas.microsoft.com/office/drawing/2014/main" id="{B4E549F6-84A6-4AB2-94C8-45B211CE43C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4" name="Text Box 1098">
          <a:extLst>
            <a:ext uri="{FF2B5EF4-FFF2-40B4-BE49-F238E27FC236}">
              <a16:creationId xmlns:a16="http://schemas.microsoft.com/office/drawing/2014/main" id="{C1CE00C2-B5DE-4A74-A71A-DDB1B4DE410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5" name="Text Box 1099">
          <a:extLst>
            <a:ext uri="{FF2B5EF4-FFF2-40B4-BE49-F238E27FC236}">
              <a16:creationId xmlns:a16="http://schemas.microsoft.com/office/drawing/2014/main" id="{0AB71122-4208-4502-893C-72DE385D448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6" name="Text Box 1100">
          <a:extLst>
            <a:ext uri="{FF2B5EF4-FFF2-40B4-BE49-F238E27FC236}">
              <a16:creationId xmlns:a16="http://schemas.microsoft.com/office/drawing/2014/main" id="{631E91ED-9A4D-4267-B5F2-5ED04DF3824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7" name="Text Box 1101">
          <a:extLst>
            <a:ext uri="{FF2B5EF4-FFF2-40B4-BE49-F238E27FC236}">
              <a16:creationId xmlns:a16="http://schemas.microsoft.com/office/drawing/2014/main" id="{3FED4F05-BAE9-4324-8C28-527FA83D623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8" name="Text Box 1102">
          <a:extLst>
            <a:ext uri="{FF2B5EF4-FFF2-40B4-BE49-F238E27FC236}">
              <a16:creationId xmlns:a16="http://schemas.microsoft.com/office/drawing/2014/main" id="{4742E13E-0DC5-490E-9082-292D8939A5D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89" name="Text Box 1103">
          <a:extLst>
            <a:ext uri="{FF2B5EF4-FFF2-40B4-BE49-F238E27FC236}">
              <a16:creationId xmlns:a16="http://schemas.microsoft.com/office/drawing/2014/main" id="{BC71D020-BCB4-482B-AEA4-173E373CB85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0" name="Text Box 1104">
          <a:extLst>
            <a:ext uri="{FF2B5EF4-FFF2-40B4-BE49-F238E27FC236}">
              <a16:creationId xmlns:a16="http://schemas.microsoft.com/office/drawing/2014/main" id="{24AFB50C-3966-41D9-96C5-DACF98018E5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1" name="Text Box 1105">
          <a:extLst>
            <a:ext uri="{FF2B5EF4-FFF2-40B4-BE49-F238E27FC236}">
              <a16:creationId xmlns:a16="http://schemas.microsoft.com/office/drawing/2014/main" id="{573FF7C3-8D18-42CD-8CEE-D1907AA470D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2" name="Text Box 1106">
          <a:extLst>
            <a:ext uri="{FF2B5EF4-FFF2-40B4-BE49-F238E27FC236}">
              <a16:creationId xmlns:a16="http://schemas.microsoft.com/office/drawing/2014/main" id="{52587043-0AE8-4931-8177-65116AA3C15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3" name="Text Box 1107">
          <a:extLst>
            <a:ext uri="{FF2B5EF4-FFF2-40B4-BE49-F238E27FC236}">
              <a16:creationId xmlns:a16="http://schemas.microsoft.com/office/drawing/2014/main" id="{5B6D5497-0990-4CFF-A2A6-366EA9032C1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4" name="Text Box 1108">
          <a:extLst>
            <a:ext uri="{FF2B5EF4-FFF2-40B4-BE49-F238E27FC236}">
              <a16:creationId xmlns:a16="http://schemas.microsoft.com/office/drawing/2014/main" id="{87A9CEFE-CFEA-43A3-A229-3C3BF59121E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5" name="Text Box 1109">
          <a:extLst>
            <a:ext uri="{FF2B5EF4-FFF2-40B4-BE49-F238E27FC236}">
              <a16:creationId xmlns:a16="http://schemas.microsoft.com/office/drawing/2014/main" id="{30401DFC-287E-443C-9281-F719F367977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6" name="Text Box 1110">
          <a:extLst>
            <a:ext uri="{FF2B5EF4-FFF2-40B4-BE49-F238E27FC236}">
              <a16:creationId xmlns:a16="http://schemas.microsoft.com/office/drawing/2014/main" id="{C7888B64-D1E2-48D4-BDC8-60EEF39C5B8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7" name="Text Box 1111">
          <a:extLst>
            <a:ext uri="{FF2B5EF4-FFF2-40B4-BE49-F238E27FC236}">
              <a16:creationId xmlns:a16="http://schemas.microsoft.com/office/drawing/2014/main" id="{CBCF3216-C870-4B8F-AAA4-7B9508A58F3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8" name="Text Box 1112">
          <a:extLst>
            <a:ext uri="{FF2B5EF4-FFF2-40B4-BE49-F238E27FC236}">
              <a16:creationId xmlns:a16="http://schemas.microsoft.com/office/drawing/2014/main" id="{30297C30-D25D-41B4-9527-1387EAE01A0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399" name="Text Box 1113">
          <a:extLst>
            <a:ext uri="{FF2B5EF4-FFF2-40B4-BE49-F238E27FC236}">
              <a16:creationId xmlns:a16="http://schemas.microsoft.com/office/drawing/2014/main" id="{E120D3DD-709C-4BB2-9F82-815FC55AD81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0" name="Text Box 1114">
          <a:extLst>
            <a:ext uri="{FF2B5EF4-FFF2-40B4-BE49-F238E27FC236}">
              <a16:creationId xmlns:a16="http://schemas.microsoft.com/office/drawing/2014/main" id="{BF9F19E8-CE9D-4D47-A4AA-BCEC951DBFE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1" name="Text Box 1115">
          <a:extLst>
            <a:ext uri="{FF2B5EF4-FFF2-40B4-BE49-F238E27FC236}">
              <a16:creationId xmlns:a16="http://schemas.microsoft.com/office/drawing/2014/main" id="{F3B86C41-727C-4453-9CB7-C93C6D67015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2" name="Text Box 1116">
          <a:extLst>
            <a:ext uri="{FF2B5EF4-FFF2-40B4-BE49-F238E27FC236}">
              <a16:creationId xmlns:a16="http://schemas.microsoft.com/office/drawing/2014/main" id="{FD3A836D-A6EF-4CCB-A52B-2A8F07E1CB6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3" name="Text Box 1117">
          <a:extLst>
            <a:ext uri="{FF2B5EF4-FFF2-40B4-BE49-F238E27FC236}">
              <a16:creationId xmlns:a16="http://schemas.microsoft.com/office/drawing/2014/main" id="{2EDFF382-79E6-4AE2-A77C-656EFE9E51C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4" name="Text Box 1118">
          <a:extLst>
            <a:ext uri="{FF2B5EF4-FFF2-40B4-BE49-F238E27FC236}">
              <a16:creationId xmlns:a16="http://schemas.microsoft.com/office/drawing/2014/main" id="{52A9B22B-1D1B-459B-A14B-E01A967DDF6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5" name="Text Box 1119">
          <a:extLst>
            <a:ext uri="{FF2B5EF4-FFF2-40B4-BE49-F238E27FC236}">
              <a16:creationId xmlns:a16="http://schemas.microsoft.com/office/drawing/2014/main" id="{B35509EC-DA3C-4401-A5BF-0826A803D22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0BFCD66E-94CF-4968-959C-9C7A8EC8C01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52F58D44-3FF0-444D-8410-833149E42E4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B2BD7621-2F01-4885-91D8-AB7690B0688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CDCBA456-8D80-4523-88A6-AC0EADC9A94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7B046B3D-71F8-4A20-B193-D9F1E638930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54D36336-B4AF-48F2-B798-8D11713B4CF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2B1BE6DC-973B-4968-B3A8-4B40200E822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6CCA39D3-EFC5-4DC4-9E2D-31F9EFB05D2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4" name="Text Box 1128">
          <a:extLst>
            <a:ext uri="{FF2B5EF4-FFF2-40B4-BE49-F238E27FC236}">
              <a16:creationId xmlns:a16="http://schemas.microsoft.com/office/drawing/2014/main" id="{52C742FC-43AD-403D-A3EF-B040073A99E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5" name="Text Box 1129">
          <a:extLst>
            <a:ext uri="{FF2B5EF4-FFF2-40B4-BE49-F238E27FC236}">
              <a16:creationId xmlns:a16="http://schemas.microsoft.com/office/drawing/2014/main" id="{F409CA71-3E52-4601-B9CE-582C304B815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6" name="Text Box 1130">
          <a:extLst>
            <a:ext uri="{FF2B5EF4-FFF2-40B4-BE49-F238E27FC236}">
              <a16:creationId xmlns:a16="http://schemas.microsoft.com/office/drawing/2014/main" id="{E1F143EA-FE8D-4367-AFFE-C1EBBFA1033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7" name="Text Box 1131">
          <a:extLst>
            <a:ext uri="{FF2B5EF4-FFF2-40B4-BE49-F238E27FC236}">
              <a16:creationId xmlns:a16="http://schemas.microsoft.com/office/drawing/2014/main" id="{5A06E733-057C-48EE-BAAA-23C0D75C84D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8" name="Text Box 1132">
          <a:extLst>
            <a:ext uri="{FF2B5EF4-FFF2-40B4-BE49-F238E27FC236}">
              <a16:creationId xmlns:a16="http://schemas.microsoft.com/office/drawing/2014/main" id="{23A4CFED-BD12-4519-AF01-7CE229A0CDF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19" name="Text Box 1133">
          <a:extLst>
            <a:ext uri="{FF2B5EF4-FFF2-40B4-BE49-F238E27FC236}">
              <a16:creationId xmlns:a16="http://schemas.microsoft.com/office/drawing/2014/main" id="{AF20E59F-CB35-4D73-AA2A-04D31B88DC5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0" name="Text Box 1134">
          <a:extLst>
            <a:ext uri="{FF2B5EF4-FFF2-40B4-BE49-F238E27FC236}">
              <a16:creationId xmlns:a16="http://schemas.microsoft.com/office/drawing/2014/main" id="{4279FD64-ED45-458B-8B69-1C6542934BE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1" name="Text Box 1135">
          <a:extLst>
            <a:ext uri="{FF2B5EF4-FFF2-40B4-BE49-F238E27FC236}">
              <a16:creationId xmlns:a16="http://schemas.microsoft.com/office/drawing/2014/main" id="{E075F19A-4D57-40B4-B57A-D7430DA0218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2" name="Text Box 1136">
          <a:extLst>
            <a:ext uri="{FF2B5EF4-FFF2-40B4-BE49-F238E27FC236}">
              <a16:creationId xmlns:a16="http://schemas.microsoft.com/office/drawing/2014/main" id="{5BB3CA72-D9A1-4DA2-A12D-611C944F63E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3" name="Text Box 1137">
          <a:extLst>
            <a:ext uri="{FF2B5EF4-FFF2-40B4-BE49-F238E27FC236}">
              <a16:creationId xmlns:a16="http://schemas.microsoft.com/office/drawing/2014/main" id="{F56A0860-679B-4C44-889E-E0C279F7108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4" name="Text Box 1138">
          <a:extLst>
            <a:ext uri="{FF2B5EF4-FFF2-40B4-BE49-F238E27FC236}">
              <a16:creationId xmlns:a16="http://schemas.microsoft.com/office/drawing/2014/main" id="{58874F95-9A00-440D-8FF5-4866BDF7F07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5" name="Text Box 1139">
          <a:extLst>
            <a:ext uri="{FF2B5EF4-FFF2-40B4-BE49-F238E27FC236}">
              <a16:creationId xmlns:a16="http://schemas.microsoft.com/office/drawing/2014/main" id="{0BB6AD82-BD58-4E19-AD17-BC778BF9FD6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6" name="Text Box 1140">
          <a:extLst>
            <a:ext uri="{FF2B5EF4-FFF2-40B4-BE49-F238E27FC236}">
              <a16:creationId xmlns:a16="http://schemas.microsoft.com/office/drawing/2014/main" id="{D63B4FC1-E3A9-4E0C-918E-A2861924566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7" name="Text Box 1141">
          <a:extLst>
            <a:ext uri="{FF2B5EF4-FFF2-40B4-BE49-F238E27FC236}">
              <a16:creationId xmlns:a16="http://schemas.microsoft.com/office/drawing/2014/main" id="{46C83B66-45F5-4D90-81B4-BDDFD88E016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8" name="Text Box 1142">
          <a:extLst>
            <a:ext uri="{FF2B5EF4-FFF2-40B4-BE49-F238E27FC236}">
              <a16:creationId xmlns:a16="http://schemas.microsoft.com/office/drawing/2014/main" id="{E61397DA-4276-487D-AAFF-53A2414B8FB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29" name="Text Box 1143">
          <a:extLst>
            <a:ext uri="{FF2B5EF4-FFF2-40B4-BE49-F238E27FC236}">
              <a16:creationId xmlns:a16="http://schemas.microsoft.com/office/drawing/2014/main" id="{F37BD4A2-04FF-4FAB-9156-CF5DEE2EDA3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0" name="Text Box 1144">
          <a:extLst>
            <a:ext uri="{FF2B5EF4-FFF2-40B4-BE49-F238E27FC236}">
              <a16:creationId xmlns:a16="http://schemas.microsoft.com/office/drawing/2014/main" id="{10191B88-21ED-46A4-82A5-C051490660A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1" name="Text Box 1145">
          <a:extLst>
            <a:ext uri="{FF2B5EF4-FFF2-40B4-BE49-F238E27FC236}">
              <a16:creationId xmlns:a16="http://schemas.microsoft.com/office/drawing/2014/main" id="{2BA71354-158C-4933-9279-FC75A4D86C7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2" name="Text Box 1146">
          <a:extLst>
            <a:ext uri="{FF2B5EF4-FFF2-40B4-BE49-F238E27FC236}">
              <a16:creationId xmlns:a16="http://schemas.microsoft.com/office/drawing/2014/main" id="{D2A696E3-3A52-407D-BE57-6DA2405BAF5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3" name="Text Box 1147">
          <a:extLst>
            <a:ext uri="{FF2B5EF4-FFF2-40B4-BE49-F238E27FC236}">
              <a16:creationId xmlns:a16="http://schemas.microsoft.com/office/drawing/2014/main" id="{37C1D573-8A11-4F4F-81CC-4C78777A58D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4" name="Text Box 1148">
          <a:extLst>
            <a:ext uri="{FF2B5EF4-FFF2-40B4-BE49-F238E27FC236}">
              <a16:creationId xmlns:a16="http://schemas.microsoft.com/office/drawing/2014/main" id="{85F0A3DD-B0CE-48A7-B9D5-C74033C38B9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5" name="Text Box 1149">
          <a:extLst>
            <a:ext uri="{FF2B5EF4-FFF2-40B4-BE49-F238E27FC236}">
              <a16:creationId xmlns:a16="http://schemas.microsoft.com/office/drawing/2014/main" id="{86515D80-0759-476D-A3D6-E89A19C1B1B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6" name="Text Box 1150">
          <a:extLst>
            <a:ext uri="{FF2B5EF4-FFF2-40B4-BE49-F238E27FC236}">
              <a16:creationId xmlns:a16="http://schemas.microsoft.com/office/drawing/2014/main" id="{9E4D795F-5188-47AE-A6E8-C3F1C34DC27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7" name="Text Box 1151">
          <a:extLst>
            <a:ext uri="{FF2B5EF4-FFF2-40B4-BE49-F238E27FC236}">
              <a16:creationId xmlns:a16="http://schemas.microsoft.com/office/drawing/2014/main" id="{42E8CEF0-DFE3-4168-800F-074B12085B1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8" name="Text Box 1152">
          <a:extLst>
            <a:ext uri="{FF2B5EF4-FFF2-40B4-BE49-F238E27FC236}">
              <a16:creationId xmlns:a16="http://schemas.microsoft.com/office/drawing/2014/main" id="{EE7F5A02-4C8D-428A-96FA-BCF4CEC88B7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39" name="Text Box 1153">
          <a:extLst>
            <a:ext uri="{FF2B5EF4-FFF2-40B4-BE49-F238E27FC236}">
              <a16:creationId xmlns:a16="http://schemas.microsoft.com/office/drawing/2014/main" id="{815E457E-47B6-4722-89DC-70492F741DC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0" name="Text Box 1154">
          <a:extLst>
            <a:ext uri="{FF2B5EF4-FFF2-40B4-BE49-F238E27FC236}">
              <a16:creationId xmlns:a16="http://schemas.microsoft.com/office/drawing/2014/main" id="{7E4B9A0C-BB0C-412A-AD7D-68D4B6144B1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1" name="Text Box 1155">
          <a:extLst>
            <a:ext uri="{FF2B5EF4-FFF2-40B4-BE49-F238E27FC236}">
              <a16:creationId xmlns:a16="http://schemas.microsoft.com/office/drawing/2014/main" id="{068E3A2E-C8CB-4C8C-BA38-8667C7DDC6A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2" name="Text Box 1156">
          <a:extLst>
            <a:ext uri="{FF2B5EF4-FFF2-40B4-BE49-F238E27FC236}">
              <a16:creationId xmlns:a16="http://schemas.microsoft.com/office/drawing/2014/main" id="{9D7CDEF5-893C-4C93-9FCF-3FB5C6864FD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3" name="Text Box 1157">
          <a:extLst>
            <a:ext uri="{FF2B5EF4-FFF2-40B4-BE49-F238E27FC236}">
              <a16:creationId xmlns:a16="http://schemas.microsoft.com/office/drawing/2014/main" id="{40EFB640-5AE4-41CF-B914-548660A87C7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4" name="Text Box 1158">
          <a:extLst>
            <a:ext uri="{FF2B5EF4-FFF2-40B4-BE49-F238E27FC236}">
              <a16:creationId xmlns:a16="http://schemas.microsoft.com/office/drawing/2014/main" id="{26202290-574B-4720-9702-576CE1D56E7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5" name="Text Box 1159">
          <a:extLst>
            <a:ext uri="{FF2B5EF4-FFF2-40B4-BE49-F238E27FC236}">
              <a16:creationId xmlns:a16="http://schemas.microsoft.com/office/drawing/2014/main" id="{741BB197-4DFE-4FFC-9BD3-1A2C8E30A30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6" name="Text Box 1160">
          <a:extLst>
            <a:ext uri="{FF2B5EF4-FFF2-40B4-BE49-F238E27FC236}">
              <a16:creationId xmlns:a16="http://schemas.microsoft.com/office/drawing/2014/main" id="{A06E57E8-5662-4762-B060-56C698E678B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7" name="Text Box 1161">
          <a:extLst>
            <a:ext uri="{FF2B5EF4-FFF2-40B4-BE49-F238E27FC236}">
              <a16:creationId xmlns:a16="http://schemas.microsoft.com/office/drawing/2014/main" id="{C78CBB90-EE26-4E92-BB1C-F774D163590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8" name="Text Box 1162">
          <a:extLst>
            <a:ext uri="{FF2B5EF4-FFF2-40B4-BE49-F238E27FC236}">
              <a16:creationId xmlns:a16="http://schemas.microsoft.com/office/drawing/2014/main" id="{2E7C06E0-9B95-482C-892C-3CB45E5EECD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49" name="Text Box 1163">
          <a:extLst>
            <a:ext uri="{FF2B5EF4-FFF2-40B4-BE49-F238E27FC236}">
              <a16:creationId xmlns:a16="http://schemas.microsoft.com/office/drawing/2014/main" id="{49CE3310-B677-4993-B0C6-502B80B2308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0" name="Text Box 1164">
          <a:extLst>
            <a:ext uri="{FF2B5EF4-FFF2-40B4-BE49-F238E27FC236}">
              <a16:creationId xmlns:a16="http://schemas.microsoft.com/office/drawing/2014/main" id="{09FDD62A-F954-4B7F-B24A-7919C6F42E4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1" name="Text Box 1165">
          <a:extLst>
            <a:ext uri="{FF2B5EF4-FFF2-40B4-BE49-F238E27FC236}">
              <a16:creationId xmlns:a16="http://schemas.microsoft.com/office/drawing/2014/main" id="{D1A01E48-F8A5-49B2-B593-F6B0E2DC63B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2" name="Text Box 1166">
          <a:extLst>
            <a:ext uri="{FF2B5EF4-FFF2-40B4-BE49-F238E27FC236}">
              <a16:creationId xmlns:a16="http://schemas.microsoft.com/office/drawing/2014/main" id="{CFAB9863-40FB-4ED7-AE34-223F4CE4C12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3" name="Text Box 1167">
          <a:extLst>
            <a:ext uri="{FF2B5EF4-FFF2-40B4-BE49-F238E27FC236}">
              <a16:creationId xmlns:a16="http://schemas.microsoft.com/office/drawing/2014/main" id="{9635738A-AC44-4C49-B0B2-98F88EAC5A2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4" name="Text Box 1168">
          <a:extLst>
            <a:ext uri="{FF2B5EF4-FFF2-40B4-BE49-F238E27FC236}">
              <a16:creationId xmlns:a16="http://schemas.microsoft.com/office/drawing/2014/main" id="{E55CCD78-88C4-4DC8-B7E7-F2F47A4AF96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5" name="Text Box 1169">
          <a:extLst>
            <a:ext uri="{FF2B5EF4-FFF2-40B4-BE49-F238E27FC236}">
              <a16:creationId xmlns:a16="http://schemas.microsoft.com/office/drawing/2014/main" id="{132792E2-1F2E-4CE2-B6B4-9EC27EB80BA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6" name="Text Box 1170">
          <a:extLst>
            <a:ext uri="{FF2B5EF4-FFF2-40B4-BE49-F238E27FC236}">
              <a16:creationId xmlns:a16="http://schemas.microsoft.com/office/drawing/2014/main" id="{49F3659C-E592-4F03-BA26-99545CE86EA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7" name="Text Box 1171">
          <a:extLst>
            <a:ext uri="{FF2B5EF4-FFF2-40B4-BE49-F238E27FC236}">
              <a16:creationId xmlns:a16="http://schemas.microsoft.com/office/drawing/2014/main" id="{987403D7-171E-4141-A855-D302312EC65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8" name="Text Box 1172">
          <a:extLst>
            <a:ext uri="{FF2B5EF4-FFF2-40B4-BE49-F238E27FC236}">
              <a16:creationId xmlns:a16="http://schemas.microsoft.com/office/drawing/2014/main" id="{689DC96A-1CBC-4791-9C36-DFF2F522552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59" name="Text Box 1173">
          <a:extLst>
            <a:ext uri="{FF2B5EF4-FFF2-40B4-BE49-F238E27FC236}">
              <a16:creationId xmlns:a16="http://schemas.microsoft.com/office/drawing/2014/main" id="{DC755AF4-7E6E-48E2-B416-26AA1F99534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0" name="Text Box 1174">
          <a:extLst>
            <a:ext uri="{FF2B5EF4-FFF2-40B4-BE49-F238E27FC236}">
              <a16:creationId xmlns:a16="http://schemas.microsoft.com/office/drawing/2014/main" id="{E58E264E-65AB-47A3-BCC4-75A5B2F952D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1" name="Text Box 1175">
          <a:extLst>
            <a:ext uri="{FF2B5EF4-FFF2-40B4-BE49-F238E27FC236}">
              <a16:creationId xmlns:a16="http://schemas.microsoft.com/office/drawing/2014/main" id="{5002A603-33ED-48BA-AB82-DDFF02DA01D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2" name="Text Box 1176">
          <a:extLst>
            <a:ext uri="{FF2B5EF4-FFF2-40B4-BE49-F238E27FC236}">
              <a16:creationId xmlns:a16="http://schemas.microsoft.com/office/drawing/2014/main" id="{FD46AA0E-F07E-4E73-9693-E1ED7D52ED3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3" name="Text Box 1177">
          <a:extLst>
            <a:ext uri="{FF2B5EF4-FFF2-40B4-BE49-F238E27FC236}">
              <a16:creationId xmlns:a16="http://schemas.microsoft.com/office/drawing/2014/main" id="{99B4DE3E-6D95-4B76-8E62-E000E526986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4" name="Text Box 1178">
          <a:extLst>
            <a:ext uri="{FF2B5EF4-FFF2-40B4-BE49-F238E27FC236}">
              <a16:creationId xmlns:a16="http://schemas.microsoft.com/office/drawing/2014/main" id="{8528CC20-D0FB-4D0F-9697-8930F8FE401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5" name="Text Box 1179">
          <a:extLst>
            <a:ext uri="{FF2B5EF4-FFF2-40B4-BE49-F238E27FC236}">
              <a16:creationId xmlns:a16="http://schemas.microsoft.com/office/drawing/2014/main" id="{9CA89A47-D1D8-4F0F-A601-083B07DE9EE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6" name="Text Box 1180">
          <a:extLst>
            <a:ext uri="{FF2B5EF4-FFF2-40B4-BE49-F238E27FC236}">
              <a16:creationId xmlns:a16="http://schemas.microsoft.com/office/drawing/2014/main" id="{707B714C-6318-4111-ADC5-EF307CD3521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7" name="Text Box 1181">
          <a:extLst>
            <a:ext uri="{FF2B5EF4-FFF2-40B4-BE49-F238E27FC236}">
              <a16:creationId xmlns:a16="http://schemas.microsoft.com/office/drawing/2014/main" id="{4AB95BEC-54AA-4ED6-84CA-AF6D4FB139E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8" name="Text Box 1182">
          <a:extLst>
            <a:ext uri="{FF2B5EF4-FFF2-40B4-BE49-F238E27FC236}">
              <a16:creationId xmlns:a16="http://schemas.microsoft.com/office/drawing/2014/main" id="{8E126553-2542-4199-B386-484B5BD1292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69" name="Text Box 1183">
          <a:extLst>
            <a:ext uri="{FF2B5EF4-FFF2-40B4-BE49-F238E27FC236}">
              <a16:creationId xmlns:a16="http://schemas.microsoft.com/office/drawing/2014/main" id="{026B375B-A835-45D5-A199-1A754AACFFE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0" name="Text Box 1184">
          <a:extLst>
            <a:ext uri="{FF2B5EF4-FFF2-40B4-BE49-F238E27FC236}">
              <a16:creationId xmlns:a16="http://schemas.microsoft.com/office/drawing/2014/main" id="{F5990F01-BB45-4702-8261-776BFD9C26F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1" name="Text Box 1185">
          <a:extLst>
            <a:ext uri="{FF2B5EF4-FFF2-40B4-BE49-F238E27FC236}">
              <a16:creationId xmlns:a16="http://schemas.microsoft.com/office/drawing/2014/main" id="{B0131EA6-7E1C-4C87-89A9-38A894503D0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2" name="Text Box 1186">
          <a:extLst>
            <a:ext uri="{FF2B5EF4-FFF2-40B4-BE49-F238E27FC236}">
              <a16:creationId xmlns:a16="http://schemas.microsoft.com/office/drawing/2014/main" id="{76A3D204-5AA4-454D-94EA-DD140AED0A6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3" name="Text Box 1187">
          <a:extLst>
            <a:ext uri="{FF2B5EF4-FFF2-40B4-BE49-F238E27FC236}">
              <a16:creationId xmlns:a16="http://schemas.microsoft.com/office/drawing/2014/main" id="{C45FFFA4-1300-4EC2-B9D4-B4F78CF8B44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4" name="Text Box 1188">
          <a:extLst>
            <a:ext uri="{FF2B5EF4-FFF2-40B4-BE49-F238E27FC236}">
              <a16:creationId xmlns:a16="http://schemas.microsoft.com/office/drawing/2014/main" id="{DC882C5C-4986-4DE9-AFEC-FAB44A0F08C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5" name="Text Box 1189">
          <a:extLst>
            <a:ext uri="{FF2B5EF4-FFF2-40B4-BE49-F238E27FC236}">
              <a16:creationId xmlns:a16="http://schemas.microsoft.com/office/drawing/2014/main" id="{972F0C52-5DC3-435A-AC48-0D15EE9C9ED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6" name="Text Box 1190">
          <a:extLst>
            <a:ext uri="{FF2B5EF4-FFF2-40B4-BE49-F238E27FC236}">
              <a16:creationId xmlns:a16="http://schemas.microsoft.com/office/drawing/2014/main" id="{1E8BA45D-EABF-4FA8-9A11-B4C0245B330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7" name="Text Box 1191">
          <a:extLst>
            <a:ext uri="{FF2B5EF4-FFF2-40B4-BE49-F238E27FC236}">
              <a16:creationId xmlns:a16="http://schemas.microsoft.com/office/drawing/2014/main" id="{070117A3-E6B2-443C-A179-F1686B7B33F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8" name="Text Box 1192">
          <a:extLst>
            <a:ext uri="{FF2B5EF4-FFF2-40B4-BE49-F238E27FC236}">
              <a16:creationId xmlns:a16="http://schemas.microsoft.com/office/drawing/2014/main" id="{C33E6E8F-0906-424E-B882-2A2F34C579C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79" name="Text Box 1193">
          <a:extLst>
            <a:ext uri="{FF2B5EF4-FFF2-40B4-BE49-F238E27FC236}">
              <a16:creationId xmlns:a16="http://schemas.microsoft.com/office/drawing/2014/main" id="{9F2D748F-2ACD-47CC-B834-41301BB8D54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0" name="Text Box 1194">
          <a:extLst>
            <a:ext uri="{FF2B5EF4-FFF2-40B4-BE49-F238E27FC236}">
              <a16:creationId xmlns:a16="http://schemas.microsoft.com/office/drawing/2014/main" id="{0FCA0714-528C-4F94-8772-A4896F5D7C3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1" name="Text Box 1195">
          <a:extLst>
            <a:ext uri="{FF2B5EF4-FFF2-40B4-BE49-F238E27FC236}">
              <a16:creationId xmlns:a16="http://schemas.microsoft.com/office/drawing/2014/main" id="{125D277B-5406-4FCF-84CD-038BD85401D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2" name="Text Box 1196">
          <a:extLst>
            <a:ext uri="{FF2B5EF4-FFF2-40B4-BE49-F238E27FC236}">
              <a16:creationId xmlns:a16="http://schemas.microsoft.com/office/drawing/2014/main" id="{F9B832BE-9E80-4527-9C61-CBD1A8E7B42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3" name="Text Box 1197">
          <a:extLst>
            <a:ext uri="{FF2B5EF4-FFF2-40B4-BE49-F238E27FC236}">
              <a16:creationId xmlns:a16="http://schemas.microsoft.com/office/drawing/2014/main" id="{69B80A9F-42C9-4781-BB0A-6E73510A494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4" name="Text Box 1198">
          <a:extLst>
            <a:ext uri="{FF2B5EF4-FFF2-40B4-BE49-F238E27FC236}">
              <a16:creationId xmlns:a16="http://schemas.microsoft.com/office/drawing/2014/main" id="{A8BA24D2-D62D-4491-AE2E-812CC1A4F8A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5" name="Text Box 1199">
          <a:extLst>
            <a:ext uri="{FF2B5EF4-FFF2-40B4-BE49-F238E27FC236}">
              <a16:creationId xmlns:a16="http://schemas.microsoft.com/office/drawing/2014/main" id="{9146A0C4-6526-4100-A379-22EF104FC86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6" name="Text Box 1200">
          <a:extLst>
            <a:ext uri="{FF2B5EF4-FFF2-40B4-BE49-F238E27FC236}">
              <a16:creationId xmlns:a16="http://schemas.microsoft.com/office/drawing/2014/main" id="{79A44708-981E-47A6-9192-DE1A90DDAC3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7" name="Text Box 1201">
          <a:extLst>
            <a:ext uri="{FF2B5EF4-FFF2-40B4-BE49-F238E27FC236}">
              <a16:creationId xmlns:a16="http://schemas.microsoft.com/office/drawing/2014/main" id="{D53E4A3E-E8EF-421A-B083-D1DD80D6FF3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8" name="Text Box 1202">
          <a:extLst>
            <a:ext uri="{FF2B5EF4-FFF2-40B4-BE49-F238E27FC236}">
              <a16:creationId xmlns:a16="http://schemas.microsoft.com/office/drawing/2014/main" id="{6A9A3866-CB79-4672-AD1B-9AC12C107F5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89" name="Text Box 1203">
          <a:extLst>
            <a:ext uri="{FF2B5EF4-FFF2-40B4-BE49-F238E27FC236}">
              <a16:creationId xmlns:a16="http://schemas.microsoft.com/office/drawing/2014/main" id="{AB134E67-52C9-43AB-9203-693E60367C0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0" name="Text Box 1204">
          <a:extLst>
            <a:ext uri="{FF2B5EF4-FFF2-40B4-BE49-F238E27FC236}">
              <a16:creationId xmlns:a16="http://schemas.microsoft.com/office/drawing/2014/main" id="{27611E3F-2E40-4CEE-81A3-B5F9B91A6F6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1" name="Text Box 1205">
          <a:extLst>
            <a:ext uri="{FF2B5EF4-FFF2-40B4-BE49-F238E27FC236}">
              <a16:creationId xmlns:a16="http://schemas.microsoft.com/office/drawing/2014/main" id="{E9BCB5DC-D50C-4328-9CE0-9A737BBCC74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2" name="Text Box 1206">
          <a:extLst>
            <a:ext uri="{FF2B5EF4-FFF2-40B4-BE49-F238E27FC236}">
              <a16:creationId xmlns:a16="http://schemas.microsoft.com/office/drawing/2014/main" id="{1555B633-5C83-494E-8E41-AC743CF596B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3" name="Text Box 1207">
          <a:extLst>
            <a:ext uri="{FF2B5EF4-FFF2-40B4-BE49-F238E27FC236}">
              <a16:creationId xmlns:a16="http://schemas.microsoft.com/office/drawing/2014/main" id="{1C275811-C7F0-4C61-B834-E89598CF7B9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4" name="Text Box 1208">
          <a:extLst>
            <a:ext uri="{FF2B5EF4-FFF2-40B4-BE49-F238E27FC236}">
              <a16:creationId xmlns:a16="http://schemas.microsoft.com/office/drawing/2014/main" id="{5903C9F7-B8F0-4A01-A006-4A58B948239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5" name="Text Box 1209">
          <a:extLst>
            <a:ext uri="{FF2B5EF4-FFF2-40B4-BE49-F238E27FC236}">
              <a16:creationId xmlns:a16="http://schemas.microsoft.com/office/drawing/2014/main" id="{C84B64FE-49A4-4A87-9CE4-65FC7218D87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6" name="Text Box 1210">
          <a:extLst>
            <a:ext uri="{FF2B5EF4-FFF2-40B4-BE49-F238E27FC236}">
              <a16:creationId xmlns:a16="http://schemas.microsoft.com/office/drawing/2014/main" id="{EB4B7F20-DEE1-4229-A7CF-862AA51240C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7" name="Text Box 1211">
          <a:extLst>
            <a:ext uri="{FF2B5EF4-FFF2-40B4-BE49-F238E27FC236}">
              <a16:creationId xmlns:a16="http://schemas.microsoft.com/office/drawing/2014/main" id="{19EB4227-226A-4D83-90CB-E97B1ED7FF3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8" name="Text Box 1212">
          <a:extLst>
            <a:ext uri="{FF2B5EF4-FFF2-40B4-BE49-F238E27FC236}">
              <a16:creationId xmlns:a16="http://schemas.microsoft.com/office/drawing/2014/main" id="{5199DD0B-43B0-49AB-A6FD-46DFB35C8A4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499" name="Text Box 1213">
          <a:extLst>
            <a:ext uri="{FF2B5EF4-FFF2-40B4-BE49-F238E27FC236}">
              <a16:creationId xmlns:a16="http://schemas.microsoft.com/office/drawing/2014/main" id="{0D762B95-5834-43EA-B0E4-50FBB4CA563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0" name="Text Box 1214">
          <a:extLst>
            <a:ext uri="{FF2B5EF4-FFF2-40B4-BE49-F238E27FC236}">
              <a16:creationId xmlns:a16="http://schemas.microsoft.com/office/drawing/2014/main" id="{0EDD83AC-DFCE-4B3B-892F-535B3C42C04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1" name="Text Box 1215">
          <a:extLst>
            <a:ext uri="{FF2B5EF4-FFF2-40B4-BE49-F238E27FC236}">
              <a16:creationId xmlns:a16="http://schemas.microsoft.com/office/drawing/2014/main" id="{A320A418-7D5E-43AC-9C70-880730197F5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2" name="Text Box 1216">
          <a:extLst>
            <a:ext uri="{FF2B5EF4-FFF2-40B4-BE49-F238E27FC236}">
              <a16:creationId xmlns:a16="http://schemas.microsoft.com/office/drawing/2014/main" id="{24C1CAFB-438E-4A59-991B-FF1345C8B09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3" name="Text Box 1217">
          <a:extLst>
            <a:ext uri="{FF2B5EF4-FFF2-40B4-BE49-F238E27FC236}">
              <a16:creationId xmlns:a16="http://schemas.microsoft.com/office/drawing/2014/main" id="{36CA90FC-63FA-41EA-9423-A0C69AA9A4F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4" name="Text Box 1218">
          <a:extLst>
            <a:ext uri="{FF2B5EF4-FFF2-40B4-BE49-F238E27FC236}">
              <a16:creationId xmlns:a16="http://schemas.microsoft.com/office/drawing/2014/main" id="{86DB8150-53C4-451D-8DAE-2E5D23FBB08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5" name="Text Box 1219">
          <a:extLst>
            <a:ext uri="{FF2B5EF4-FFF2-40B4-BE49-F238E27FC236}">
              <a16:creationId xmlns:a16="http://schemas.microsoft.com/office/drawing/2014/main" id="{22504DC0-B441-4308-ABA8-B9EFB2A584B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6" name="Text Box 1220">
          <a:extLst>
            <a:ext uri="{FF2B5EF4-FFF2-40B4-BE49-F238E27FC236}">
              <a16:creationId xmlns:a16="http://schemas.microsoft.com/office/drawing/2014/main" id="{7E746A73-062E-4403-8AAB-18C1D65727F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7" name="Text Box 1221">
          <a:extLst>
            <a:ext uri="{FF2B5EF4-FFF2-40B4-BE49-F238E27FC236}">
              <a16:creationId xmlns:a16="http://schemas.microsoft.com/office/drawing/2014/main" id="{77FC7AB7-C1A9-41DF-B5E8-C15797F6447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8" name="Text Box 1222">
          <a:extLst>
            <a:ext uri="{FF2B5EF4-FFF2-40B4-BE49-F238E27FC236}">
              <a16:creationId xmlns:a16="http://schemas.microsoft.com/office/drawing/2014/main" id="{44BF2A69-CC7D-4DE1-9148-779AAAFF815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09" name="Text Box 1223">
          <a:extLst>
            <a:ext uri="{FF2B5EF4-FFF2-40B4-BE49-F238E27FC236}">
              <a16:creationId xmlns:a16="http://schemas.microsoft.com/office/drawing/2014/main" id="{7C25CACE-4D3B-4DEC-A0E9-5DCE850C0DA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0" name="Text Box 1224">
          <a:extLst>
            <a:ext uri="{FF2B5EF4-FFF2-40B4-BE49-F238E27FC236}">
              <a16:creationId xmlns:a16="http://schemas.microsoft.com/office/drawing/2014/main" id="{587286C5-31A7-4DA1-983A-372A88E6ABE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1" name="Text Box 1225">
          <a:extLst>
            <a:ext uri="{FF2B5EF4-FFF2-40B4-BE49-F238E27FC236}">
              <a16:creationId xmlns:a16="http://schemas.microsoft.com/office/drawing/2014/main" id="{EF4E0257-6A99-45E3-A7A0-0D4C31A3E7F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2" name="Text Box 1226">
          <a:extLst>
            <a:ext uri="{FF2B5EF4-FFF2-40B4-BE49-F238E27FC236}">
              <a16:creationId xmlns:a16="http://schemas.microsoft.com/office/drawing/2014/main" id="{BA84756F-A231-4292-A680-CFC1838A265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3" name="Text Box 1227">
          <a:extLst>
            <a:ext uri="{FF2B5EF4-FFF2-40B4-BE49-F238E27FC236}">
              <a16:creationId xmlns:a16="http://schemas.microsoft.com/office/drawing/2014/main" id="{78928D8A-D24A-40D5-A957-BB131C9CCF8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4" name="Text Box 1228">
          <a:extLst>
            <a:ext uri="{FF2B5EF4-FFF2-40B4-BE49-F238E27FC236}">
              <a16:creationId xmlns:a16="http://schemas.microsoft.com/office/drawing/2014/main" id="{C563D6EC-764A-460C-925D-61100787F3D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5" name="Text Box 1229">
          <a:extLst>
            <a:ext uri="{FF2B5EF4-FFF2-40B4-BE49-F238E27FC236}">
              <a16:creationId xmlns:a16="http://schemas.microsoft.com/office/drawing/2014/main" id="{69F6CA37-604C-454D-9530-16B365BA260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6" name="Text Box 1230">
          <a:extLst>
            <a:ext uri="{FF2B5EF4-FFF2-40B4-BE49-F238E27FC236}">
              <a16:creationId xmlns:a16="http://schemas.microsoft.com/office/drawing/2014/main" id="{0169CB41-4877-470C-AC90-6776B77C640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7" name="Text Box 1231">
          <a:extLst>
            <a:ext uri="{FF2B5EF4-FFF2-40B4-BE49-F238E27FC236}">
              <a16:creationId xmlns:a16="http://schemas.microsoft.com/office/drawing/2014/main" id="{BC65279A-EEEA-4833-B9E1-3FA2CA52559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8" name="Text Box 1232">
          <a:extLst>
            <a:ext uri="{FF2B5EF4-FFF2-40B4-BE49-F238E27FC236}">
              <a16:creationId xmlns:a16="http://schemas.microsoft.com/office/drawing/2014/main" id="{57EA1C63-71CD-450C-B265-9A8CAACCC41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19" name="Text Box 1233">
          <a:extLst>
            <a:ext uri="{FF2B5EF4-FFF2-40B4-BE49-F238E27FC236}">
              <a16:creationId xmlns:a16="http://schemas.microsoft.com/office/drawing/2014/main" id="{128E12B2-6C45-4C08-BFB6-DA34B43F0C1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0" name="Text Box 1234">
          <a:extLst>
            <a:ext uri="{FF2B5EF4-FFF2-40B4-BE49-F238E27FC236}">
              <a16:creationId xmlns:a16="http://schemas.microsoft.com/office/drawing/2014/main" id="{BEA9576C-53B5-4DD8-A2D4-B91E4CF5F0F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1" name="Text Box 1235">
          <a:extLst>
            <a:ext uri="{FF2B5EF4-FFF2-40B4-BE49-F238E27FC236}">
              <a16:creationId xmlns:a16="http://schemas.microsoft.com/office/drawing/2014/main" id="{E338D00C-7E87-41D2-9192-3B1760F03D7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2" name="Text Box 1236">
          <a:extLst>
            <a:ext uri="{FF2B5EF4-FFF2-40B4-BE49-F238E27FC236}">
              <a16:creationId xmlns:a16="http://schemas.microsoft.com/office/drawing/2014/main" id="{67DCBC89-F68C-458C-806E-AE6B9FBB7AA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3" name="Text Box 1237">
          <a:extLst>
            <a:ext uri="{FF2B5EF4-FFF2-40B4-BE49-F238E27FC236}">
              <a16:creationId xmlns:a16="http://schemas.microsoft.com/office/drawing/2014/main" id="{A5A4B7E2-F749-4C39-A9A9-1C9F78C0F29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4" name="Text Box 1238">
          <a:extLst>
            <a:ext uri="{FF2B5EF4-FFF2-40B4-BE49-F238E27FC236}">
              <a16:creationId xmlns:a16="http://schemas.microsoft.com/office/drawing/2014/main" id="{B77A7782-163C-41D9-9F56-7C9BC73FC7C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5" name="Text Box 1239">
          <a:extLst>
            <a:ext uri="{FF2B5EF4-FFF2-40B4-BE49-F238E27FC236}">
              <a16:creationId xmlns:a16="http://schemas.microsoft.com/office/drawing/2014/main" id="{CBAB0AD2-EB6D-4305-A99B-8A8F7A8F7BB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6" name="Text Box 1240">
          <a:extLst>
            <a:ext uri="{FF2B5EF4-FFF2-40B4-BE49-F238E27FC236}">
              <a16:creationId xmlns:a16="http://schemas.microsoft.com/office/drawing/2014/main" id="{75888949-CA5D-4BE5-AB39-934116687CA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7" name="Text Box 1241">
          <a:extLst>
            <a:ext uri="{FF2B5EF4-FFF2-40B4-BE49-F238E27FC236}">
              <a16:creationId xmlns:a16="http://schemas.microsoft.com/office/drawing/2014/main" id="{E9A95261-93F8-4008-B203-45E6F9AA4EE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8" name="Text Box 1242">
          <a:extLst>
            <a:ext uri="{FF2B5EF4-FFF2-40B4-BE49-F238E27FC236}">
              <a16:creationId xmlns:a16="http://schemas.microsoft.com/office/drawing/2014/main" id="{4163DC18-4824-425D-9411-481D12882AF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29" name="Text Box 1243">
          <a:extLst>
            <a:ext uri="{FF2B5EF4-FFF2-40B4-BE49-F238E27FC236}">
              <a16:creationId xmlns:a16="http://schemas.microsoft.com/office/drawing/2014/main" id="{38185C40-89CA-4429-9819-F87A05B8360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0" name="Text Box 1244">
          <a:extLst>
            <a:ext uri="{FF2B5EF4-FFF2-40B4-BE49-F238E27FC236}">
              <a16:creationId xmlns:a16="http://schemas.microsoft.com/office/drawing/2014/main" id="{70087E1A-92BA-4514-A23B-D6690757A27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1" name="Text Box 1245">
          <a:extLst>
            <a:ext uri="{FF2B5EF4-FFF2-40B4-BE49-F238E27FC236}">
              <a16:creationId xmlns:a16="http://schemas.microsoft.com/office/drawing/2014/main" id="{117A178F-0D51-41AF-903C-89811C7A483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2" name="Text Box 1246">
          <a:extLst>
            <a:ext uri="{FF2B5EF4-FFF2-40B4-BE49-F238E27FC236}">
              <a16:creationId xmlns:a16="http://schemas.microsoft.com/office/drawing/2014/main" id="{A67E5AE0-8D48-45BD-9266-22F8A41593F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3" name="Text Box 1247">
          <a:extLst>
            <a:ext uri="{FF2B5EF4-FFF2-40B4-BE49-F238E27FC236}">
              <a16:creationId xmlns:a16="http://schemas.microsoft.com/office/drawing/2014/main" id="{93B9B415-EAE0-41A6-BFE9-5AE34461619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4" name="Text Box 1248">
          <a:extLst>
            <a:ext uri="{FF2B5EF4-FFF2-40B4-BE49-F238E27FC236}">
              <a16:creationId xmlns:a16="http://schemas.microsoft.com/office/drawing/2014/main" id="{03105115-E084-4021-B430-14982DF9755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5" name="Text Box 1249">
          <a:extLst>
            <a:ext uri="{FF2B5EF4-FFF2-40B4-BE49-F238E27FC236}">
              <a16:creationId xmlns:a16="http://schemas.microsoft.com/office/drawing/2014/main" id="{65931085-C675-4023-8740-925EFDFCEFB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6" name="Text Box 1250">
          <a:extLst>
            <a:ext uri="{FF2B5EF4-FFF2-40B4-BE49-F238E27FC236}">
              <a16:creationId xmlns:a16="http://schemas.microsoft.com/office/drawing/2014/main" id="{DFA03F17-0C72-4C63-974F-440020296B5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7" name="Text Box 1251">
          <a:extLst>
            <a:ext uri="{FF2B5EF4-FFF2-40B4-BE49-F238E27FC236}">
              <a16:creationId xmlns:a16="http://schemas.microsoft.com/office/drawing/2014/main" id="{DA517A36-C5A3-4E71-B0FF-417AE60411F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8" name="Text Box 1252">
          <a:extLst>
            <a:ext uri="{FF2B5EF4-FFF2-40B4-BE49-F238E27FC236}">
              <a16:creationId xmlns:a16="http://schemas.microsoft.com/office/drawing/2014/main" id="{91499CC2-C727-4E02-8267-36BA7844BDD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39" name="Text Box 1253">
          <a:extLst>
            <a:ext uri="{FF2B5EF4-FFF2-40B4-BE49-F238E27FC236}">
              <a16:creationId xmlns:a16="http://schemas.microsoft.com/office/drawing/2014/main" id="{2EE6FFD1-FA7C-4425-B760-E4814E4886A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0" name="Text Box 1254">
          <a:extLst>
            <a:ext uri="{FF2B5EF4-FFF2-40B4-BE49-F238E27FC236}">
              <a16:creationId xmlns:a16="http://schemas.microsoft.com/office/drawing/2014/main" id="{4E1F42CB-5448-4BD5-97CF-FF2C9F1FBF6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1" name="Text Box 1255">
          <a:extLst>
            <a:ext uri="{FF2B5EF4-FFF2-40B4-BE49-F238E27FC236}">
              <a16:creationId xmlns:a16="http://schemas.microsoft.com/office/drawing/2014/main" id="{7530FDA0-CE86-4BBA-9BBD-64D67D5D316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2" name="Text Box 1256">
          <a:extLst>
            <a:ext uri="{FF2B5EF4-FFF2-40B4-BE49-F238E27FC236}">
              <a16:creationId xmlns:a16="http://schemas.microsoft.com/office/drawing/2014/main" id="{B948F47D-DE0A-4F69-B883-8F8CCA908CC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3" name="Text Box 1257">
          <a:extLst>
            <a:ext uri="{FF2B5EF4-FFF2-40B4-BE49-F238E27FC236}">
              <a16:creationId xmlns:a16="http://schemas.microsoft.com/office/drawing/2014/main" id="{02114829-1B91-4FA8-B459-5418C8CE3AC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4" name="Text Box 1258">
          <a:extLst>
            <a:ext uri="{FF2B5EF4-FFF2-40B4-BE49-F238E27FC236}">
              <a16:creationId xmlns:a16="http://schemas.microsoft.com/office/drawing/2014/main" id="{641205CB-945D-465D-A96A-8F795A1B8BA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5" name="Text Box 1259">
          <a:extLst>
            <a:ext uri="{FF2B5EF4-FFF2-40B4-BE49-F238E27FC236}">
              <a16:creationId xmlns:a16="http://schemas.microsoft.com/office/drawing/2014/main" id="{7ED43FCE-9207-4CC3-9ED7-77E8B8C61F7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6" name="Text Box 1260">
          <a:extLst>
            <a:ext uri="{FF2B5EF4-FFF2-40B4-BE49-F238E27FC236}">
              <a16:creationId xmlns:a16="http://schemas.microsoft.com/office/drawing/2014/main" id="{9A8C6498-AF1C-4609-9865-E7692A9DEC2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7" name="Text Box 1261">
          <a:extLst>
            <a:ext uri="{FF2B5EF4-FFF2-40B4-BE49-F238E27FC236}">
              <a16:creationId xmlns:a16="http://schemas.microsoft.com/office/drawing/2014/main" id="{28D465B0-6A17-4734-AEC4-7E8924D793C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8" name="Text Box 1262">
          <a:extLst>
            <a:ext uri="{FF2B5EF4-FFF2-40B4-BE49-F238E27FC236}">
              <a16:creationId xmlns:a16="http://schemas.microsoft.com/office/drawing/2014/main" id="{5CF83238-FD7E-4B89-B9A3-6DE6F63BAE0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49" name="Text Box 1263">
          <a:extLst>
            <a:ext uri="{FF2B5EF4-FFF2-40B4-BE49-F238E27FC236}">
              <a16:creationId xmlns:a16="http://schemas.microsoft.com/office/drawing/2014/main" id="{9526D89A-50F9-4F17-8196-EFCFB0C2D7D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0" name="Text Box 1264">
          <a:extLst>
            <a:ext uri="{FF2B5EF4-FFF2-40B4-BE49-F238E27FC236}">
              <a16:creationId xmlns:a16="http://schemas.microsoft.com/office/drawing/2014/main" id="{3FC2219D-872E-4840-B4A3-6FAE504B25A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1" name="Text Box 1265">
          <a:extLst>
            <a:ext uri="{FF2B5EF4-FFF2-40B4-BE49-F238E27FC236}">
              <a16:creationId xmlns:a16="http://schemas.microsoft.com/office/drawing/2014/main" id="{9AA2FE02-E14D-4147-9388-490B42BE8FE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2" name="Text Box 1266">
          <a:extLst>
            <a:ext uri="{FF2B5EF4-FFF2-40B4-BE49-F238E27FC236}">
              <a16:creationId xmlns:a16="http://schemas.microsoft.com/office/drawing/2014/main" id="{422DCD77-C5BF-48E8-BD85-09BAB221D3A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3" name="Text Box 1267">
          <a:extLst>
            <a:ext uri="{FF2B5EF4-FFF2-40B4-BE49-F238E27FC236}">
              <a16:creationId xmlns:a16="http://schemas.microsoft.com/office/drawing/2014/main" id="{650CF0AC-1C2D-4B01-AA50-A6C92132669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4" name="Text Box 1268">
          <a:extLst>
            <a:ext uri="{FF2B5EF4-FFF2-40B4-BE49-F238E27FC236}">
              <a16:creationId xmlns:a16="http://schemas.microsoft.com/office/drawing/2014/main" id="{081E892A-9C02-44DC-9C4A-0374255BA7C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5" name="Text Box 1269">
          <a:extLst>
            <a:ext uri="{FF2B5EF4-FFF2-40B4-BE49-F238E27FC236}">
              <a16:creationId xmlns:a16="http://schemas.microsoft.com/office/drawing/2014/main" id="{FF8A8B99-051F-44CA-BE0A-B5CD505D142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6" name="Text Box 1270">
          <a:extLst>
            <a:ext uri="{FF2B5EF4-FFF2-40B4-BE49-F238E27FC236}">
              <a16:creationId xmlns:a16="http://schemas.microsoft.com/office/drawing/2014/main" id="{DDD0B5E5-AE3C-45D4-927D-D07EF8BC9AA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7" name="Text Box 1271">
          <a:extLst>
            <a:ext uri="{FF2B5EF4-FFF2-40B4-BE49-F238E27FC236}">
              <a16:creationId xmlns:a16="http://schemas.microsoft.com/office/drawing/2014/main" id="{CDA6092F-EB32-42BF-8E0E-B6C6A0C3CB3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8" name="Text Box 1272">
          <a:extLst>
            <a:ext uri="{FF2B5EF4-FFF2-40B4-BE49-F238E27FC236}">
              <a16:creationId xmlns:a16="http://schemas.microsoft.com/office/drawing/2014/main" id="{29E4D4B7-4E73-4119-8A75-12B0319D865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59" name="Text Box 1273">
          <a:extLst>
            <a:ext uri="{FF2B5EF4-FFF2-40B4-BE49-F238E27FC236}">
              <a16:creationId xmlns:a16="http://schemas.microsoft.com/office/drawing/2014/main" id="{96C5FE2B-EC82-48B4-8B54-2977399F21C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1560" name="Text Box 1274">
          <a:extLst>
            <a:ext uri="{FF2B5EF4-FFF2-40B4-BE49-F238E27FC236}">
              <a16:creationId xmlns:a16="http://schemas.microsoft.com/office/drawing/2014/main" id="{ECBE34DC-5BA8-4796-8FE2-F7A0C1D3058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1561" name="Text Box 147">
          <a:extLst>
            <a:ext uri="{FF2B5EF4-FFF2-40B4-BE49-F238E27FC236}">
              <a16:creationId xmlns:a16="http://schemas.microsoft.com/office/drawing/2014/main" id="{4D9FDCF0-DB7F-4FEB-BEF4-990A5A6261D9}"/>
            </a:ext>
          </a:extLst>
        </xdr:cNvPr>
        <xdr:cNvSpPr txBox="1">
          <a:spLocks noChangeArrowheads="1"/>
        </xdr:cNvSpPr>
      </xdr:nvSpPr>
      <xdr:spPr bwMode="auto">
        <a:xfrm>
          <a:off x="22860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1562" name="Text Box 148">
          <a:extLst>
            <a:ext uri="{FF2B5EF4-FFF2-40B4-BE49-F238E27FC236}">
              <a16:creationId xmlns:a16="http://schemas.microsoft.com/office/drawing/2014/main" id="{8A8379AE-4F2E-4E0F-84BC-7F4FD3DF8C6F}"/>
            </a:ext>
          </a:extLst>
        </xdr:cNvPr>
        <xdr:cNvSpPr txBox="1">
          <a:spLocks noChangeArrowheads="1"/>
        </xdr:cNvSpPr>
      </xdr:nvSpPr>
      <xdr:spPr bwMode="auto">
        <a:xfrm>
          <a:off x="22860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1563" name="Text Box 283">
          <a:extLst>
            <a:ext uri="{FF2B5EF4-FFF2-40B4-BE49-F238E27FC236}">
              <a16:creationId xmlns:a16="http://schemas.microsoft.com/office/drawing/2014/main" id="{7D192733-DE83-483F-992E-4A5F4D7B1E6B}"/>
            </a:ext>
          </a:extLst>
        </xdr:cNvPr>
        <xdr:cNvSpPr txBox="1">
          <a:spLocks noChangeArrowheads="1"/>
        </xdr:cNvSpPr>
      </xdr:nvSpPr>
      <xdr:spPr bwMode="auto">
        <a:xfrm>
          <a:off x="22860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1564" name="Text Box 284">
          <a:extLst>
            <a:ext uri="{FF2B5EF4-FFF2-40B4-BE49-F238E27FC236}">
              <a16:creationId xmlns:a16="http://schemas.microsoft.com/office/drawing/2014/main" id="{D1B2FE54-65A4-4208-A577-1D824C5C5902}"/>
            </a:ext>
          </a:extLst>
        </xdr:cNvPr>
        <xdr:cNvSpPr txBox="1">
          <a:spLocks noChangeArrowheads="1"/>
        </xdr:cNvSpPr>
      </xdr:nvSpPr>
      <xdr:spPr bwMode="auto">
        <a:xfrm>
          <a:off x="22860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9525</xdr:rowOff>
    </xdr:to>
    <xdr:sp macro="" textlink="">
      <xdr:nvSpPr>
        <xdr:cNvPr id="1565" name="Text Box 147">
          <a:extLst>
            <a:ext uri="{FF2B5EF4-FFF2-40B4-BE49-F238E27FC236}">
              <a16:creationId xmlns:a16="http://schemas.microsoft.com/office/drawing/2014/main" id="{F9BEA891-87F1-40D0-B2AD-284605C24C01}"/>
            </a:ext>
          </a:extLst>
        </xdr:cNvPr>
        <xdr:cNvSpPr txBox="1">
          <a:spLocks noChangeArrowheads="1"/>
        </xdr:cNvSpPr>
      </xdr:nvSpPr>
      <xdr:spPr bwMode="auto">
        <a:xfrm>
          <a:off x="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9525</xdr:rowOff>
    </xdr:to>
    <xdr:sp macro="" textlink="">
      <xdr:nvSpPr>
        <xdr:cNvPr id="1566" name="Text Box 148">
          <a:extLst>
            <a:ext uri="{FF2B5EF4-FFF2-40B4-BE49-F238E27FC236}">
              <a16:creationId xmlns:a16="http://schemas.microsoft.com/office/drawing/2014/main" id="{648BDF13-D416-4760-A753-05FDD1260655}"/>
            </a:ext>
          </a:extLst>
        </xdr:cNvPr>
        <xdr:cNvSpPr txBox="1">
          <a:spLocks noChangeArrowheads="1"/>
        </xdr:cNvSpPr>
      </xdr:nvSpPr>
      <xdr:spPr bwMode="auto">
        <a:xfrm>
          <a:off x="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9525</xdr:rowOff>
    </xdr:to>
    <xdr:sp macro="" textlink="">
      <xdr:nvSpPr>
        <xdr:cNvPr id="1567" name="Text Box 283">
          <a:extLst>
            <a:ext uri="{FF2B5EF4-FFF2-40B4-BE49-F238E27FC236}">
              <a16:creationId xmlns:a16="http://schemas.microsoft.com/office/drawing/2014/main" id="{43D73BAE-99D2-4AE2-BAC2-7121722A44D4}"/>
            </a:ext>
          </a:extLst>
        </xdr:cNvPr>
        <xdr:cNvSpPr txBox="1">
          <a:spLocks noChangeArrowheads="1"/>
        </xdr:cNvSpPr>
      </xdr:nvSpPr>
      <xdr:spPr bwMode="auto">
        <a:xfrm>
          <a:off x="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9525</xdr:rowOff>
    </xdr:to>
    <xdr:sp macro="" textlink="">
      <xdr:nvSpPr>
        <xdr:cNvPr id="1568" name="Text Box 284">
          <a:extLst>
            <a:ext uri="{FF2B5EF4-FFF2-40B4-BE49-F238E27FC236}">
              <a16:creationId xmlns:a16="http://schemas.microsoft.com/office/drawing/2014/main" id="{69E48D8F-63AA-4843-BE39-06E7B0756E24}"/>
            </a:ext>
          </a:extLst>
        </xdr:cNvPr>
        <xdr:cNvSpPr txBox="1">
          <a:spLocks noChangeArrowheads="1"/>
        </xdr:cNvSpPr>
      </xdr:nvSpPr>
      <xdr:spPr bwMode="auto">
        <a:xfrm>
          <a:off x="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17</xdr:row>
      <xdr:rowOff>0</xdr:rowOff>
    </xdr:from>
    <xdr:to>
      <xdr:col>0</xdr:col>
      <xdr:colOff>304800</xdr:colOff>
      <xdr:row>18</xdr:row>
      <xdr:rowOff>9525</xdr:rowOff>
    </xdr:to>
    <xdr:sp macro="" textlink="">
      <xdr:nvSpPr>
        <xdr:cNvPr id="1569" name="Text Box 147">
          <a:extLst>
            <a:ext uri="{FF2B5EF4-FFF2-40B4-BE49-F238E27FC236}">
              <a16:creationId xmlns:a16="http://schemas.microsoft.com/office/drawing/2014/main" id="{EA810F0E-9F4D-4D24-BBE7-0450BF8D0467}"/>
            </a:ext>
          </a:extLst>
        </xdr:cNvPr>
        <xdr:cNvSpPr txBox="1">
          <a:spLocks noChangeArrowheads="1"/>
        </xdr:cNvSpPr>
      </xdr:nvSpPr>
      <xdr:spPr bwMode="auto">
        <a:xfrm>
          <a:off x="22860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17</xdr:row>
      <xdr:rowOff>0</xdr:rowOff>
    </xdr:from>
    <xdr:to>
      <xdr:col>0</xdr:col>
      <xdr:colOff>304800</xdr:colOff>
      <xdr:row>18</xdr:row>
      <xdr:rowOff>9525</xdr:rowOff>
    </xdr:to>
    <xdr:sp macro="" textlink="">
      <xdr:nvSpPr>
        <xdr:cNvPr id="1570" name="Text Box 148">
          <a:extLst>
            <a:ext uri="{FF2B5EF4-FFF2-40B4-BE49-F238E27FC236}">
              <a16:creationId xmlns:a16="http://schemas.microsoft.com/office/drawing/2014/main" id="{80AC3217-798F-45CB-9936-FA45ED91BA0B}"/>
            </a:ext>
          </a:extLst>
        </xdr:cNvPr>
        <xdr:cNvSpPr txBox="1">
          <a:spLocks noChangeArrowheads="1"/>
        </xdr:cNvSpPr>
      </xdr:nvSpPr>
      <xdr:spPr bwMode="auto">
        <a:xfrm>
          <a:off x="22860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17</xdr:row>
      <xdr:rowOff>0</xdr:rowOff>
    </xdr:from>
    <xdr:to>
      <xdr:col>0</xdr:col>
      <xdr:colOff>304800</xdr:colOff>
      <xdr:row>18</xdr:row>
      <xdr:rowOff>9525</xdr:rowOff>
    </xdr:to>
    <xdr:sp macro="" textlink="">
      <xdr:nvSpPr>
        <xdr:cNvPr id="1571" name="Text Box 283">
          <a:extLst>
            <a:ext uri="{FF2B5EF4-FFF2-40B4-BE49-F238E27FC236}">
              <a16:creationId xmlns:a16="http://schemas.microsoft.com/office/drawing/2014/main" id="{E4C6C18A-0428-4342-85FD-C726E87AB41B}"/>
            </a:ext>
          </a:extLst>
        </xdr:cNvPr>
        <xdr:cNvSpPr txBox="1">
          <a:spLocks noChangeArrowheads="1"/>
        </xdr:cNvSpPr>
      </xdr:nvSpPr>
      <xdr:spPr bwMode="auto">
        <a:xfrm>
          <a:off x="22860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17</xdr:row>
      <xdr:rowOff>0</xdr:rowOff>
    </xdr:from>
    <xdr:to>
      <xdr:col>0</xdr:col>
      <xdr:colOff>304800</xdr:colOff>
      <xdr:row>18</xdr:row>
      <xdr:rowOff>9525</xdr:rowOff>
    </xdr:to>
    <xdr:sp macro="" textlink="">
      <xdr:nvSpPr>
        <xdr:cNvPr id="1572" name="Text Box 284">
          <a:extLst>
            <a:ext uri="{FF2B5EF4-FFF2-40B4-BE49-F238E27FC236}">
              <a16:creationId xmlns:a16="http://schemas.microsoft.com/office/drawing/2014/main" id="{8D9B300A-B108-4FE4-BE40-F69E31440174}"/>
            </a:ext>
          </a:extLst>
        </xdr:cNvPr>
        <xdr:cNvSpPr txBox="1">
          <a:spLocks noChangeArrowheads="1"/>
        </xdr:cNvSpPr>
      </xdr:nvSpPr>
      <xdr:spPr bwMode="auto">
        <a:xfrm>
          <a:off x="22860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18</xdr:row>
      <xdr:rowOff>9525</xdr:rowOff>
    </xdr:to>
    <xdr:sp macro="" textlink="">
      <xdr:nvSpPr>
        <xdr:cNvPr id="1573" name="Text Box 147">
          <a:extLst>
            <a:ext uri="{FF2B5EF4-FFF2-40B4-BE49-F238E27FC236}">
              <a16:creationId xmlns:a16="http://schemas.microsoft.com/office/drawing/2014/main" id="{CB2CF3DB-27C8-4B00-BCB9-FBFA8084FE62}"/>
            </a:ext>
          </a:extLst>
        </xdr:cNvPr>
        <xdr:cNvSpPr txBox="1">
          <a:spLocks noChangeArrowheads="1"/>
        </xdr:cNvSpPr>
      </xdr:nvSpPr>
      <xdr:spPr bwMode="auto">
        <a:xfrm>
          <a:off x="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18</xdr:row>
      <xdr:rowOff>9525</xdr:rowOff>
    </xdr:to>
    <xdr:sp macro="" textlink="">
      <xdr:nvSpPr>
        <xdr:cNvPr id="1574" name="Text Box 148">
          <a:extLst>
            <a:ext uri="{FF2B5EF4-FFF2-40B4-BE49-F238E27FC236}">
              <a16:creationId xmlns:a16="http://schemas.microsoft.com/office/drawing/2014/main" id="{1CB7A717-8E7A-4A90-812A-287B4337920F}"/>
            </a:ext>
          </a:extLst>
        </xdr:cNvPr>
        <xdr:cNvSpPr txBox="1">
          <a:spLocks noChangeArrowheads="1"/>
        </xdr:cNvSpPr>
      </xdr:nvSpPr>
      <xdr:spPr bwMode="auto">
        <a:xfrm>
          <a:off x="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18</xdr:row>
      <xdr:rowOff>9525</xdr:rowOff>
    </xdr:to>
    <xdr:sp macro="" textlink="">
      <xdr:nvSpPr>
        <xdr:cNvPr id="1575" name="Text Box 283">
          <a:extLst>
            <a:ext uri="{FF2B5EF4-FFF2-40B4-BE49-F238E27FC236}">
              <a16:creationId xmlns:a16="http://schemas.microsoft.com/office/drawing/2014/main" id="{E36F998F-F95B-4043-BA81-708C8C7FEAF3}"/>
            </a:ext>
          </a:extLst>
        </xdr:cNvPr>
        <xdr:cNvSpPr txBox="1">
          <a:spLocks noChangeArrowheads="1"/>
        </xdr:cNvSpPr>
      </xdr:nvSpPr>
      <xdr:spPr bwMode="auto">
        <a:xfrm>
          <a:off x="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18</xdr:row>
      <xdr:rowOff>9525</xdr:rowOff>
    </xdr:to>
    <xdr:sp macro="" textlink="">
      <xdr:nvSpPr>
        <xdr:cNvPr id="1576" name="Text Box 284">
          <a:extLst>
            <a:ext uri="{FF2B5EF4-FFF2-40B4-BE49-F238E27FC236}">
              <a16:creationId xmlns:a16="http://schemas.microsoft.com/office/drawing/2014/main" id="{7491450B-34FA-4856-BD51-655F03EE25B1}"/>
            </a:ext>
          </a:extLst>
        </xdr:cNvPr>
        <xdr:cNvSpPr txBox="1">
          <a:spLocks noChangeArrowheads="1"/>
        </xdr:cNvSpPr>
      </xdr:nvSpPr>
      <xdr:spPr bwMode="auto">
        <a:xfrm>
          <a:off x="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77" name="Text Box 994">
          <a:extLst>
            <a:ext uri="{FF2B5EF4-FFF2-40B4-BE49-F238E27FC236}">
              <a16:creationId xmlns:a16="http://schemas.microsoft.com/office/drawing/2014/main" id="{8B79390F-8BF6-4B86-AF1E-CB4CA9BBC87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78" name="Text Box 995">
          <a:extLst>
            <a:ext uri="{FF2B5EF4-FFF2-40B4-BE49-F238E27FC236}">
              <a16:creationId xmlns:a16="http://schemas.microsoft.com/office/drawing/2014/main" id="{AEC61CEF-D7F2-412D-B85F-8075B2382B2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79" name="Text Box 996">
          <a:extLst>
            <a:ext uri="{FF2B5EF4-FFF2-40B4-BE49-F238E27FC236}">
              <a16:creationId xmlns:a16="http://schemas.microsoft.com/office/drawing/2014/main" id="{424D965E-9E2B-4FF0-AD94-024E12B75B5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0" name="Text Box 997">
          <a:extLst>
            <a:ext uri="{FF2B5EF4-FFF2-40B4-BE49-F238E27FC236}">
              <a16:creationId xmlns:a16="http://schemas.microsoft.com/office/drawing/2014/main" id="{7EAD68AF-4DE4-4252-98C7-47B8848A497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1" name="Text Box 998">
          <a:extLst>
            <a:ext uri="{FF2B5EF4-FFF2-40B4-BE49-F238E27FC236}">
              <a16:creationId xmlns:a16="http://schemas.microsoft.com/office/drawing/2014/main" id="{6D1059CA-6531-4A88-9CEE-32F5C2E8ACA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2" name="Text Box 999">
          <a:extLst>
            <a:ext uri="{FF2B5EF4-FFF2-40B4-BE49-F238E27FC236}">
              <a16:creationId xmlns:a16="http://schemas.microsoft.com/office/drawing/2014/main" id="{4FF59773-191D-4527-9912-DE463C37563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3" name="Text Box 1000">
          <a:extLst>
            <a:ext uri="{FF2B5EF4-FFF2-40B4-BE49-F238E27FC236}">
              <a16:creationId xmlns:a16="http://schemas.microsoft.com/office/drawing/2014/main" id="{7490D1EB-0D92-41E5-B7E1-2912D1485A6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4" name="Text Box 1001">
          <a:extLst>
            <a:ext uri="{FF2B5EF4-FFF2-40B4-BE49-F238E27FC236}">
              <a16:creationId xmlns:a16="http://schemas.microsoft.com/office/drawing/2014/main" id="{3CE274F2-B5B3-4C7B-B765-73B51DE6D51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5" name="Text Box 1002">
          <a:extLst>
            <a:ext uri="{FF2B5EF4-FFF2-40B4-BE49-F238E27FC236}">
              <a16:creationId xmlns:a16="http://schemas.microsoft.com/office/drawing/2014/main" id="{6BE6400D-A214-4D52-90BE-9E580775C3E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6" name="Text Box 1003">
          <a:extLst>
            <a:ext uri="{FF2B5EF4-FFF2-40B4-BE49-F238E27FC236}">
              <a16:creationId xmlns:a16="http://schemas.microsoft.com/office/drawing/2014/main" id="{568BCF2F-EDBA-4A40-BDD9-C1CB3707A01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7" name="Text Box 1004">
          <a:extLst>
            <a:ext uri="{FF2B5EF4-FFF2-40B4-BE49-F238E27FC236}">
              <a16:creationId xmlns:a16="http://schemas.microsoft.com/office/drawing/2014/main" id="{236F4EA0-3BDB-4766-857B-130501FAC43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8" name="Text Box 1005">
          <a:extLst>
            <a:ext uri="{FF2B5EF4-FFF2-40B4-BE49-F238E27FC236}">
              <a16:creationId xmlns:a16="http://schemas.microsoft.com/office/drawing/2014/main" id="{4BA4D315-3057-4B43-9710-72F942C1E7F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89" name="Text Box 1006">
          <a:extLst>
            <a:ext uri="{FF2B5EF4-FFF2-40B4-BE49-F238E27FC236}">
              <a16:creationId xmlns:a16="http://schemas.microsoft.com/office/drawing/2014/main" id="{25ACDBB4-E87F-4753-BCC5-6100A5D8DED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0" name="Text Box 1007">
          <a:extLst>
            <a:ext uri="{FF2B5EF4-FFF2-40B4-BE49-F238E27FC236}">
              <a16:creationId xmlns:a16="http://schemas.microsoft.com/office/drawing/2014/main" id="{677790F3-986F-4439-9DE7-9DEED7645BD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1" name="Text Box 1008">
          <a:extLst>
            <a:ext uri="{FF2B5EF4-FFF2-40B4-BE49-F238E27FC236}">
              <a16:creationId xmlns:a16="http://schemas.microsoft.com/office/drawing/2014/main" id="{A47C9B8A-B787-466B-8D07-6F4B7C3776A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2" name="Text Box 1009">
          <a:extLst>
            <a:ext uri="{FF2B5EF4-FFF2-40B4-BE49-F238E27FC236}">
              <a16:creationId xmlns:a16="http://schemas.microsoft.com/office/drawing/2014/main" id="{2B64C529-DE01-4FD8-B52D-DBD01E5FD4A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3" name="Text Box 1010">
          <a:extLst>
            <a:ext uri="{FF2B5EF4-FFF2-40B4-BE49-F238E27FC236}">
              <a16:creationId xmlns:a16="http://schemas.microsoft.com/office/drawing/2014/main" id="{50550F2B-5CD3-40D0-B961-9C69F041EB9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4" name="Text Box 1011">
          <a:extLst>
            <a:ext uri="{FF2B5EF4-FFF2-40B4-BE49-F238E27FC236}">
              <a16:creationId xmlns:a16="http://schemas.microsoft.com/office/drawing/2014/main" id="{D1FBAE0D-2F9C-4E09-9253-C8735290A5A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5" name="Text Box 1012">
          <a:extLst>
            <a:ext uri="{FF2B5EF4-FFF2-40B4-BE49-F238E27FC236}">
              <a16:creationId xmlns:a16="http://schemas.microsoft.com/office/drawing/2014/main" id="{E10922F8-4FF2-42DC-A4BD-291A7AB91B0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6" name="Text Box 1013">
          <a:extLst>
            <a:ext uri="{FF2B5EF4-FFF2-40B4-BE49-F238E27FC236}">
              <a16:creationId xmlns:a16="http://schemas.microsoft.com/office/drawing/2014/main" id="{812CCECE-D9EF-4EE8-B3FB-21699818442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7" name="Text Box 1014">
          <a:extLst>
            <a:ext uri="{FF2B5EF4-FFF2-40B4-BE49-F238E27FC236}">
              <a16:creationId xmlns:a16="http://schemas.microsoft.com/office/drawing/2014/main" id="{E29FA5D3-32EB-422A-B557-EEED92026E9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8" name="Text Box 1015">
          <a:extLst>
            <a:ext uri="{FF2B5EF4-FFF2-40B4-BE49-F238E27FC236}">
              <a16:creationId xmlns:a16="http://schemas.microsoft.com/office/drawing/2014/main" id="{4F1F2D6D-2EA9-49FA-92A9-9DFCDB6247D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599" name="Text Box 1016">
          <a:extLst>
            <a:ext uri="{FF2B5EF4-FFF2-40B4-BE49-F238E27FC236}">
              <a16:creationId xmlns:a16="http://schemas.microsoft.com/office/drawing/2014/main" id="{5AC2D48F-D7EC-4AD1-BB3D-262954B139A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0" name="Text Box 1017">
          <a:extLst>
            <a:ext uri="{FF2B5EF4-FFF2-40B4-BE49-F238E27FC236}">
              <a16:creationId xmlns:a16="http://schemas.microsoft.com/office/drawing/2014/main" id="{E54931B3-57E2-49A8-B271-1F21B683A3B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1" name="Text Box 1018">
          <a:extLst>
            <a:ext uri="{FF2B5EF4-FFF2-40B4-BE49-F238E27FC236}">
              <a16:creationId xmlns:a16="http://schemas.microsoft.com/office/drawing/2014/main" id="{5C00D3B6-5BFB-450D-AE46-58BAB8641D3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2" name="Text Box 1019">
          <a:extLst>
            <a:ext uri="{FF2B5EF4-FFF2-40B4-BE49-F238E27FC236}">
              <a16:creationId xmlns:a16="http://schemas.microsoft.com/office/drawing/2014/main" id="{ECFA67F2-3A92-4F01-8065-037C08C621D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3" name="Text Box 1020">
          <a:extLst>
            <a:ext uri="{FF2B5EF4-FFF2-40B4-BE49-F238E27FC236}">
              <a16:creationId xmlns:a16="http://schemas.microsoft.com/office/drawing/2014/main" id="{E21BE8C0-0D06-453B-ABBB-49600B39456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4" name="Text Box 1021">
          <a:extLst>
            <a:ext uri="{FF2B5EF4-FFF2-40B4-BE49-F238E27FC236}">
              <a16:creationId xmlns:a16="http://schemas.microsoft.com/office/drawing/2014/main" id="{99DE40A8-1EA7-475C-BF8C-2748AF72780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5" name="Text Box 1022">
          <a:extLst>
            <a:ext uri="{FF2B5EF4-FFF2-40B4-BE49-F238E27FC236}">
              <a16:creationId xmlns:a16="http://schemas.microsoft.com/office/drawing/2014/main" id="{F77D7731-133D-4F57-B423-9FDE80F388B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6" name="Text Box 1023">
          <a:extLst>
            <a:ext uri="{FF2B5EF4-FFF2-40B4-BE49-F238E27FC236}">
              <a16:creationId xmlns:a16="http://schemas.microsoft.com/office/drawing/2014/main" id="{775EE17B-266A-4664-A3E6-231E927F572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7" name="Text Box 1024">
          <a:extLst>
            <a:ext uri="{FF2B5EF4-FFF2-40B4-BE49-F238E27FC236}">
              <a16:creationId xmlns:a16="http://schemas.microsoft.com/office/drawing/2014/main" id="{FB25DC6D-86F1-4E0B-AC1B-14FEB989E18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8" name="Text Box 1025">
          <a:extLst>
            <a:ext uri="{FF2B5EF4-FFF2-40B4-BE49-F238E27FC236}">
              <a16:creationId xmlns:a16="http://schemas.microsoft.com/office/drawing/2014/main" id="{F8B25C0C-0158-4507-9A5B-9BD310AB4E2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09" name="Text Box 1026">
          <a:extLst>
            <a:ext uri="{FF2B5EF4-FFF2-40B4-BE49-F238E27FC236}">
              <a16:creationId xmlns:a16="http://schemas.microsoft.com/office/drawing/2014/main" id="{950D9D42-32D8-4691-8F3E-A31098A1AE8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0" name="Text Box 1027">
          <a:extLst>
            <a:ext uri="{FF2B5EF4-FFF2-40B4-BE49-F238E27FC236}">
              <a16:creationId xmlns:a16="http://schemas.microsoft.com/office/drawing/2014/main" id="{FE363B13-132F-4CA2-882F-414CFCEE970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1" name="Text Box 1028">
          <a:extLst>
            <a:ext uri="{FF2B5EF4-FFF2-40B4-BE49-F238E27FC236}">
              <a16:creationId xmlns:a16="http://schemas.microsoft.com/office/drawing/2014/main" id="{8BA10EDE-49C1-43A0-A033-8BFBCC27AD1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2" name="Text Box 1029">
          <a:extLst>
            <a:ext uri="{FF2B5EF4-FFF2-40B4-BE49-F238E27FC236}">
              <a16:creationId xmlns:a16="http://schemas.microsoft.com/office/drawing/2014/main" id="{A84B3A89-EA6A-4E69-9AA5-4BA239E6E15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3" name="Text Box 1030">
          <a:extLst>
            <a:ext uri="{FF2B5EF4-FFF2-40B4-BE49-F238E27FC236}">
              <a16:creationId xmlns:a16="http://schemas.microsoft.com/office/drawing/2014/main" id="{93C5FA3C-C868-4A06-AAA0-EA4963DCF5C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4" name="Text Box 1031">
          <a:extLst>
            <a:ext uri="{FF2B5EF4-FFF2-40B4-BE49-F238E27FC236}">
              <a16:creationId xmlns:a16="http://schemas.microsoft.com/office/drawing/2014/main" id="{835ECE19-9390-46BA-9761-194869FAEE0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5" name="Text Box 1032">
          <a:extLst>
            <a:ext uri="{FF2B5EF4-FFF2-40B4-BE49-F238E27FC236}">
              <a16:creationId xmlns:a16="http://schemas.microsoft.com/office/drawing/2014/main" id="{FAE77900-FD77-4BBA-B803-223319D173E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6" name="Text Box 1033">
          <a:extLst>
            <a:ext uri="{FF2B5EF4-FFF2-40B4-BE49-F238E27FC236}">
              <a16:creationId xmlns:a16="http://schemas.microsoft.com/office/drawing/2014/main" id="{75DDEE9B-4270-452D-9B89-8D0411EC37C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7" name="Text Box 1034">
          <a:extLst>
            <a:ext uri="{FF2B5EF4-FFF2-40B4-BE49-F238E27FC236}">
              <a16:creationId xmlns:a16="http://schemas.microsoft.com/office/drawing/2014/main" id="{604D9D80-1F7B-4411-B821-E7985BC6A90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8" name="Text Box 1035">
          <a:extLst>
            <a:ext uri="{FF2B5EF4-FFF2-40B4-BE49-F238E27FC236}">
              <a16:creationId xmlns:a16="http://schemas.microsoft.com/office/drawing/2014/main" id="{6BB15680-7EF3-4228-8F97-5D269EF3C56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19" name="Text Box 1036">
          <a:extLst>
            <a:ext uri="{FF2B5EF4-FFF2-40B4-BE49-F238E27FC236}">
              <a16:creationId xmlns:a16="http://schemas.microsoft.com/office/drawing/2014/main" id="{85895224-C99F-4D02-A899-AD1482571A0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0" name="Text Box 1037">
          <a:extLst>
            <a:ext uri="{FF2B5EF4-FFF2-40B4-BE49-F238E27FC236}">
              <a16:creationId xmlns:a16="http://schemas.microsoft.com/office/drawing/2014/main" id="{44965C05-83BD-4EF3-8E9A-7F3BCB6346D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1" name="Text Box 1038">
          <a:extLst>
            <a:ext uri="{FF2B5EF4-FFF2-40B4-BE49-F238E27FC236}">
              <a16:creationId xmlns:a16="http://schemas.microsoft.com/office/drawing/2014/main" id="{E8B4792C-21B4-4B6C-92BA-FB84D30AC52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2" name="Text Box 1039">
          <a:extLst>
            <a:ext uri="{FF2B5EF4-FFF2-40B4-BE49-F238E27FC236}">
              <a16:creationId xmlns:a16="http://schemas.microsoft.com/office/drawing/2014/main" id="{C3173940-2DB2-439E-B9F5-23B04640A95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3" name="Text Box 1040">
          <a:extLst>
            <a:ext uri="{FF2B5EF4-FFF2-40B4-BE49-F238E27FC236}">
              <a16:creationId xmlns:a16="http://schemas.microsoft.com/office/drawing/2014/main" id="{81A183CC-2947-4BB7-A672-0A00582F010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4" name="Text Box 1041">
          <a:extLst>
            <a:ext uri="{FF2B5EF4-FFF2-40B4-BE49-F238E27FC236}">
              <a16:creationId xmlns:a16="http://schemas.microsoft.com/office/drawing/2014/main" id="{6E03C3EA-1E08-4987-A055-746D5A11E12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5" name="Text Box 1042">
          <a:extLst>
            <a:ext uri="{FF2B5EF4-FFF2-40B4-BE49-F238E27FC236}">
              <a16:creationId xmlns:a16="http://schemas.microsoft.com/office/drawing/2014/main" id="{AEA9429A-0271-4E53-953B-60494730891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6" name="Text Box 1043">
          <a:extLst>
            <a:ext uri="{FF2B5EF4-FFF2-40B4-BE49-F238E27FC236}">
              <a16:creationId xmlns:a16="http://schemas.microsoft.com/office/drawing/2014/main" id="{6AAD1586-37F9-4C38-8245-5E9ECB49059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7" name="Text Box 1044">
          <a:extLst>
            <a:ext uri="{FF2B5EF4-FFF2-40B4-BE49-F238E27FC236}">
              <a16:creationId xmlns:a16="http://schemas.microsoft.com/office/drawing/2014/main" id="{71337E1C-7C93-4C93-95C2-C7B0FE69159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8" name="Text Box 1045">
          <a:extLst>
            <a:ext uri="{FF2B5EF4-FFF2-40B4-BE49-F238E27FC236}">
              <a16:creationId xmlns:a16="http://schemas.microsoft.com/office/drawing/2014/main" id="{58A08370-675F-445D-9F69-48754BF8677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29" name="Text Box 1046">
          <a:extLst>
            <a:ext uri="{FF2B5EF4-FFF2-40B4-BE49-F238E27FC236}">
              <a16:creationId xmlns:a16="http://schemas.microsoft.com/office/drawing/2014/main" id="{5CC94E5F-76D9-4AA1-BF93-BD34BA44390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0" name="Text Box 1047">
          <a:extLst>
            <a:ext uri="{FF2B5EF4-FFF2-40B4-BE49-F238E27FC236}">
              <a16:creationId xmlns:a16="http://schemas.microsoft.com/office/drawing/2014/main" id="{AA5C09E1-50A7-45A4-AAFB-D658214A502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1" name="Text Box 1048">
          <a:extLst>
            <a:ext uri="{FF2B5EF4-FFF2-40B4-BE49-F238E27FC236}">
              <a16:creationId xmlns:a16="http://schemas.microsoft.com/office/drawing/2014/main" id="{83C5992C-D2D9-4CAA-B89C-74F8A115A25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2" name="Text Box 1049">
          <a:extLst>
            <a:ext uri="{FF2B5EF4-FFF2-40B4-BE49-F238E27FC236}">
              <a16:creationId xmlns:a16="http://schemas.microsoft.com/office/drawing/2014/main" id="{3ED9BAD5-3585-43C0-A342-37E9F3686B8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3" name="Text Box 1050">
          <a:extLst>
            <a:ext uri="{FF2B5EF4-FFF2-40B4-BE49-F238E27FC236}">
              <a16:creationId xmlns:a16="http://schemas.microsoft.com/office/drawing/2014/main" id="{CF20D7C5-3543-41BD-A9A7-0BA4F5AD4D8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4" name="Text Box 1051">
          <a:extLst>
            <a:ext uri="{FF2B5EF4-FFF2-40B4-BE49-F238E27FC236}">
              <a16:creationId xmlns:a16="http://schemas.microsoft.com/office/drawing/2014/main" id="{9B3661B5-96A2-4284-87DB-BA0735B04FD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5" name="Text Box 1052">
          <a:extLst>
            <a:ext uri="{FF2B5EF4-FFF2-40B4-BE49-F238E27FC236}">
              <a16:creationId xmlns:a16="http://schemas.microsoft.com/office/drawing/2014/main" id="{713B9AC9-45D0-404E-9C35-A70B810FBFF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6" name="Text Box 1053">
          <a:extLst>
            <a:ext uri="{FF2B5EF4-FFF2-40B4-BE49-F238E27FC236}">
              <a16:creationId xmlns:a16="http://schemas.microsoft.com/office/drawing/2014/main" id="{1E278B79-4327-4F58-9DDE-05DC9AF420F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7" name="Text Box 1054">
          <a:extLst>
            <a:ext uri="{FF2B5EF4-FFF2-40B4-BE49-F238E27FC236}">
              <a16:creationId xmlns:a16="http://schemas.microsoft.com/office/drawing/2014/main" id="{A59245DC-195F-4F2F-B9B3-161D8264FFF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8" name="Text Box 1055">
          <a:extLst>
            <a:ext uri="{FF2B5EF4-FFF2-40B4-BE49-F238E27FC236}">
              <a16:creationId xmlns:a16="http://schemas.microsoft.com/office/drawing/2014/main" id="{0533CD3A-2C33-4C4B-8BD8-4A488041F90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39" name="Text Box 1056">
          <a:extLst>
            <a:ext uri="{FF2B5EF4-FFF2-40B4-BE49-F238E27FC236}">
              <a16:creationId xmlns:a16="http://schemas.microsoft.com/office/drawing/2014/main" id="{981714C9-FFFA-44BB-AD13-C6E547ABA0E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0" name="Text Box 1057">
          <a:extLst>
            <a:ext uri="{FF2B5EF4-FFF2-40B4-BE49-F238E27FC236}">
              <a16:creationId xmlns:a16="http://schemas.microsoft.com/office/drawing/2014/main" id="{8CEF44D3-A5C0-47AA-871C-411DFC833EA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1" name="Text Box 1058">
          <a:extLst>
            <a:ext uri="{FF2B5EF4-FFF2-40B4-BE49-F238E27FC236}">
              <a16:creationId xmlns:a16="http://schemas.microsoft.com/office/drawing/2014/main" id="{56B20ACE-3C85-40D3-A6C9-9DF26CD16D3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2" name="Text Box 1059">
          <a:extLst>
            <a:ext uri="{FF2B5EF4-FFF2-40B4-BE49-F238E27FC236}">
              <a16:creationId xmlns:a16="http://schemas.microsoft.com/office/drawing/2014/main" id="{3FD7329D-4198-4CD5-B318-D2D4FBEF433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3" name="Text Box 1060">
          <a:extLst>
            <a:ext uri="{FF2B5EF4-FFF2-40B4-BE49-F238E27FC236}">
              <a16:creationId xmlns:a16="http://schemas.microsoft.com/office/drawing/2014/main" id="{F512FDC1-8D62-4CFE-A1A1-307CEA76D18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4" name="Text Box 1061">
          <a:extLst>
            <a:ext uri="{FF2B5EF4-FFF2-40B4-BE49-F238E27FC236}">
              <a16:creationId xmlns:a16="http://schemas.microsoft.com/office/drawing/2014/main" id="{6FBCCD6B-ECAF-455A-A22B-EFFD0A46201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5" name="Text Box 1062">
          <a:extLst>
            <a:ext uri="{FF2B5EF4-FFF2-40B4-BE49-F238E27FC236}">
              <a16:creationId xmlns:a16="http://schemas.microsoft.com/office/drawing/2014/main" id="{5E1DE18C-CD1A-4976-9720-A68E1B4C1B0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6" name="Text Box 1063">
          <a:extLst>
            <a:ext uri="{FF2B5EF4-FFF2-40B4-BE49-F238E27FC236}">
              <a16:creationId xmlns:a16="http://schemas.microsoft.com/office/drawing/2014/main" id="{E4FDA2D2-D248-4853-85B0-FCE579BAFD6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7" name="Text Box 1064">
          <a:extLst>
            <a:ext uri="{FF2B5EF4-FFF2-40B4-BE49-F238E27FC236}">
              <a16:creationId xmlns:a16="http://schemas.microsoft.com/office/drawing/2014/main" id="{2EC807A0-B875-4BC4-8DDE-E7F0AB50CB3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8" name="Text Box 1065">
          <a:extLst>
            <a:ext uri="{FF2B5EF4-FFF2-40B4-BE49-F238E27FC236}">
              <a16:creationId xmlns:a16="http://schemas.microsoft.com/office/drawing/2014/main" id="{C23E085F-78F4-4242-AA07-3E750B544E3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49" name="Text Box 1066">
          <a:extLst>
            <a:ext uri="{FF2B5EF4-FFF2-40B4-BE49-F238E27FC236}">
              <a16:creationId xmlns:a16="http://schemas.microsoft.com/office/drawing/2014/main" id="{EB90DB2B-9D62-49E1-8A20-04D5B941AB6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0" name="Text Box 1067">
          <a:extLst>
            <a:ext uri="{FF2B5EF4-FFF2-40B4-BE49-F238E27FC236}">
              <a16:creationId xmlns:a16="http://schemas.microsoft.com/office/drawing/2014/main" id="{7D8E015A-1715-4D39-9FFC-4D7A5B6D732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1" name="Text Box 1068">
          <a:extLst>
            <a:ext uri="{FF2B5EF4-FFF2-40B4-BE49-F238E27FC236}">
              <a16:creationId xmlns:a16="http://schemas.microsoft.com/office/drawing/2014/main" id="{A044B788-65F0-44C3-A0B9-51EFFF94DC1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2" name="Text Box 1069">
          <a:extLst>
            <a:ext uri="{FF2B5EF4-FFF2-40B4-BE49-F238E27FC236}">
              <a16:creationId xmlns:a16="http://schemas.microsoft.com/office/drawing/2014/main" id="{001D6139-67FC-4C96-8650-C79F55F7A5B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3" name="Text Box 1070">
          <a:extLst>
            <a:ext uri="{FF2B5EF4-FFF2-40B4-BE49-F238E27FC236}">
              <a16:creationId xmlns:a16="http://schemas.microsoft.com/office/drawing/2014/main" id="{AF4DFBCC-635B-469C-9230-66DADEFB7AF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4" name="Text Box 1071">
          <a:extLst>
            <a:ext uri="{FF2B5EF4-FFF2-40B4-BE49-F238E27FC236}">
              <a16:creationId xmlns:a16="http://schemas.microsoft.com/office/drawing/2014/main" id="{9CAFC35F-B6C6-43A9-B053-352CE01F4CF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5" name="Text Box 1072">
          <a:extLst>
            <a:ext uri="{FF2B5EF4-FFF2-40B4-BE49-F238E27FC236}">
              <a16:creationId xmlns:a16="http://schemas.microsoft.com/office/drawing/2014/main" id="{8F0E6B83-18CC-45B3-8F09-0799759E1F4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6" name="Text Box 1073">
          <a:extLst>
            <a:ext uri="{FF2B5EF4-FFF2-40B4-BE49-F238E27FC236}">
              <a16:creationId xmlns:a16="http://schemas.microsoft.com/office/drawing/2014/main" id="{D270654F-FC2E-4146-8115-9FAA5D10A00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7" name="Text Box 1074">
          <a:extLst>
            <a:ext uri="{FF2B5EF4-FFF2-40B4-BE49-F238E27FC236}">
              <a16:creationId xmlns:a16="http://schemas.microsoft.com/office/drawing/2014/main" id="{810F9EEE-4571-4E65-9506-40A8E4B86DD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8" name="Text Box 1075">
          <a:extLst>
            <a:ext uri="{FF2B5EF4-FFF2-40B4-BE49-F238E27FC236}">
              <a16:creationId xmlns:a16="http://schemas.microsoft.com/office/drawing/2014/main" id="{6082F365-9F97-45A4-ABE4-C1FD4960C73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59" name="Text Box 1076">
          <a:extLst>
            <a:ext uri="{FF2B5EF4-FFF2-40B4-BE49-F238E27FC236}">
              <a16:creationId xmlns:a16="http://schemas.microsoft.com/office/drawing/2014/main" id="{5CAAB3FF-38DF-4DDB-9B85-E589E28415C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0" name="Text Box 1077">
          <a:extLst>
            <a:ext uri="{FF2B5EF4-FFF2-40B4-BE49-F238E27FC236}">
              <a16:creationId xmlns:a16="http://schemas.microsoft.com/office/drawing/2014/main" id="{A040D94F-3D28-457F-BDA5-A7CF04BABF2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1" name="Text Box 1078">
          <a:extLst>
            <a:ext uri="{FF2B5EF4-FFF2-40B4-BE49-F238E27FC236}">
              <a16:creationId xmlns:a16="http://schemas.microsoft.com/office/drawing/2014/main" id="{58520EE0-E1C8-4251-980E-4BF61FBCC77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2" name="Text Box 1079">
          <a:extLst>
            <a:ext uri="{FF2B5EF4-FFF2-40B4-BE49-F238E27FC236}">
              <a16:creationId xmlns:a16="http://schemas.microsoft.com/office/drawing/2014/main" id="{BFDEB7D1-E837-4505-8B81-D9E3FB1B9FB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3" name="Text Box 1080">
          <a:extLst>
            <a:ext uri="{FF2B5EF4-FFF2-40B4-BE49-F238E27FC236}">
              <a16:creationId xmlns:a16="http://schemas.microsoft.com/office/drawing/2014/main" id="{8F92E6DB-077B-4D1C-8C18-C03E4A420D2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4" name="Text Box 1081">
          <a:extLst>
            <a:ext uri="{FF2B5EF4-FFF2-40B4-BE49-F238E27FC236}">
              <a16:creationId xmlns:a16="http://schemas.microsoft.com/office/drawing/2014/main" id="{0AAA6AF7-5B56-46A7-93A9-4705236D757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5" name="Text Box 1082">
          <a:extLst>
            <a:ext uri="{FF2B5EF4-FFF2-40B4-BE49-F238E27FC236}">
              <a16:creationId xmlns:a16="http://schemas.microsoft.com/office/drawing/2014/main" id="{57FFF5CD-107F-4EC2-8D4F-C3F959BDC2F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6" name="Text Box 1083">
          <a:extLst>
            <a:ext uri="{FF2B5EF4-FFF2-40B4-BE49-F238E27FC236}">
              <a16:creationId xmlns:a16="http://schemas.microsoft.com/office/drawing/2014/main" id="{AFCE533D-C14E-44D1-9BDB-1525A123F4E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7" name="Text Box 1084">
          <a:extLst>
            <a:ext uri="{FF2B5EF4-FFF2-40B4-BE49-F238E27FC236}">
              <a16:creationId xmlns:a16="http://schemas.microsoft.com/office/drawing/2014/main" id="{E468B9CA-F0BE-4BBB-B4F0-23C2C1AE41B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8" name="Text Box 1085">
          <a:extLst>
            <a:ext uri="{FF2B5EF4-FFF2-40B4-BE49-F238E27FC236}">
              <a16:creationId xmlns:a16="http://schemas.microsoft.com/office/drawing/2014/main" id="{8861DD65-AE19-4169-AFA1-F16EF34B081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69" name="Text Box 1086">
          <a:extLst>
            <a:ext uri="{FF2B5EF4-FFF2-40B4-BE49-F238E27FC236}">
              <a16:creationId xmlns:a16="http://schemas.microsoft.com/office/drawing/2014/main" id="{FA9FD990-EEA6-4297-9731-6411BF88201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0" name="Text Box 1087">
          <a:extLst>
            <a:ext uri="{FF2B5EF4-FFF2-40B4-BE49-F238E27FC236}">
              <a16:creationId xmlns:a16="http://schemas.microsoft.com/office/drawing/2014/main" id="{466EDDFD-3808-4FDB-A18D-3DBB47B70F4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1" name="Text Box 1088">
          <a:extLst>
            <a:ext uri="{FF2B5EF4-FFF2-40B4-BE49-F238E27FC236}">
              <a16:creationId xmlns:a16="http://schemas.microsoft.com/office/drawing/2014/main" id="{614699F6-55D8-4B54-AB39-6209F9BAABA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2" name="Text Box 1089">
          <a:extLst>
            <a:ext uri="{FF2B5EF4-FFF2-40B4-BE49-F238E27FC236}">
              <a16:creationId xmlns:a16="http://schemas.microsoft.com/office/drawing/2014/main" id="{2F289A93-CCF9-46E0-BB65-EED5FB0490C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3" name="Text Box 1090">
          <a:extLst>
            <a:ext uri="{FF2B5EF4-FFF2-40B4-BE49-F238E27FC236}">
              <a16:creationId xmlns:a16="http://schemas.microsoft.com/office/drawing/2014/main" id="{64C4C838-DC53-4915-9441-579E582DC0F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4" name="Text Box 1091">
          <a:extLst>
            <a:ext uri="{FF2B5EF4-FFF2-40B4-BE49-F238E27FC236}">
              <a16:creationId xmlns:a16="http://schemas.microsoft.com/office/drawing/2014/main" id="{46797010-38EC-40EE-9C95-8E2F29421A9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5" name="Text Box 1092">
          <a:extLst>
            <a:ext uri="{FF2B5EF4-FFF2-40B4-BE49-F238E27FC236}">
              <a16:creationId xmlns:a16="http://schemas.microsoft.com/office/drawing/2014/main" id="{6625FA21-32A4-4565-83E8-B7515710F14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6" name="Text Box 1093">
          <a:extLst>
            <a:ext uri="{FF2B5EF4-FFF2-40B4-BE49-F238E27FC236}">
              <a16:creationId xmlns:a16="http://schemas.microsoft.com/office/drawing/2014/main" id="{11392D4F-BC42-4B05-B1C6-0F927475AD8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7" name="Text Box 1094">
          <a:extLst>
            <a:ext uri="{FF2B5EF4-FFF2-40B4-BE49-F238E27FC236}">
              <a16:creationId xmlns:a16="http://schemas.microsoft.com/office/drawing/2014/main" id="{E55F64AE-472E-48E9-A084-F7E91B73614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8" name="Text Box 1095">
          <a:extLst>
            <a:ext uri="{FF2B5EF4-FFF2-40B4-BE49-F238E27FC236}">
              <a16:creationId xmlns:a16="http://schemas.microsoft.com/office/drawing/2014/main" id="{EF8A45E7-A66B-4262-AB86-0C02F0BCDD3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79" name="Text Box 1096">
          <a:extLst>
            <a:ext uri="{FF2B5EF4-FFF2-40B4-BE49-F238E27FC236}">
              <a16:creationId xmlns:a16="http://schemas.microsoft.com/office/drawing/2014/main" id="{6C2060B6-1F3D-4C3F-8D73-A67466A2B59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0" name="Text Box 1097">
          <a:extLst>
            <a:ext uri="{FF2B5EF4-FFF2-40B4-BE49-F238E27FC236}">
              <a16:creationId xmlns:a16="http://schemas.microsoft.com/office/drawing/2014/main" id="{69CD6B6C-EACA-4A5F-A2D1-B272ED223E9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1" name="Text Box 1098">
          <a:extLst>
            <a:ext uri="{FF2B5EF4-FFF2-40B4-BE49-F238E27FC236}">
              <a16:creationId xmlns:a16="http://schemas.microsoft.com/office/drawing/2014/main" id="{E17A652C-1867-47D1-9468-962B52397C6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2" name="Text Box 1099">
          <a:extLst>
            <a:ext uri="{FF2B5EF4-FFF2-40B4-BE49-F238E27FC236}">
              <a16:creationId xmlns:a16="http://schemas.microsoft.com/office/drawing/2014/main" id="{CD882A2C-6513-41D3-983B-506FCA21291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3" name="Text Box 1100">
          <a:extLst>
            <a:ext uri="{FF2B5EF4-FFF2-40B4-BE49-F238E27FC236}">
              <a16:creationId xmlns:a16="http://schemas.microsoft.com/office/drawing/2014/main" id="{969A7891-773D-4C45-8B0F-5A89735A2C8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4" name="Text Box 1101">
          <a:extLst>
            <a:ext uri="{FF2B5EF4-FFF2-40B4-BE49-F238E27FC236}">
              <a16:creationId xmlns:a16="http://schemas.microsoft.com/office/drawing/2014/main" id="{ABE48D44-A6E0-4A18-A8B0-C703B182248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5" name="Text Box 1102">
          <a:extLst>
            <a:ext uri="{FF2B5EF4-FFF2-40B4-BE49-F238E27FC236}">
              <a16:creationId xmlns:a16="http://schemas.microsoft.com/office/drawing/2014/main" id="{D0147B64-19D6-40DA-B2E4-B32736AAAD9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6" name="Text Box 1103">
          <a:extLst>
            <a:ext uri="{FF2B5EF4-FFF2-40B4-BE49-F238E27FC236}">
              <a16:creationId xmlns:a16="http://schemas.microsoft.com/office/drawing/2014/main" id="{ACA7773B-6295-4BF0-873C-B4FB08B2150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7" name="Text Box 1104">
          <a:extLst>
            <a:ext uri="{FF2B5EF4-FFF2-40B4-BE49-F238E27FC236}">
              <a16:creationId xmlns:a16="http://schemas.microsoft.com/office/drawing/2014/main" id="{5D8ED993-A79A-4794-9AC7-79E3EE3DBE1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8" name="Text Box 1105">
          <a:extLst>
            <a:ext uri="{FF2B5EF4-FFF2-40B4-BE49-F238E27FC236}">
              <a16:creationId xmlns:a16="http://schemas.microsoft.com/office/drawing/2014/main" id="{DAC972BF-CECB-4547-AE88-8B79A7EBE77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89" name="Text Box 1106">
          <a:extLst>
            <a:ext uri="{FF2B5EF4-FFF2-40B4-BE49-F238E27FC236}">
              <a16:creationId xmlns:a16="http://schemas.microsoft.com/office/drawing/2014/main" id="{5E967005-71D1-4649-A95B-DF0B97028F7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0" name="Text Box 1107">
          <a:extLst>
            <a:ext uri="{FF2B5EF4-FFF2-40B4-BE49-F238E27FC236}">
              <a16:creationId xmlns:a16="http://schemas.microsoft.com/office/drawing/2014/main" id="{C4E852F8-4045-44F6-9C57-836A0FBCB78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1" name="Text Box 1108">
          <a:extLst>
            <a:ext uri="{FF2B5EF4-FFF2-40B4-BE49-F238E27FC236}">
              <a16:creationId xmlns:a16="http://schemas.microsoft.com/office/drawing/2014/main" id="{08F54002-B10D-43E0-9B89-73FB3D5E17F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2" name="Text Box 1109">
          <a:extLst>
            <a:ext uri="{FF2B5EF4-FFF2-40B4-BE49-F238E27FC236}">
              <a16:creationId xmlns:a16="http://schemas.microsoft.com/office/drawing/2014/main" id="{30C11580-8C3F-4BB6-8A84-1DCB0D65913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3" name="Text Box 1110">
          <a:extLst>
            <a:ext uri="{FF2B5EF4-FFF2-40B4-BE49-F238E27FC236}">
              <a16:creationId xmlns:a16="http://schemas.microsoft.com/office/drawing/2014/main" id="{480D02B6-F67F-4BDE-B38B-11AF9D29EA0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4" name="Text Box 1111">
          <a:extLst>
            <a:ext uri="{FF2B5EF4-FFF2-40B4-BE49-F238E27FC236}">
              <a16:creationId xmlns:a16="http://schemas.microsoft.com/office/drawing/2014/main" id="{A94E0D6E-4213-4334-8D94-FEFAAB25009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5" name="Text Box 1112">
          <a:extLst>
            <a:ext uri="{FF2B5EF4-FFF2-40B4-BE49-F238E27FC236}">
              <a16:creationId xmlns:a16="http://schemas.microsoft.com/office/drawing/2014/main" id="{9B5CD8F5-DE83-42D5-87BC-64435F6741F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6" name="Text Box 1113">
          <a:extLst>
            <a:ext uri="{FF2B5EF4-FFF2-40B4-BE49-F238E27FC236}">
              <a16:creationId xmlns:a16="http://schemas.microsoft.com/office/drawing/2014/main" id="{C39F7519-B81D-4B86-856F-54F4A264BB0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7" name="Text Box 1114">
          <a:extLst>
            <a:ext uri="{FF2B5EF4-FFF2-40B4-BE49-F238E27FC236}">
              <a16:creationId xmlns:a16="http://schemas.microsoft.com/office/drawing/2014/main" id="{CAFB49F0-9ACA-462D-AF15-9DCDEEEB450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8" name="Text Box 1115">
          <a:extLst>
            <a:ext uri="{FF2B5EF4-FFF2-40B4-BE49-F238E27FC236}">
              <a16:creationId xmlns:a16="http://schemas.microsoft.com/office/drawing/2014/main" id="{E7919F8D-6C3D-4545-B150-77F6D6BC15D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699" name="Text Box 1116">
          <a:extLst>
            <a:ext uri="{FF2B5EF4-FFF2-40B4-BE49-F238E27FC236}">
              <a16:creationId xmlns:a16="http://schemas.microsoft.com/office/drawing/2014/main" id="{89360BCA-6A4D-4992-9DB9-841A7C6AFF5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0" name="Text Box 1117">
          <a:extLst>
            <a:ext uri="{FF2B5EF4-FFF2-40B4-BE49-F238E27FC236}">
              <a16:creationId xmlns:a16="http://schemas.microsoft.com/office/drawing/2014/main" id="{10AFA92F-08DC-480A-92A5-0B65259546D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1" name="Text Box 1118">
          <a:extLst>
            <a:ext uri="{FF2B5EF4-FFF2-40B4-BE49-F238E27FC236}">
              <a16:creationId xmlns:a16="http://schemas.microsoft.com/office/drawing/2014/main" id="{F212299D-BC67-45F7-9E18-6EF22C37F2D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2" name="Text Box 1119">
          <a:extLst>
            <a:ext uri="{FF2B5EF4-FFF2-40B4-BE49-F238E27FC236}">
              <a16:creationId xmlns:a16="http://schemas.microsoft.com/office/drawing/2014/main" id="{99D6F3F3-9933-44E5-8179-C2837EE22C4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3" name="Text Box 1120">
          <a:extLst>
            <a:ext uri="{FF2B5EF4-FFF2-40B4-BE49-F238E27FC236}">
              <a16:creationId xmlns:a16="http://schemas.microsoft.com/office/drawing/2014/main" id="{064108E3-A0D6-4FF0-8171-36C82C07E54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4" name="Text Box 1121">
          <a:extLst>
            <a:ext uri="{FF2B5EF4-FFF2-40B4-BE49-F238E27FC236}">
              <a16:creationId xmlns:a16="http://schemas.microsoft.com/office/drawing/2014/main" id="{1B031EDD-281D-407E-B3A8-2D0F665ABEB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5" name="Text Box 1122">
          <a:extLst>
            <a:ext uri="{FF2B5EF4-FFF2-40B4-BE49-F238E27FC236}">
              <a16:creationId xmlns:a16="http://schemas.microsoft.com/office/drawing/2014/main" id="{4CB5B044-C6C3-4856-BCFE-81A27CEA4E8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6" name="Text Box 1123">
          <a:extLst>
            <a:ext uri="{FF2B5EF4-FFF2-40B4-BE49-F238E27FC236}">
              <a16:creationId xmlns:a16="http://schemas.microsoft.com/office/drawing/2014/main" id="{0B15A373-75F1-4F68-B502-5D77506024F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7" name="Text Box 1124">
          <a:extLst>
            <a:ext uri="{FF2B5EF4-FFF2-40B4-BE49-F238E27FC236}">
              <a16:creationId xmlns:a16="http://schemas.microsoft.com/office/drawing/2014/main" id="{4774504A-A1DD-4621-AA21-F08899747F2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8" name="Text Box 1125">
          <a:extLst>
            <a:ext uri="{FF2B5EF4-FFF2-40B4-BE49-F238E27FC236}">
              <a16:creationId xmlns:a16="http://schemas.microsoft.com/office/drawing/2014/main" id="{C557EA66-4E7C-4808-9F8B-F9A2D2C3282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09" name="Text Box 1126">
          <a:extLst>
            <a:ext uri="{FF2B5EF4-FFF2-40B4-BE49-F238E27FC236}">
              <a16:creationId xmlns:a16="http://schemas.microsoft.com/office/drawing/2014/main" id="{2BB55AEA-D1CB-46C4-978F-1CEE7E5B327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0" name="Text Box 1127">
          <a:extLst>
            <a:ext uri="{FF2B5EF4-FFF2-40B4-BE49-F238E27FC236}">
              <a16:creationId xmlns:a16="http://schemas.microsoft.com/office/drawing/2014/main" id="{DE80F8F7-66F3-4D4F-8654-7DC357AF3E2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1" name="Text Box 1128">
          <a:extLst>
            <a:ext uri="{FF2B5EF4-FFF2-40B4-BE49-F238E27FC236}">
              <a16:creationId xmlns:a16="http://schemas.microsoft.com/office/drawing/2014/main" id="{2132877F-5906-45AE-8432-3D8A58DD0B5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2" name="Text Box 1129">
          <a:extLst>
            <a:ext uri="{FF2B5EF4-FFF2-40B4-BE49-F238E27FC236}">
              <a16:creationId xmlns:a16="http://schemas.microsoft.com/office/drawing/2014/main" id="{C4D1F512-6070-4712-B6A2-D5D94DE537F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3" name="Text Box 1130">
          <a:extLst>
            <a:ext uri="{FF2B5EF4-FFF2-40B4-BE49-F238E27FC236}">
              <a16:creationId xmlns:a16="http://schemas.microsoft.com/office/drawing/2014/main" id="{858BAECD-690B-4D94-AC2C-B85F41E40BA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4" name="Text Box 1131">
          <a:extLst>
            <a:ext uri="{FF2B5EF4-FFF2-40B4-BE49-F238E27FC236}">
              <a16:creationId xmlns:a16="http://schemas.microsoft.com/office/drawing/2014/main" id="{66CC4BB6-DA94-4416-8F66-F030485D025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5" name="Text Box 1132">
          <a:extLst>
            <a:ext uri="{FF2B5EF4-FFF2-40B4-BE49-F238E27FC236}">
              <a16:creationId xmlns:a16="http://schemas.microsoft.com/office/drawing/2014/main" id="{10B74E8F-7A6E-43A0-A848-A770303F584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6" name="Text Box 1133">
          <a:extLst>
            <a:ext uri="{FF2B5EF4-FFF2-40B4-BE49-F238E27FC236}">
              <a16:creationId xmlns:a16="http://schemas.microsoft.com/office/drawing/2014/main" id="{C9DF5435-BEBE-4C9C-B17D-143F94D77B7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7" name="Text Box 1134">
          <a:extLst>
            <a:ext uri="{FF2B5EF4-FFF2-40B4-BE49-F238E27FC236}">
              <a16:creationId xmlns:a16="http://schemas.microsoft.com/office/drawing/2014/main" id="{F6F69B46-C9E4-4AC3-97E3-6549277E8A6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8" name="Text Box 1135">
          <a:extLst>
            <a:ext uri="{FF2B5EF4-FFF2-40B4-BE49-F238E27FC236}">
              <a16:creationId xmlns:a16="http://schemas.microsoft.com/office/drawing/2014/main" id="{CCB57597-C1F0-42CF-8B0C-5A5AC4CD79C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19" name="Text Box 1136">
          <a:extLst>
            <a:ext uri="{FF2B5EF4-FFF2-40B4-BE49-F238E27FC236}">
              <a16:creationId xmlns:a16="http://schemas.microsoft.com/office/drawing/2014/main" id="{BCB8FB32-F4FC-4929-9309-AB34DC680EB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0" name="Text Box 1137">
          <a:extLst>
            <a:ext uri="{FF2B5EF4-FFF2-40B4-BE49-F238E27FC236}">
              <a16:creationId xmlns:a16="http://schemas.microsoft.com/office/drawing/2014/main" id="{B2D2C39A-18AE-4723-A081-B4C8BDBDEAD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1" name="Text Box 1138">
          <a:extLst>
            <a:ext uri="{FF2B5EF4-FFF2-40B4-BE49-F238E27FC236}">
              <a16:creationId xmlns:a16="http://schemas.microsoft.com/office/drawing/2014/main" id="{A8758EBB-3F6A-4D76-9C8A-DDD66A1F1DB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2" name="Text Box 1139">
          <a:extLst>
            <a:ext uri="{FF2B5EF4-FFF2-40B4-BE49-F238E27FC236}">
              <a16:creationId xmlns:a16="http://schemas.microsoft.com/office/drawing/2014/main" id="{3DAA67A2-0314-41D4-8A61-AD8AAD7B578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3" name="Text Box 1140">
          <a:extLst>
            <a:ext uri="{FF2B5EF4-FFF2-40B4-BE49-F238E27FC236}">
              <a16:creationId xmlns:a16="http://schemas.microsoft.com/office/drawing/2014/main" id="{DEA69D13-568D-4A48-9D16-8088DA722FA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4" name="Text Box 1141">
          <a:extLst>
            <a:ext uri="{FF2B5EF4-FFF2-40B4-BE49-F238E27FC236}">
              <a16:creationId xmlns:a16="http://schemas.microsoft.com/office/drawing/2014/main" id="{F506DFE0-69B8-4D49-8464-3127D60BB2B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5" name="Text Box 1142">
          <a:extLst>
            <a:ext uri="{FF2B5EF4-FFF2-40B4-BE49-F238E27FC236}">
              <a16:creationId xmlns:a16="http://schemas.microsoft.com/office/drawing/2014/main" id="{756B5F6F-27AA-413B-9F57-CFE1D079A8B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6" name="Text Box 1143">
          <a:extLst>
            <a:ext uri="{FF2B5EF4-FFF2-40B4-BE49-F238E27FC236}">
              <a16:creationId xmlns:a16="http://schemas.microsoft.com/office/drawing/2014/main" id="{3EC92061-C149-46F2-B0C2-A693BCFF263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7" name="Text Box 1144">
          <a:extLst>
            <a:ext uri="{FF2B5EF4-FFF2-40B4-BE49-F238E27FC236}">
              <a16:creationId xmlns:a16="http://schemas.microsoft.com/office/drawing/2014/main" id="{33D04B18-1F5B-4FA6-ACE3-85E462C63DC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8" name="Text Box 1145">
          <a:extLst>
            <a:ext uri="{FF2B5EF4-FFF2-40B4-BE49-F238E27FC236}">
              <a16:creationId xmlns:a16="http://schemas.microsoft.com/office/drawing/2014/main" id="{86F12640-2685-43BA-9C29-67D8E787C1D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29" name="Text Box 1146">
          <a:extLst>
            <a:ext uri="{FF2B5EF4-FFF2-40B4-BE49-F238E27FC236}">
              <a16:creationId xmlns:a16="http://schemas.microsoft.com/office/drawing/2014/main" id="{1EC46545-3169-4C98-92CB-0600A5B7349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0" name="Text Box 1147">
          <a:extLst>
            <a:ext uri="{FF2B5EF4-FFF2-40B4-BE49-F238E27FC236}">
              <a16:creationId xmlns:a16="http://schemas.microsoft.com/office/drawing/2014/main" id="{EE8A1FC4-DEC5-4504-A146-7CDDF46BF63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1" name="Text Box 1148">
          <a:extLst>
            <a:ext uri="{FF2B5EF4-FFF2-40B4-BE49-F238E27FC236}">
              <a16:creationId xmlns:a16="http://schemas.microsoft.com/office/drawing/2014/main" id="{556B8FA2-4789-47E1-835C-8C249A10EB6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2" name="Text Box 1149">
          <a:extLst>
            <a:ext uri="{FF2B5EF4-FFF2-40B4-BE49-F238E27FC236}">
              <a16:creationId xmlns:a16="http://schemas.microsoft.com/office/drawing/2014/main" id="{632B4B79-490E-4FAB-896E-BD2F7471A68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3" name="Text Box 1150">
          <a:extLst>
            <a:ext uri="{FF2B5EF4-FFF2-40B4-BE49-F238E27FC236}">
              <a16:creationId xmlns:a16="http://schemas.microsoft.com/office/drawing/2014/main" id="{E7324100-5AF6-4F4C-AC81-0AFABE46B55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4" name="Text Box 1151">
          <a:extLst>
            <a:ext uri="{FF2B5EF4-FFF2-40B4-BE49-F238E27FC236}">
              <a16:creationId xmlns:a16="http://schemas.microsoft.com/office/drawing/2014/main" id="{3BA4D2DA-C5DE-4638-9DE6-14B7F4E505C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5" name="Text Box 1152">
          <a:extLst>
            <a:ext uri="{FF2B5EF4-FFF2-40B4-BE49-F238E27FC236}">
              <a16:creationId xmlns:a16="http://schemas.microsoft.com/office/drawing/2014/main" id="{9F0C5E5B-AE68-4FBB-884D-4D51724CAC0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6" name="Text Box 1153">
          <a:extLst>
            <a:ext uri="{FF2B5EF4-FFF2-40B4-BE49-F238E27FC236}">
              <a16:creationId xmlns:a16="http://schemas.microsoft.com/office/drawing/2014/main" id="{1AA30B63-5EC9-4B41-9E95-6E4CE412472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7" name="Text Box 1154">
          <a:extLst>
            <a:ext uri="{FF2B5EF4-FFF2-40B4-BE49-F238E27FC236}">
              <a16:creationId xmlns:a16="http://schemas.microsoft.com/office/drawing/2014/main" id="{6A324F23-211D-4F42-9C5C-64AA9270A46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8" name="Text Box 1155">
          <a:extLst>
            <a:ext uri="{FF2B5EF4-FFF2-40B4-BE49-F238E27FC236}">
              <a16:creationId xmlns:a16="http://schemas.microsoft.com/office/drawing/2014/main" id="{0D8CCC4A-579D-4A01-ACAB-1B5A76D5747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39" name="Text Box 1156">
          <a:extLst>
            <a:ext uri="{FF2B5EF4-FFF2-40B4-BE49-F238E27FC236}">
              <a16:creationId xmlns:a16="http://schemas.microsoft.com/office/drawing/2014/main" id="{109E8640-4B4B-40D5-85F4-0142FB14438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0" name="Text Box 1157">
          <a:extLst>
            <a:ext uri="{FF2B5EF4-FFF2-40B4-BE49-F238E27FC236}">
              <a16:creationId xmlns:a16="http://schemas.microsoft.com/office/drawing/2014/main" id="{DD2A32FA-0076-42BD-AE01-3E33975E96E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1" name="Text Box 1158">
          <a:extLst>
            <a:ext uri="{FF2B5EF4-FFF2-40B4-BE49-F238E27FC236}">
              <a16:creationId xmlns:a16="http://schemas.microsoft.com/office/drawing/2014/main" id="{DA8A7472-D417-4B17-9BB4-C1C22A28ABA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2" name="Text Box 1159">
          <a:extLst>
            <a:ext uri="{FF2B5EF4-FFF2-40B4-BE49-F238E27FC236}">
              <a16:creationId xmlns:a16="http://schemas.microsoft.com/office/drawing/2014/main" id="{6C0768AC-02A9-41F1-B4DB-B2B7B80288C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3" name="Text Box 1160">
          <a:extLst>
            <a:ext uri="{FF2B5EF4-FFF2-40B4-BE49-F238E27FC236}">
              <a16:creationId xmlns:a16="http://schemas.microsoft.com/office/drawing/2014/main" id="{7C969148-FDA1-466E-A02C-B51FF9C0F68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4" name="Text Box 1161">
          <a:extLst>
            <a:ext uri="{FF2B5EF4-FFF2-40B4-BE49-F238E27FC236}">
              <a16:creationId xmlns:a16="http://schemas.microsoft.com/office/drawing/2014/main" id="{A197800C-3E63-4F48-8AD0-29532BC9C09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5" name="Text Box 1162">
          <a:extLst>
            <a:ext uri="{FF2B5EF4-FFF2-40B4-BE49-F238E27FC236}">
              <a16:creationId xmlns:a16="http://schemas.microsoft.com/office/drawing/2014/main" id="{1D492377-E23C-4BEA-862E-8A32DB59ACC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6" name="Text Box 1163">
          <a:extLst>
            <a:ext uri="{FF2B5EF4-FFF2-40B4-BE49-F238E27FC236}">
              <a16:creationId xmlns:a16="http://schemas.microsoft.com/office/drawing/2014/main" id="{E166111B-BF8E-4552-B8FF-A89CF491CF4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7" name="Text Box 1164">
          <a:extLst>
            <a:ext uri="{FF2B5EF4-FFF2-40B4-BE49-F238E27FC236}">
              <a16:creationId xmlns:a16="http://schemas.microsoft.com/office/drawing/2014/main" id="{5E9097E0-D0CC-4916-913C-1EE6AF35E16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8" name="Text Box 1165">
          <a:extLst>
            <a:ext uri="{FF2B5EF4-FFF2-40B4-BE49-F238E27FC236}">
              <a16:creationId xmlns:a16="http://schemas.microsoft.com/office/drawing/2014/main" id="{724DA5AA-E49F-4406-BE77-308716BF4FB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49" name="Text Box 1166">
          <a:extLst>
            <a:ext uri="{FF2B5EF4-FFF2-40B4-BE49-F238E27FC236}">
              <a16:creationId xmlns:a16="http://schemas.microsoft.com/office/drawing/2014/main" id="{8C056FEB-5FE4-49CD-9615-64B8D20480E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0" name="Text Box 1167">
          <a:extLst>
            <a:ext uri="{FF2B5EF4-FFF2-40B4-BE49-F238E27FC236}">
              <a16:creationId xmlns:a16="http://schemas.microsoft.com/office/drawing/2014/main" id="{012D88CD-A385-4D6A-AC69-5D5C24E351C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1" name="Text Box 1168">
          <a:extLst>
            <a:ext uri="{FF2B5EF4-FFF2-40B4-BE49-F238E27FC236}">
              <a16:creationId xmlns:a16="http://schemas.microsoft.com/office/drawing/2014/main" id="{227409F7-6538-4973-9491-5D2236C4A48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2" name="Text Box 1169">
          <a:extLst>
            <a:ext uri="{FF2B5EF4-FFF2-40B4-BE49-F238E27FC236}">
              <a16:creationId xmlns:a16="http://schemas.microsoft.com/office/drawing/2014/main" id="{BE3846C4-D46C-45DB-B526-3E83FC86BB0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3" name="Text Box 1170">
          <a:extLst>
            <a:ext uri="{FF2B5EF4-FFF2-40B4-BE49-F238E27FC236}">
              <a16:creationId xmlns:a16="http://schemas.microsoft.com/office/drawing/2014/main" id="{3D1C6FBD-A595-4E57-A40A-381C6E1BFB3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4" name="Text Box 1171">
          <a:extLst>
            <a:ext uri="{FF2B5EF4-FFF2-40B4-BE49-F238E27FC236}">
              <a16:creationId xmlns:a16="http://schemas.microsoft.com/office/drawing/2014/main" id="{6BD4CB0B-94E7-41A2-9AAE-B8D28B57980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5" name="Text Box 1172">
          <a:extLst>
            <a:ext uri="{FF2B5EF4-FFF2-40B4-BE49-F238E27FC236}">
              <a16:creationId xmlns:a16="http://schemas.microsoft.com/office/drawing/2014/main" id="{DC662952-B1CA-4E51-B059-AB93D804FA3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6" name="Text Box 1173">
          <a:extLst>
            <a:ext uri="{FF2B5EF4-FFF2-40B4-BE49-F238E27FC236}">
              <a16:creationId xmlns:a16="http://schemas.microsoft.com/office/drawing/2014/main" id="{8F9E3662-A9DF-43A4-9ED0-A754809FA64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7" name="Text Box 1174">
          <a:extLst>
            <a:ext uri="{FF2B5EF4-FFF2-40B4-BE49-F238E27FC236}">
              <a16:creationId xmlns:a16="http://schemas.microsoft.com/office/drawing/2014/main" id="{39592C17-7B9D-431C-BA65-1F7A8524628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8" name="Text Box 1175">
          <a:extLst>
            <a:ext uri="{FF2B5EF4-FFF2-40B4-BE49-F238E27FC236}">
              <a16:creationId xmlns:a16="http://schemas.microsoft.com/office/drawing/2014/main" id="{B36255D9-DDAF-436E-AC80-13D1A7FD05F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59" name="Text Box 1176">
          <a:extLst>
            <a:ext uri="{FF2B5EF4-FFF2-40B4-BE49-F238E27FC236}">
              <a16:creationId xmlns:a16="http://schemas.microsoft.com/office/drawing/2014/main" id="{4D2AFA03-DFDA-4F43-926A-FF7C695364C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0" name="Text Box 1177">
          <a:extLst>
            <a:ext uri="{FF2B5EF4-FFF2-40B4-BE49-F238E27FC236}">
              <a16:creationId xmlns:a16="http://schemas.microsoft.com/office/drawing/2014/main" id="{832C2DD8-8EF9-4DE8-A139-57383E4AF25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1" name="Text Box 1178">
          <a:extLst>
            <a:ext uri="{FF2B5EF4-FFF2-40B4-BE49-F238E27FC236}">
              <a16:creationId xmlns:a16="http://schemas.microsoft.com/office/drawing/2014/main" id="{CEEC52C6-BE65-4BC5-942C-67FA9775185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2" name="Text Box 1179">
          <a:extLst>
            <a:ext uri="{FF2B5EF4-FFF2-40B4-BE49-F238E27FC236}">
              <a16:creationId xmlns:a16="http://schemas.microsoft.com/office/drawing/2014/main" id="{8814CC27-8238-429D-99D9-A3F031C5D9E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3" name="Text Box 1180">
          <a:extLst>
            <a:ext uri="{FF2B5EF4-FFF2-40B4-BE49-F238E27FC236}">
              <a16:creationId xmlns:a16="http://schemas.microsoft.com/office/drawing/2014/main" id="{0B7FD113-BDDD-4F29-B6EF-D67A24F9E08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4" name="Text Box 1181">
          <a:extLst>
            <a:ext uri="{FF2B5EF4-FFF2-40B4-BE49-F238E27FC236}">
              <a16:creationId xmlns:a16="http://schemas.microsoft.com/office/drawing/2014/main" id="{FDEBB47E-7A1F-489D-BC4A-501FE1ED215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5" name="Text Box 1182">
          <a:extLst>
            <a:ext uri="{FF2B5EF4-FFF2-40B4-BE49-F238E27FC236}">
              <a16:creationId xmlns:a16="http://schemas.microsoft.com/office/drawing/2014/main" id="{95BEB214-2FD3-4CFE-BF3D-E53373CA17D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6" name="Text Box 1183">
          <a:extLst>
            <a:ext uri="{FF2B5EF4-FFF2-40B4-BE49-F238E27FC236}">
              <a16:creationId xmlns:a16="http://schemas.microsoft.com/office/drawing/2014/main" id="{81ABADE9-270F-4F12-88AA-64BDEEA25B5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7" name="Text Box 1184">
          <a:extLst>
            <a:ext uri="{FF2B5EF4-FFF2-40B4-BE49-F238E27FC236}">
              <a16:creationId xmlns:a16="http://schemas.microsoft.com/office/drawing/2014/main" id="{4DD99370-AD8F-4CF2-8C4A-C6F97FCE774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8" name="Text Box 1185">
          <a:extLst>
            <a:ext uri="{FF2B5EF4-FFF2-40B4-BE49-F238E27FC236}">
              <a16:creationId xmlns:a16="http://schemas.microsoft.com/office/drawing/2014/main" id="{609C27DB-4469-4496-AAE3-E259A3165B9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69" name="Text Box 1186">
          <a:extLst>
            <a:ext uri="{FF2B5EF4-FFF2-40B4-BE49-F238E27FC236}">
              <a16:creationId xmlns:a16="http://schemas.microsoft.com/office/drawing/2014/main" id="{AE0A3C80-7367-4E19-9DAC-95BD08C2ADD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0" name="Text Box 1187">
          <a:extLst>
            <a:ext uri="{FF2B5EF4-FFF2-40B4-BE49-F238E27FC236}">
              <a16:creationId xmlns:a16="http://schemas.microsoft.com/office/drawing/2014/main" id="{1489D856-CB8F-4AB9-A40D-14095ECBFAD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1" name="Text Box 1188">
          <a:extLst>
            <a:ext uri="{FF2B5EF4-FFF2-40B4-BE49-F238E27FC236}">
              <a16:creationId xmlns:a16="http://schemas.microsoft.com/office/drawing/2014/main" id="{D4DEB489-A367-4CEB-945D-E7D64E7CED5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2" name="Text Box 1189">
          <a:extLst>
            <a:ext uri="{FF2B5EF4-FFF2-40B4-BE49-F238E27FC236}">
              <a16:creationId xmlns:a16="http://schemas.microsoft.com/office/drawing/2014/main" id="{DD977C1B-CA35-4332-A460-05355BD4C7D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3" name="Text Box 1190">
          <a:extLst>
            <a:ext uri="{FF2B5EF4-FFF2-40B4-BE49-F238E27FC236}">
              <a16:creationId xmlns:a16="http://schemas.microsoft.com/office/drawing/2014/main" id="{BA4B2DF1-3639-4AE0-A869-22A944CB695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4" name="Text Box 1191">
          <a:extLst>
            <a:ext uri="{FF2B5EF4-FFF2-40B4-BE49-F238E27FC236}">
              <a16:creationId xmlns:a16="http://schemas.microsoft.com/office/drawing/2014/main" id="{D8519B07-54D5-47DC-9D93-35ECD345903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5" name="Text Box 1192">
          <a:extLst>
            <a:ext uri="{FF2B5EF4-FFF2-40B4-BE49-F238E27FC236}">
              <a16:creationId xmlns:a16="http://schemas.microsoft.com/office/drawing/2014/main" id="{75C3C1BB-C855-4EA6-A105-F2A4B4B0CA9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6" name="Text Box 1193">
          <a:extLst>
            <a:ext uri="{FF2B5EF4-FFF2-40B4-BE49-F238E27FC236}">
              <a16:creationId xmlns:a16="http://schemas.microsoft.com/office/drawing/2014/main" id="{3397B909-092C-486B-8B12-65A6A9236AA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7" name="Text Box 1194">
          <a:extLst>
            <a:ext uri="{FF2B5EF4-FFF2-40B4-BE49-F238E27FC236}">
              <a16:creationId xmlns:a16="http://schemas.microsoft.com/office/drawing/2014/main" id="{121C94FD-E0A6-417A-AB2B-1372955860F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8" name="Text Box 1195">
          <a:extLst>
            <a:ext uri="{FF2B5EF4-FFF2-40B4-BE49-F238E27FC236}">
              <a16:creationId xmlns:a16="http://schemas.microsoft.com/office/drawing/2014/main" id="{ECC80238-6E09-4334-8753-21C3493B7EE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79" name="Text Box 1196">
          <a:extLst>
            <a:ext uri="{FF2B5EF4-FFF2-40B4-BE49-F238E27FC236}">
              <a16:creationId xmlns:a16="http://schemas.microsoft.com/office/drawing/2014/main" id="{385BBD51-6A24-47CF-8954-5978B401E43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0" name="Text Box 1197">
          <a:extLst>
            <a:ext uri="{FF2B5EF4-FFF2-40B4-BE49-F238E27FC236}">
              <a16:creationId xmlns:a16="http://schemas.microsoft.com/office/drawing/2014/main" id="{97962155-31B2-4333-A7AD-6432B8D2DFC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1" name="Text Box 1198">
          <a:extLst>
            <a:ext uri="{FF2B5EF4-FFF2-40B4-BE49-F238E27FC236}">
              <a16:creationId xmlns:a16="http://schemas.microsoft.com/office/drawing/2014/main" id="{64EFB1F4-733D-4C27-9936-1B07747BA12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2" name="Text Box 1199">
          <a:extLst>
            <a:ext uri="{FF2B5EF4-FFF2-40B4-BE49-F238E27FC236}">
              <a16:creationId xmlns:a16="http://schemas.microsoft.com/office/drawing/2014/main" id="{4551CDC3-87C2-4F53-B0AA-24F83981CDB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3" name="Text Box 1200">
          <a:extLst>
            <a:ext uri="{FF2B5EF4-FFF2-40B4-BE49-F238E27FC236}">
              <a16:creationId xmlns:a16="http://schemas.microsoft.com/office/drawing/2014/main" id="{B82DC40C-C0D2-4F80-9F7C-0AF8D179EBA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4" name="Text Box 1201">
          <a:extLst>
            <a:ext uri="{FF2B5EF4-FFF2-40B4-BE49-F238E27FC236}">
              <a16:creationId xmlns:a16="http://schemas.microsoft.com/office/drawing/2014/main" id="{31E8B0B4-1954-4E2E-98BE-902FD6AA7AE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5" name="Text Box 1202">
          <a:extLst>
            <a:ext uri="{FF2B5EF4-FFF2-40B4-BE49-F238E27FC236}">
              <a16:creationId xmlns:a16="http://schemas.microsoft.com/office/drawing/2014/main" id="{FDD87153-EB38-4CCA-8DDC-04D95E6D7C6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6" name="Text Box 1203">
          <a:extLst>
            <a:ext uri="{FF2B5EF4-FFF2-40B4-BE49-F238E27FC236}">
              <a16:creationId xmlns:a16="http://schemas.microsoft.com/office/drawing/2014/main" id="{82FB3813-65F2-44E2-934F-9D1E15C24BC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7" name="Text Box 1204">
          <a:extLst>
            <a:ext uri="{FF2B5EF4-FFF2-40B4-BE49-F238E27FC236}">
              <a16:creationId xmlns:a16="http://schemas.microsoft.com/office/drawing/2014/main" id="{6B63C303-F01A-4901-AE7A-1AD44D4788B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8" name="Text Box 1205">
          <a:extLst>
            <a:ext uri="{FF2B5EF4-FFF2-40B4-BE49-F238E27FC236}">
              <a16:creationId xmlns:a16="http://schemas.microsoft.com/office/drawing/2014/main" id="{8B00114F-03B7-4CB5-B7D3-7F59121442A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89" name="Text Box 1206">
          <a:extLst>
            <a:ext uri="{FF2B5EF4-FFF2-40B4-BE49-F238E27FC236}">
              <a16:creationId xmlns:a16="http://schemas.microsoft.com/office/drawing/2014/main" id="{B9071542-978B-4912-9359-C80600D377D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0" name="Text Box 1207">
          <a:extLst>
            <a:ext uri="{FF2B5EF4-FFF2-40B4-BE49-F238E27FC236}">
              <a16:creationId xmlns:a16="http://schemas.microsoft.com/office/drawing/2014/main" id="{D10D57D6-F5FD-45F8-8D2B-414F8ECCDA7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1" name="Text Box 1208">
          <a:extLst>
            <a:ext uri="{FF2B5EF4-FFF2-40B4-BE49-F238E27FC236}">
              <a16:creationId xmlns:a16="http://schemas.microsoft.com/office/drawing/2014/main" id="{6DCA8C0B-6C5B-48B8-AB86-D26D19905FF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2" name="Text Box 1209">
          <a:extLst>
            <a:ext uri="{FF2B5EF4-FFF2-40B4-BE49-F238E27FC236}">
              <a16:creationId xmlns:a16="http://schemas.microsoft.com/office/drawing/2014/main" id="{3EA2D1AA-78B0-4233-8EAA-04B04683717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3" name="Text Box 1210">
          <a:extLst>
            <a:ext uri="{FF2B5EF4-FFF2-40B4-BE49-F238E27FC236}">
              <a16:creationId xmlns:a16="http://schemas.microsoft.com/office/drawing/2014/main" id="{95F02112-1970-4261-8314-8F7A4E457F9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4" name="Text Box 1211">
          <a:extLst>
            <a:ext uri="{FF2B5EF4-FFF2-40B4-BE49-F238E27FC236}">
              <a16:creationId xmlns:a16="http://schemas.microsoft.com/office/drawing/2014/main" id="{D2646D28-CC7D-4ABD-B08D-66A2E310608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5" name="Text Box 1212">
          <a:extLst>
            <a:ext uri="{FF2B5EF4-FFF2-40B4-BE49-F238E27FC236}">
              <a16:creationId xmlns:a16="http://schemas.microsoft.com/office/drawing/2014/main" id="{E3881919-04F1-4A96-AAFA-616566EF843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6" name="Text Box 1213">
          <a:extLst>
            <a:ext uri="{FF2B5EF4-FFF2-40B4-BE49-F238E27FC236}">
              <a16:creationId xmlns:a16="http://schemas.microsoft.com/office/drawing/2014/main" id="{92AE822D-0194-4126-B549-BFAA3F33C97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7" name="Text Box 1214">
          <a:extLst>
            <a:ext uri="{FF2B5EF4-FFF2-40B4-BE49-F238E27FC236}">
              <a16:creationId xmlns:a16="http://schemas.microsoft.com/office/drawing/2014/main" id="{98F8D34E-A8A8-4EDF-8989-FF945F0EFB6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8" name="Text Box 1215">
          <a:extLst>
            <a:ext uri="{FF2B5EF4-FFF2-40B4-BE49-F238E27FC236}">
              <a16:creationId xmlns:a16="http://schemas.microsoft.com/office/drawing/2014/main" id="{705EEBBE-E008-462B-8260-FEB441B6B1D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799" name="Text Box 1216">
          <a:extLst>
            <a:ext uri="{FF2B5EF4-FFF2-40B4-BE49-F238E27FC236}">
              <a16:creationId xmlns:a16="http://schemas.microsoft.com/office/drawing/2014/main" id="{DB6FC257-2D5D-4693-9A94-00B3927ECA3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0" name="Text Box 1217">
          <a:extLst>
            <a:ext uri="{FF2B5EF4-FFF2-40B4-BE49-F238E27FC236}">
              <a16:creationId xmlns:a16="http://schemas.microsoft.com/office/drawing/2014/main" id="{D4FE82C9-717B-44C3-8167-F79013EA4F0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1" name="Text Box 1218">
          <a:extLst>
            <a:ext uri="{FF2B5EF4-FFF2-40B4-BE49-F238E27FC236}">
              <a16:creationId xmlns:a16="http://schemas.microsoft.com/office/drawing/2014/main" id="{43DF860D-E0F4-4A59-B0A8-2B58354C512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2" name="Text Box 1219">
          <a:extLst>
            <a:ext uri="{FF2B5EF4-FFF2-40B4-BE49-F238E27FC236}">
              <a16:creationId xmlns:a16="http://schemas.microsoft.com/office/drawing/2014/main" id="{CAC7AA59-EDDE-42AE-850B-7CD673D3D74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3" name="Text Box 1220">
          <a:extLst>
            <a:ext uri="{FF2B5EF4-FFF2-40B4-BE49-F238E27FC236}">
              <a16:creationId xmlns:a16="http://schemas.microsoft.com/office/drawing/2014/main" id="{A1C64B04-1FC5-4006-A077-C2D291E6D97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4" name="Text Box 1221">
          <a:extLst>
            <a:ext uri="{FF2B5EF4-FFF2-40B4-BE49-F238E27FC236}">
              <a16:creationId xmlns:a16="http://schemas.microsoft.com/office/drawing/2014/main" id="{5AF9D598-C560-4342-AAB1-9EA021A7395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5" name="Text Box 1222">
          <a:extLst>
            <a:ext uri="{FF2B5EF4-FFF2-40B4-BE49-F238E27FC236}">
              <a16:creationId xmlns:a16="http://schemas.microsoft.com/office/drawing/2014/main" id="{C29C6C66-EC66-4BA1-9D8D-264EC3BC8A0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6" name="Text Box 1223">
          <a:extLst>
            <a:ext uri="{FF2B5EF4-FFF2-40B4-BE49-F238E27FC236}">
              <a16:creationId xmlns:a16="http://schemas.microsoft.com/office/drawing/2014/main" id="{F23D5CA1-57F0-46C7-8C30-4F2F88377FF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7" name="Text Box 1224">
          <a:extLst>
            <a:ext uri="{FF2B5EF4-FFF2-40B4-BE49-F238E27FC236}">
              <a16:creationId xmlns:a16="http://schemas.microsoft.com/office/drawing/2014/main" id="{67AB154A-FC66-420A-8276-ABABCF8E579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8" name="Text Box 1225">
          <a:extLst>
            <a:ext uri="{FF2B5EF4-FFF2-40B4-BE49-F238E27FC236}">
              <a16:creationId xmlns:a16="http://schemas.microsoft.com/office/drawing/2014/main" id="{EB79F217-9B87-4A81-94B5-760B90AAC78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09" name="Text Box 1226">
          <a:extLst>
            <a:ext uri="{FF2B5EF4-FFF2-40B4-BE49-F238E27FC236}">
              <a16:creationId xmlns:a16="http://schemas.microsoft.com/office/drawing/2014/main" id="{4FE625E7-0670-4F6E-A5BD-EC931E02DBB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0" name="Text Box 1227">
          <a:extLst>
            <a:ext uri="{FF2B5EF4-FFF2-40B4-BE49-F238E27FC236}">
              <a16:creationId xmlns:a16="http://schemas.microsoft.com/office/drawing/2014/main" id="{D8E08244-AE1E-4C84-A85B-DEC46602C82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1" name="Text Box 1228">
          <a:extLst>
            <a:ext uri="{FF2B5EF4-FFF2-40B4-BE49-F238E27FC236}">
              <a16:creationId xmlns:a16="http://schemas.microsoft.com/office/drawing/2014/main" id="{6EAE8C35-48DC-4A73-B21A-3829CA28006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2" name="Text Box 1229">
          <a:extLst>
            <a:ext uri="{FF2B5EF4-FFF2-40B4-BE49-F238E27FC236}">
              <a16:creationId xmlns:a16="http://schemas.microsoft.com/office/drawing/2014/main" id="{7394A5D4-1581-4DDC-B142-827CED86D1D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3" name="Text Box 1230">
          <a:extLst>
            <a:ext uri="{FF2B5EF4-FFF2-40B4-BE49-F238E27FC236}">
              <a16:creationId xmlns:a16="http://schemas.microsoft.com/office/drawing/2014/main" id="{7457D7A9-1A6F-4AAC-AE19-AF0EABF99D5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4" name="Text Box 1231">
          <a:extLst>
            <a:ext uri="{FF2B5EF4-FFF2-40B4-BE49-F238E27FC236}">
              <a16:creationId xmlns:a16="http://schemas.microsoft.com/office/drawing/2014/main" id="{E80E5145-D00F-4F7F-8F57-19AB464F4DC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5" name="Text Box 1232">
          <a:extLst>
            <a:ext uri="{FF2B5EF4-FFF2-40B4-BE49-F238E27FC236}">
              <a16:creationId xmlns:a16="http://schemas.microsoft.com/office/drawing/2014/main" id="{29CD4459-A46C-425F-B083-30CC4B9A216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6" name="Text Box 1233">
          <a:extLst>
            <a:ext uri="{FF2B5EF4-FFF2-40B4-BE49-F238E27FC236}">
              <a16:creationId xmlns:a16="http://schemas.microsoft.com/office/drawing/2014/main" id="{E0D33B47-E66D-488E-AEB5-C143E1DB400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7" name="Text Box 1234">
          <a:extLst>
            <a:ext uri="{FF2B5EF4-FFF2-40B4-BE49-F238E27FC236}">
              <a16:creationId xmlns:a16="http://schemas.microsoft.com/office/drawing/2014/main" id="{1DAD53DC-F116-4D25-87A5-DBA0FE8A5E3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8" name="Text Box 1235">
          <a:extLst>
            <a:ext uri="{FF2B5EF4-FFF2-40B4-BE49-F238E27FC236}">
              <a16:creationId xmlns:a16="http://schemas.microsoft.com/office/drawing/2014/main" id="{6E5E4D9A-4F27-41FB-B1C0-B29E43E1747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19" name="Text Box 1236">
          <a:extLst>
            <a:ext uri="{FF2B5EF4-FFF2-40B4-BE49-F238E27FC236}">
              <a16:creationId xmlns:a16="http://schemas.microsoft.com/office/drawing/2014/main" id="{03C44DC2-8AAA-4796-BC25-566EF498773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0" name="Text Box 1237">
          <a:extLst>
            <a:ext uri="{FF2B5EF4-FFF2-40B4-BE49-F238E27FC236}">
              <a16:creationId xmlns:a16="http://schemas.microsoft.com/office/drawing/2014/main" id="{463AF9D8-4CDF-42C4-B50C-CE193285FA1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1" name="Text Box 1238">
          <a:extLst>
            <a:ext uri="{FF2B5EF4-FFF2-40B4-BE49-F238E27FC236}">
              <a16:creationId xmlns:a16="http://schemas.microsoft.com/office/drawing/2014/main" id="{0EB80F9D-5EDD-4A99-9652-DF5BBFF3B26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2" name="Text Box 1239">
          <a:extLst>
            <a:ext uri="{FF2B5EF4-FFF2-40B4-BE49-F238E27FC236}">
              <a16:creationId xmlns:a16="http://schemas.microsoft.com/office/drawing/2014/main" id="{CD739B37-6BAC-4C39-9FB4-26612B7BD91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3" name="Text Box 1240">
          <a:extLst>
            <a:ext uri="{FF2B5EF4-FFF2-40B4-BE49-F238E27FC236}">
              <a16:creationId xmlns:a16="http://schemas.microsoft.com/office/drawing/2014/main" id="{C6C727C4-C1C1-49B9-9217-C2BC8267D62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4" name="Text Box 1241">
          <a:extLst>
            <a:ext uri="{FF2B5EF4-FFF2-40B4-BE49-F238E27FC236}">
              <a16:creationId xmlns:a16="http://schemas.microsoft.com/office/drawing/2014/main" id="{575BF4F5-A8B8-476F-9633-FEC54BC016A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5" name="Text Box 1242">
          <a:extLst>
            <a:ext uri="{FF2B5EF4-FFF2-40B4-BE49-F238E27FC236}">
              <a16:creationId xmlns:a16="http://schemas.microsoft.com/office/drawing/2014/main" id="{2982B8BD-E7FE-4D4E-B7FD-02A492D6457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6" name="Text Box 1243">
          <a:extLst>
            <a:ext uri="{FF2B5EF4-FFF2-40B4-BE49-F238E27FC236}">
              <a16:creationId xmlns:a16="http://schemas.microsoft.com/office/drawing/2014/main" id="{22F43F2A-E2C9-4D53-AB81-2960F2D9346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7" name="Text Box 1244">
          <a:extLst>
            <a:ext uri="{FF2B5EF4-FFF2-40B4-BE49-F238E27FC236}">
              <a16:creationId xmlns:a16="http://schemas.microsoft.com/office/drawing/2014/main" id="{427D3B58-CD71-471D-8E4F-6AC2D5D7659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8" name="Text Box 1245">
          <a:extLst>
            <a:ext uri="{FF2B5EF4-FFF2-40B4-BE49-F238E27FC236}">
              <a16:creationId xmlns:a16="http://schemas.microsoft.com/office/drawing/2014/main" id="{7F68F73F-DE8C-4AF2-8B82-F5B08FCF8E8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29" name="Text Box 1246">
          <a:extLst>
            <a:ext uri="{FF2B5EF4-FFF2-40B4-BE49-F238E27FC236}">
              <a16:creationId xmlns:a16="http://schemas.microsoft.com/office/drawing/2014/main" id="{F7EC68E0-A0C8-4BD3-BCF4-8FC024A8937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0" name="Text Box 1247">
          <a:extLst>
            <a:ext uri="{FF2B5EF4-FFF2-40B4-BE49-F238E27FC236}">
              <a16:creationId xmlns:a16="http://schemas.microsoft.com/office/drawing/2014/main" id="{3421C3CF-C1DA-4A8C-846C-BC5B6DFD2ED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1" name="Text Box 1248">
          <a:extLst>
            <a:ext uri="{FF2B5EF4-FFF2-40B4-BE49-F238E27FC236}">
              <a16:creationId xmlns:a16="http://schemas.microsoft.com/office/drawing/2014/main" id="{EB6DF9E7-A4C5-4505-BBAD-A4ECF553ED0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2" name="Text Box 1249">
          <a:extLst>
            <a:ext uri="{FF2B5EF4-FFF2-40B4-BE49-F238E27FC236}">
              <a16:creationId xmlns:a16="http://schemas.microsoft.com/office/drawing/2014/main" id="{640BCA69-E657-4FB1-AFD9-259354752E4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3" name="Text Box 1250">
          <a:extLst>
            <a:ext uri="{FF2B5EF4-FFF2-40B4-BE49-F238E27FC236}">
              <a16:creationId xmlns:a16="http://schemas.microsoft.com/office/drawing/2014/main" id="{B7C17B17-E620-40BB-BC64-D71E4D034C0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4" name="Text Box 1251">
          <a:extLst>
            <a:ext uri="{FF2B5EF4-FFF2-40B4-BE49-F238E27FC236}">
              <a16:creationId xmlns:a16="http://schemas.microsoft.com/office/drawing/2014/main" id="{B4B93F01-F8E3-45F5-A5E3-9D20450CD71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5" name="Text Box 1252">
          <a:extLst>
            <a:ext uri="{FF2B5EF4-FFF2-40B4-BE49-F238E27FC236}">
              <a16:creationId xmlns:a16="http://schemas.microsoft.com/office/drawing/2014/main" id="{B35B5012-4921-4656-A762-ADE52C98CC1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6" name="Text Box 1253">
          <a:extLst>
            <a:ext uri="{FF2B5EF4-FFF2-40B4-BE49-F238E27FC236}">
              <a16:creationId xmlns:a16="http://schemas.microsoft.com/office/drawing/2014/main" id="{F057A4D4-45DD-44F8-A66F-C340396D2F1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7" name="Text Box 1254">
          <a:extLst>
            <a:ext uri="{FF2B5EF4-FFF2-40B4-BE49-F238E27FC236}">
              <a16:creationId xmlns:a16="http://schemas.microsoft.com/office/drawing/2014/main" id="{5EE17CDD-77B4-4967-9FEB-8034B3191A3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8" name="Text Box 1255">
          <a:extLst>
            <a:ext uri="{FF2B5EF4-FFF2-40B4-BE49-F238E27FC236}">
              <a16:creationId xmlns:a16="http://schemas.microsoft.com/office/drawing/2014/main" id="{C410C46E-758A-4882-A2D6-F558CE6C0B4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39" name="Text Box 1256">
          <a:extLst>
            <a:ext uri="{FF2B5EF4-FFF2-40B4-BE49-F238E27FC236}">
              <a16:creationId xmlns:a16="http://schemas.microsoft.com/office/drawing/2014/main" id="{477A8E1E-6BAC-4875-BA31-23BB656BF80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0" name="Text Box 1257">
          <a:extLst>
            <a:ext uri="{FF2B5EF4-FFF2-40B4-BE49-F238E27FC236}">
              <a16:creationId xmlns:a16="http://schemas.microsoft.com/office/drawing/2014/main" id="{2FBED170-7048-475D-A749-CE0215EA592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1" name="Text Box 1258">
          <a:extLst>
            <a:ext uri="{FF2B5EF4-FFF2-40B4-BE49-F238E27FC236}">
              <a16:creationId xmlns:a16="http://schemas.microsoft.com/office/drawing/2014/main" id="{7E59AC20-3E41-4146-9131-5C7F690D080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2" name="Text Box 1259">
          <a:extLst>
            <a:ext uri="{FF2B5EF4-FFF2-40B4-BE49-F238E27FC236}">
              <a16:creationId xmlns:a16="http://schemas.microsoft.com/office/drawing/2014/main" id="{54B9B78C-414D-4EC8-AA42-08B4558C5D4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3" name="Text Box 1260">
          <a:extLst>
            <a:ext uri="{FF2B5EF4-FFF2-40B4-BE49-F238E27FC236}">
              <a16:creationId xmlns:a16="http://schemas.microsoft.com/office/drawing/2014/main" id="{1D9C8D3F-734E-408B-9273-26E82A18210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4" name="Text Box 1261">
          <a:extLst>
            <a:ext uri="{FF2B5EF4-FFF2-40B4-BE49-F238E27FC236}">
              <a16:creationId xmlns:a16="http://schemas.microsoft.com/office/drawing/2014/main" id="{F8C0CC5B-F691-41A3-A0D1-E48EF9F64E9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5" name="Text Box 1262">
          <a:extLst>
            <a:ext uri="{FF2B5EF4-FFF2-40B4-BE49-F238E27FC236}">
              <a16:creationId xmlns:a16="http://schemas.microsoft.com/office/drawing/2014/main" id="{239D433E-D3D3-4939-8031-F249F89D0B9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6" name="Text Box 1263">
          <a:extLst>
            <a:ext uri="{FF2B5EF4-FFF2-40B4-BE49-F238E27FC236}">
              <a16:creationId xmlns:a16="http://schemas.microsoft.com/office/drawing/2014/main" id="{B578C30C-B32A-408F-ACB8-F8E91C7FC59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7" name="Text Box 1264">
          <a:extLst>
            <a:ext uri="{FF2B5EF4-FFF2-40B4-BE49-F238E27FC236}">
              <a16:creationId xmlns:a16="http://schemas.microsoft.com/office/drawing/2014/main" id="{7DCA5850-38C1-45EC-B493-B8D1A463F62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8" name="Text Box 1265">
          <a:extLst>
            <a:ext uri="{FF2B5EF4-FFF2-40B4-BE49-F238E27FC236}">
              <a16:creationId xmlns:a16="http://schemas.microsoft.com/office/drawing/2014/main" id="{AF756242-8594-41D9-B80F-9DF0D46C9EA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49" name="Text Box 1266">
          <a:extLst>
            <a:ext uri="{FF2B5EF4-FFF2-40B4-BE49-F238E27FC236}">
              <a16:creationId xmlns:a16="http://schemas.microsoft.com/office/drawing/2014/main" id="{FC4E562B-FC6B-42C9-B242-9D4DB337972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0" name="Text Box 1267">
          <a:extLst>
            <a:ext uri="{FF2B5EF4-FFF2-40B4-BE49-F238E27FC236}">
              <a16:creationId xmlns:a16="http://schemas.microsoft.com/office/drawing/2014/main" id="{EDA87873-BBC9-4126-BE23-851BAD647DF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1" name="Text Box 1268">
          <a:extLst>
            <a:ext uri="{FF2B5EF4-FFF2-40B4-BE49-F238E27FC236}">
              <a16:creationId xmlns:a16="http://schemas.microsoft.com/office/drawing/2014/main" id="{B8909B21-8469-4239-89DF-FC18213A1CE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2" name="Text Box 1269">
          <a:extLst>
            <a:ext uri="{FF2B5EF4-FFF2-40B4-BE49-F238E27FC236}">
              <a16:creationId xmlns:a16="http://schemas.microsoft.com/office/drawing/2014/main" id="{44330FC8-8568-4A04-BD58-B95783F45BC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3" name="Text Box 1270">
          <a:extLst>
            <a:ext uri="{FF2B5EF4-FFF2-40B4-BE49-F238E27FC236}">
              <a16:creationId xmlns:a16="http://schemas.microsoft.com/office/drawing/2014/main" id="{2BC430A5-FBFD-462D-B885-73F3221A02D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4" name="Text Box 1271">
          <a:extLst>
            <a:ext uri="{FF2B5EF4-FFF2-40B4-BE49-F238E27FC236}">
              <a16:creationId xmlns:a16="http://schemas.microsoft.com/office/drawing/2014/main" id="{D6A8109C-E0EB-47BC-A33D-E7E131C9D6F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5" name="Text Box 1272">
          <a:extLst>
            <a:ext uri="{FF2B5EF4-FFF2-40B4-BE49-F238E27FC236}">
              <a16:creationId xmlns:a16="http://schemas.microsoft.com/office/drawing/2014/main" id="{8BAAC1A9-5084-4502-9A08-E6F204A7FE6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6" name="Text Box 1273">
          <a:extLst>
            <a:ext uri="{FF2B5EF4-FFF2-40B4-BE49-F238E27FC236}">
              <a16:creationId xmlns:a16="http://schemas.microsoft.com/office/drawing/2014/main" id="{7C69A1A3-6E76-4A89-B98A-FE05075F9FD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1857" name="Text Box 1274">
          <a:extLst>
            <a:ext uri="{FF2B5EF4-FFF2-40B4-BE49-F238E27FC236}">
              <a16:creationId xmlns:a16="http://schemas.microsoft.com/office/drawing/2014/main" id="{185D2434-6CCF-4F92-8D99-DC610FF218E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32</xdr:row>
      <xdr:rowOff>0</xdr:rowOff>
    </xdr:from>
    <xdr:to>
      <xdr:col>0</xdr:col>
      <xdr:colOff>304800</xdr:colOff>
      <xdr:row>33</xdr:row>
      <xdr:rowOff>9525</xdr:rowOff>
    </xdr:to>
    <xdr:sp macro="" textlink="">
      <xdr:nvSpPr>
        <xdr:cNvPr id="1858" name="Text Box 147">
          <a:extLst>
            <a:ext uri="{FF2B5EF4-FFF2-40B4-BE49-F238E27FC236}">
              <a16:creationId xmlns:a16="http://schemas.microsoft.com/office/drawing/2014/main" id="{631E28B7-8CC3-45E9-9A0B-E5CFCC7E5EC1}"/>
            </a:ext>
          </a:extLst>
        </xdr:cNvPr>
        <xdr:cNvSpPr txBox="1">
          <a:spLocks noChangeArrowheads="1"/>
        </xdr:cNvSpPr>
      </xdr:nvSpPr>
      <xdr:spPr bwMode="auto">
        <a:xfrm>
          <a:off x="22860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32</xdr:row>
      <xdr:rowOff>0</xdr:rowOff>
    </xdr:from>
    <xdr:to>
      <xdr:col>0</xdr:col>
      <xdr:colOff>304800</xdr:colOff>
      <xdr:row>33</xdr:row>
      <xdr:rowOff>9525</xdr:rowOff>
    </xdr:to>
    <xdr:sp macro="" textlink="">
      <xdr:nvSpPr>
        <xdr:cNvPr id="1859" name="Text Box 148">
          <a:extLst>
            <a:ext uri="{FF2B5EF4-FFF2-40B4-BE49-F238E27FC236}">
              <a16:creationId xmlns:a16="http://schemas.microsoft.com/office/drawing/2014/main" id="{4B4B72EF-83AC-4E1A-8A93-734B0502E3FD}"/>
            </a:ext>
          </a:extLst>
        </xdr:cNvPr>
        <xdr:cNvSpPr txBox="1">
          <a:spLocks noChangeArrowheads="1"/>
        </xdr:cNvSpPr>
      </xdr:nvSpPr>
      <xdr:spPr bwMode="auto">
        <a:xfrm>
          <a:off x="22860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32</xdr:row>
      <xdr:rowOff>0</xdr:rowOff>
    </xdr:from>
    <xdr:to>
      <xdr:col>0</xdr:col>
      <xdr:colOff>304800</xdr:colOff>
      <xdr:row>33</xdr:row>
      <xdr:rowOff>9525</xdr:rowOff>
    </xdr:to>
    <xdr:sp macro="" textlink="">
      <xdr:nvSpPr>
        <xdr:cNvPr id="1860" name="Text Box 283">
          <a:extLst>
            <a:ext uri="{FF2B5EF4-FFF2-40B4-BE49-F238E27FC236}">
              <a16:creationId xmlns:a16="http://schemas.microsoft.com/office/drawing/2014/main" id="{2C6BC5C5-2A81-4571-A691-D506C6B45874}"/>
            </a:ext>
          </a:extLst>
        </xdr:cNvPr>
        <xdr:cNvSpPr txBox="1">
          <a:spLocks noChangeArrowheads="1"/>
        </xdr:cNvSpPr>
      </xdr:nvSpPr>
      <xdr:spPr bwMode="auto">
        <a:xfrm>
          <a:off x="22860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32</xdr:row>
      <xdr:rowOff>0</xdr:rowOff>
    </xdr:from>
    <xdr:to>
      <xdr:col>0</xdr:col>
      <xdr:colOff>304800</xdr:colOff>
      <xdr:row>33</xdr:row>
      <xdr:rowOff>9525</xdr:rowOff>
    </xdr:to>
    <xdr:sp macro="" textlink="">
      <xdr:nvSpPr>
        <xdr:cNvPr id="1861" name="Text Box 284">
          <a:extLst>
            <a:ext uri="{FF2B5EF4-FFF2-40B4-BE49-F238E27FC236}">
              <a16:creationId xmlns:a16="http://schemas.microsoft.com/office/drawing/2014/main" id="{1FFC5624-45DA-44BD-AEBE-9C20E9705AAC}"/>
            </a:ext>
          </a:extLst>
        </xdr:cNvPr>
        <xdr:cNvSpPr txBox="1">
          <a:spLocks noChangeArrowheads="1"/>
        </xdr:cNvSpPr>
      </xdr:nvSpPr>
      <xdr:spPr bwMode="auto">
        <a:xfrm>
          <a:off x="22860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9525</xdr:rowOff>
    </xdr:to>
    <xdr:sp macro="" textlink="">
      <xdr:nvSpPr>
        <xdr:cNvPr id="1862" name="Text Box 147">
          <a:extLst>
            <a:ext uri="{FF2B5EF4-FFF2-40B4-BE49-F238E27FC236}">
              <a16:creationId xmlns:a16="http://schemas.microsoft.com/office/drawing/2014/main" id="{9C2388E4-4FDD-4D83-9A21-D3F7B0924E5B}"/>
            </a:ext>
          </a:extLst>
        </xdr:cNvPr>
        <xdr:cNvSpPr txBox="1">
          <a:spLocks noChangeArrowheads="1"/>
        </xdr:cNvSpPr>
      </xdr:nvSpPr>
      <xdr:spPr bwMode="auto">
        <a:xfrm>
          <a:off x="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9525</xdr:rowOff>
    </xdr:to>
    <xdr:sp macro="" textlink="">
      <xdr:nvSpPr>
        <xdr:cNvPr id="1863" name="Text Box 148">
          <a:extLst>
            <a:ext uri="{FF2B5EF4-FFF2-40B4-BE49-F238E27FC236}">
              <a16:creationId xmlns:a16="http://schemas.microsoft.com/office/drawing/2014/main" id="{0F95D318-24A8-47BD-AB06-7BFF5AA5EA84}"/>
            </a:ext>
          </a:extLst>
        </xdr:cNvPr>
        <xdr:cNvSpPr txBox="1">
          <a:spLocks noChangeArrowheads="1"/>
        </xdr:cNvSpPr>
      </xdr:nvSpPr>
      <xdr:spPr bwMode="auto">
        <a:xfrm>
          <a:off x="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9525</xdr:rowOff>
    </xdr:to>
    <xdr:sp macro="" textlink="">
      <xdr:nvSpPr>
        <xdr:cNvPr id="1864" name="Text Box 283">
          <a:extLst>
            <a:ext uri="{FF2B5EF4-FFF2-40B4-BE49-F238E27FC236}">
              <a16:creationId xmlns:a16="http://schemas.microsoft.com/office/drawing/2014/main" id="{3390EA49-05DE-41F3-8F0F-0EA855F03C70}"/>
            </a:ext>
          </a:extLst>
        </xdr:cNvPr>
        <xdr:cNvSpPr txBox="1">
          <a:spLocks noChangeArrowheads="1"/>
        </xdr:cNvSpPr>
      </xdr:nvSpPr>
      <xdr:spPr bwMode="auto">
        <a:xfrm>
          <a:off x="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9525</xdr:rowOff>
    </xdr:to>
    <xdr:sp macro="" textlink="">
      <xdr:nvSpPr>
        <xdr:cNvPr id="1865" name="Text Box 284">
          <a:extLst>
            <a:ext uri="{FF2B5EF4-FFF2-40B4-BE49-F238E27FC236}">
              <a16:creationId xmlns:a16="http://schemas.microsoft.com/office/drawing/2014/main" id="{E1A6D6EE-9686-402D-B58B-FDBC2E80542D}"/>
            </a:ext>
          </a:extLst>
        </xdr:cNvPr>
        <xdr:cNvSpPr txBox="1">
          <a:spLocks noChangeArrowheads="1"/>
        </xdr:cNvSpPr>
      </xdr:nvSpPr>
      <xdr:spPr bwMode="auto">
        <a:xfrm>
          <a:off x="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228600</xdr:colOff>
      <xdr:row>11</xdr:row>
      <xdr:rowOff>0</xdr:rowOff>
    </xdr:from>
    <xdr:ext cx="76200" cy="200025"/>
    <xdr:sp macro="" textlink="">
      <xdr:nvSpPr>
        <xdr:cNvPr id="1866" name="Text Box 147">
          <a:extLst>
            <a:ext uri="{FF2B5EF4-FFF2-40B4-BE49-F238E27FC236}">
              <a16:creationId xmlns:a16="http://schemas.microsoft.com/office/drawing/2014/main" id="{AECC6C7F-6522-4FF4-BD8B-DAAFE671C336}"/>
            </a:ext>
          </a:extLst>
        </xdr:cNvPr>
        <xdr:cNvSpPr txBox="1">
          <a:spLocks noChangeArrowheads="1"/>
        </xdr:cNvSpPr>
      </xdr:nvSpPr>
      <xdr:spPr bwMode="auto">
        <a:xfrm>
          <a:off x="22860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11</xdr:row>
      <xdr:rowOff>0</xdr:rowOff>
    </xdr:from>
    <xdr:ext cx="76200" cy="200025"/>
    <xdr:sp macro="" textlink="">
      <xdr:nvSpPr>
        <xdr:cNvPr id="1867" name="Text Box 148">
          <a:extLst>
            <a:ext uri="{FF2B5EF4-FFF2-40B4-BE49-F238E27FC236}">
              <a16:creationId xmlns:a16="http://schemas.microsoft.com/office/drawing/2014/main" id="{E8941AED-0463-484F-AD17-3591CC72D92E}"/>
            </a:ext>
          </a:extLst>
        </xdr:cNvPr>
        <xdr:cNvSpPr txBox="1">
          <a:spLocks noChangeArrowheads="1"/>
        </xdr:cNvSpPr>
      </xdr:nvSpPr>
      <xdr:spPr bwMode="auto">
        <a:xfrm>
          <a:off x="22860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11</xdr:row>
      <xdr:rowOff>0</xdr:rowOff>
    </xdr:from>
    <xdr:ext cx="76200" cy="200025"/>
    <xdr:sp macro="" textlink="">
      <xdr:nvSpPr>
        <xdr:cNvPr id="1868" name="Text Box 283">
          <a:extLst>
            <a:ext uri="{FF2B5EF4-FFF2-40B4-BE49-F238E27FC236}">
              <a16:creationId xmlns:a16="http://schemas.microsoft.com/office/drawing/2014/main" id="{27D6CBFB-044E-4293-A49E-99FFAF5FFA9B}"/>
            </a:ext>
          </a:extLst>
        </xdr:cNvPr>
        <xdr:cNvSpPr txBox="1">
          <a:spLocks noChangeArrowheads="1"/>
        </xdr:cNvSpPr>
      </xdr:nvSpPr>
      <xdr:spPr bwMode="auto">
        <a:xfrm>
          <a:off x="22860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11</xdr:row>
      <xdr:rowOff>0</xdr:rowOff>
    </xdr:from>
    <xdr:ext cx="76200" cy="200025"/>
    <xdr:sp macro="" textlink="">
      <xdr:nvSpPr>
        <xdr:cNvPr id="1869" name="Text Box 284">
          <a:extLst>
            <a:ext uri="{FF2B5EF4-FFF2-40B4-BE49-F238E27FC236}">
              <a16:creationId xmlns:a16="http://schemas.microsoft.com/office/drawing/2014/main" id="{4017D560-92C8-414A-92F5-4FE64DFADF70}"/>
            </a:ext>
          </a:extLst>
        </xdr:cNvPr>
        <xdr:cNvSpPr txBox="1">
          <a:spLocks noChangeArrowheads="1"/>
        </xdr:cNvSpPr>
      </xdr:nvSpPr>
      <xdr:spPr bwMode="auto">
        <a:xfrm>
          <a:off x="22860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76200" cy="200025"/>
    <xdr:sp macro="" textlink="">
      <xdr:nvSpPr>
        <xdr:cNvPr id="1870" name="Text Box 147">
          <a:extLst>
            <a:ext uri="{FF2B5EF4-FFF2-40B4-BE49-F238E27FC236}">
              <a16:creationId xmlns:a16="http://schemas.microsoft.com/office/drawing/2014/main" id="{2D4816D5-EFBC-48E4-944A-A36BC8251D86}"/>
            </a:ext>
          </a:extLst>
        </xdr:cNvPr>
        <xdr:cNvSpPr txBox="1">
          <a:spLocks noChangeArrowheads="1"/>
        </xdr:cNvSpPr>
      </xdr:nvSpPr>
      <xdr:spPr bwMode="auto">
        <a:xfrm>
          <a:off x="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76200" cy="200025"/>
    <xdr:sp macro="" textlink="">
      <xdr:nvSpPr>
        <xdr:cNvPr id="1871" name="Text Box 148">
          <a:extLst>
            <a:ext uri="{FF2B5EF4-FFF2-40B4-BE49-F238E27FC236}">
              <a16:creationId xmlns:a16="http://schemas.microsoft.com/office/drawing/2014/main" id="{50D01E17-22A1-480E-A495-FF3490A11EF4}"/>
            </a:ext>
          </a:extLst>
        </xdr:cNvPr>
        <xdr:cNvSpPr txBox="1">
          <a:spLocks noChangeArrowheads="1"/>
        </xdr:cNvSpPr>
      </xdr:nvSpPr>
      <xdr:spPr bwMode="auto">
        <a:xfrm>
          <a:off x="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76200" cy="200025"/>
    <xdr:sp macro="" textlink="">
      <xdr:nvSpPr>
        <xdr:cNvPr id="1872" name="Text Box 283">
          <a:extLst>
            <a:ext uri="{FF2B5EF4-FFF2-40B4-BE49-F238E27FC236}">
              <a16:creationId xmlns:a16="http://schemas.microsoft.com/office/drawing/2014/main" id="{A487B125-CF8E-4E8E-89E6-0AADBBFB266B}"/>
            </a:ext>
          </a:extLst>
        </xdr:cNvPr>
        <xdr:cNvSpPr txBox="1">
          <a:spLocks noChangeArrowheads="1"/>
        </xdr:cNvSpPr>
      </xdr:nvSpPr>
      <xdr:spPr bwMode="auto">
        <a:xfrm>
          <a:off x="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76200" cy="200025"/>
    <xdr:sp macro="" textlink="">
      <xdr:nvSpPr>
        <xdr:cNvPr id="1873" name="Text Box 284">
          <a:extLst>
            <a:ext uri="{FF2B5EF4-FFF2-40B4-BE49-F238E27FC236}">
              <a16:creationId xmlns:a16="http://schemas.microsoft.com/office/drawing/2014/main" id="{2708E866-B4FF-44A2-BC2C-CFFD0DE29BDB}"/>
            </a:ext>
          </a:extLst>
        </xdr:cNvPr>
        <xdr:cNvSpPr txBox="1">
          <a:spLocks noChangeArrowheads="1"/>
        </xdr:cNvSpPr>
      </xdr:nvSpPr>
      <xdr:spPr bwMode="auto">
        <a:xfrm>
          <a:off x="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7</xdr:row>
      <xdr:rowOff>0</xdr:rowOff>
    </xdr:from>
    <xdr:ext cx="76200" cy="200025"/>
    <xdr:sp macro="" textlink="">
      <xdr:nvSpPr>
        <xdr:cNvPr id="1874" name="Text Box 147">
          <a:extLst>
            <a:ext uri="{FF2B5EF4-FFF2-40B4-BE49-F238E27FC236}">
              <a16:creationId xmlns:a16="http://schemas.microsoft.com/office/drawing/2014/main" id="{8A5ED981-6B05-45AE-BF12-BCFB8993C45E}"/>
            </a:ext>
          </a:extLst>
        </xdr:cNvPr>
        <xdr:cNvSpPr txBox="1">
          <a:spLocks noChangeArrowheads="1"/>
        </xdr:cNvSpPr>
      </xdr:nvSpPr>
      <xdr:spPr bwMode="auto">
        <a:xfrm>
          <a:off x="228600" y="2486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7</xdr:row>
      <xdr:rowOff>0</xdr:rowOff>
    </xdr:from>
    <xdr:ext cx="76200" cy="200025"/>
    <xdr:sp macro="" textlink="">
      <xdr:nvSpPr>
        <xdr:cNvPr id="1875" name="Text Box 148">
          <a:extLst>
            <a:ext uri="{FF2B5EF4-FFF2-40B4-BE49-F238E27FC236}">
              <a16:creationId xmlns:a16="http://schemas.microsoft.com/office/drawing/2014/main" id="{66C48F42-B50C-4790-92D1-9CA83B202DAA}"/>
            </a:ext>
          </a:extLst>
        </xdr:cNvPr>
        <xdr:cNvSpPr txBox="1">
          <a:spLocks noChangeArrowheads="1"/>
        </xdr:cNvSpPr>
      </xdr:nvSpPr>
      <xdr:spPr bwMode="auto">
        <a:xfrm>
          <a:off x="228600" y="2486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7</xdr:row>
      <xdr:rowOff>0</xdr:rowOff>
    </xdr:from>
    <xdr:ext cx="76200" cy="200025"/>
    <xdr:sp macro="" textlink="">
      <xdr:nvSpPr>
        <xdr:cNvPr id="1876" name="Text Box 283">
          <a:extLst>
            <a:ext uri="{FF2B5EF4-FFF2-40B4-BE49-F238E27FC236}">
              <a16:creationId xmlns:a16="http://schemas.microsoft.com/office/drawing/2014/main" id="{D99DCF61-FC80-4832-9286-B4DFB1AF2B21}"/>
            </a:ext>
          </a:extLst>
        </xdr:cNvPr>
        <xdr:cNvSpPr txBox="1">
          <a:spLocks noChangeArrowheads="1"/>
        </xdr:cNvSpPr>
      </xdr:nvSpPr>
      <xdr:spPr bwMode="auto">
        <a:xfrm>
          <a:off x="228600" y="2486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7</xdr:row>
      <xdr:rowOff>0</xdr:rowOff>
    </xdr:from>
    <xdr:ext cx="76200" cy="200025"/>
    <xdr:sp macro="" textlink="">
      <xdr:nvSpPr>
        <xdr:cNvPr id="1877" name="Text Box 284">
          <a:extLst>
            <a:ext uri="{FF2B5EF4-FFF2-40B4-BE49-F238E27FC236}">
              <a16:creationId xmlns:a16="http://schemas.microsoft.com/office/drawing/2014/main" id="{809BFD17-FB6A-4240-A638-987CDE67AC23}"/>
            </a:ext>
          </a:extLst>
        </xdr:cNvPr>
        <xdr:cNvSpPr txBox="1">
          <a:spLocks noChangeArrowheads="1"/>
        </xdr:cNvSpPr>
      </xdr:nvSpPr>
      <xdr:spPr bwMode="auto">
        <a:xfrm>
          <a:off x="228600" y="2486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76200" cy="200025"/>
    <xdr:sp macro="" textlink="">
      <xdr:nvSpPr>
        <xdr:cNvPr id="1878" name="Text Box 147">
          <a:extLst>
            <a:ext uri="{FF2B5EF4-FFF2-40B4-BE49-F238E27FC236}">
              <a16:creationId xmlns:a16="http://schemas.microsoft.com/office/drawing/2014/main" id="{3C2539E6-2D1B-456A-A3B1-894640DDBEB2}"/>
            </a:ext>
          </a:extLst>
        </xdr:cNvPr>
        <xdr:cNvSpPr txBox="1">
          <a:spLocks noChangeArrowheads="1"/>
        </xdr:cNvSpPr>
      </xdr:nvSpPr>
      <xdr:spPr bwMode="auto">
        <a:xfrm>
          <a:off x="0" y="2486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76200" cy="200025"/>
    <xdr:sp macro="" textlink="">
      <xdr:nvSpPr>
        <xdr:cNvPr id="1879" name="Text Box 148">
          <a:extLst>
            <a:ext uri="{FF2B5EF4-FFF2-40B4-BE49-F238E27FC236}">
              <a16:creationId xmlns:a16="http://schemas.microsoft.com/office/drawing/2014/main" id="{76628A32-2845-40E5-8295-C08757E70EF8}"/>
            </a:ext>
          </a:extLst>
        </xdr:cNvPr>
        <xdr:cNvSpPr txBox="1">
          <a:spLocks noChangeArrowheads="1"/>
        </xdr:cNvSpPr>
      </xdr:nvSpPr>
      <xdr:spPr bwMode="auto">
        <a:xfrm>
          <a:off x="0" y="2486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76200" cy="200025"/>
    <xdr:sp macro="" textlink="">
      <xdr:nvSpPr>
        <xdr:cNvPr id="1880" name="Text Box 283">
          <a:extLst>
            <a:ext uri="{FF2B5EF4-FFF2-40B4-BE49-F238E27FC236}">
              <a16:creationId xmlns:a16="http://schemas.microsoft.com/office/drawing/2014/main" id="{C9E564EA-014F-4549-8F33-3C59899E6243}"/>
            </a:ext>
          </a:extLst>
        </xdr:cNvPr>
        <xdr:cNvSpPr txBox="1">
          <a:spLocks noChangeArrowheads="1"/>
        </xdr:cNvSpPr>
      </xdr:nvSpPr>
      <xdr:spPr bwMode="auto">
        <a:xfrm>
          <a:off x="0" y="2486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76200" cy="200025"/>
    <xdr:sp macro="" textlink="">
      <xdr:nvSpPr>
        <xdr:cNvPr id="1881" name="Text Box 284">
          <a:extLst>
            <a:ext uri="{FF2B5EF4-FFF2-40B4-BE49-F238E27FC236}">
              <a16:creationId xmlns:a16="http://schemas.microsoft.com/office/drawing/2014/main" id="{37A462B2-D689-4953-BA6E-8510266D6DA2}"/>
            </a:ext>
          </a:extLst>
        </xdr:cNvPr>
        <xdr:cNvSpPr txBox="1">
          <a:spLocks noChangeArrowheads="1"/>
        </xdr:cNvSpPr>
      </xdr:nvSpPr>
      <xdr:spPr bwMode="auto">
        <a:xfrm>
          <a:off x="0" y="2486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0</xdr:row>
      <xdr:rowOff>0</xdr:rowOff>
    </xdr:from>
    <xdr:to>
      <xdr:col>18</xdr:col>
      <xdr:colOff>428625</xdr:colOff>
      <xdr:row>0</xdr:row>
      <xdr:rowOff>0</xdr:rowOff>
    </xdr:to>
    <xdr:pic>
      <xdr:nvPicPr>
        <xdr:cNvPr id="3854961" name="Picture 1" descr="LOGOZEN">
          <a:extLst>
            <a:ext uri="{FF2B5EF4-FFF2-40B4-BE49-F238E27FC236}">
              <a16:creationId xmlns:a16="http://schemas.microsoft.com/office/drawing/2014/main" id="{EC1ECA9E-7ED4-42A5-BA43-760C7A997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0"/>
          <a:ext cx="6543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62" name="Text Box 2">
          <a:extLst>
            <a:ext uri="{FF2B5EF4-FFF2-40B4-BE49-F238E27FC236}">
              <a16:creationId xmlns:a16="http://schemas.microsoft.com/office/drawing/2014/main" id="{618B8246-83E0-60C7-7F32-B64184A9847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63" name="Text Box 3">
          <a:extLst>
            <a:ext uri="{FF2B5EF4-FFF2-40B4-BE49-F238E27FC236}">
              <a16:creationId xmlns:a16="http://schemas.microsoft.com/office/drawing/2014/main" id="{94E97C18-FB4C-5139-146B-D0F9C94653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64" name="Text Box 4">
          <a:extLst>
            <a:ext uri="{FF2B5EF4-FFF2-40B4-BE49-F238E27FC236}">
              <a16:creationId xmlns:a16="http://schemas.microsoft.com/office/drawing/2014/main" id="{E1CB0B02-103A-5216-B139-6C12E390BA8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65" name="Text Box 5">
          <a:extLst>
            <a:ext uri="{FF2B5EF4-FFF2-40B4-BE49-F238E27FC236}">
              <a16:creationId xmlns:a16="http://schemas.microsoft.com/office/drawing/2014/main" id="{C7972C3C-696D-E3F8-4D75-554F1C8ABB7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66" name="Text Box 6">
          <a:extLst>
            <a:ext uri="{FF2B5EF4-FFF2-40B4-BE49-F238E27FC236}">
              <a16:creationId xmlns:a16="http://schemas.microsoft.com/office/drawing/2014/main" id="{91227F18-5476-2C69-531C-6645ABD0932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67" name="Text Box 7">
          <a:extLst>
            <a:ext uri="{FF2B5EF4-FFF2-40B4-BE49-F238E27FC236}">
              <a16:creationId xmlns:a16="http://schemas.microsoft.com/office/drawing/2014/main" id="{5FD6BA01-E1DC-37B8-006D-3435BF4A08B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68" name="Text Box 8">
          <a:extLst>
            <a:ext uri="{FF2B5EF4-FFF2-40B4-BE49-F238E27FC236}">
              <a16:creationId xmlns:a16="http://schemas.microsoft.com/office/drawing/2014/main" id="{208951D2-E42B-4A10-9FDF-6FFC7FE9620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69" name="Text Box 9">
          <a:extLst>
            <a:ext uri="{FF2B5EF4-FFF2-40B4-BE49-F238E27FC236}">
              <a16:creationId xmlns:a16="http://schemas.microsoft.com/office/drawing/2014/main" id="{EE07B66C-94C2-4931-DC5A-E037638299A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70" name="Text Box 10">
          <a:extLst>
            <a:ext uri="{FF2B5EF4-FFF2-40B4-BE49-F238E27FC236}">
              <a16:creationId xmlns:a16="http://schemas.microsoft.com/office/drawing/2014/main" id="{EC509A2E-47D1-7A61-F3F9-B3D7B280959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71" name="Text Box 11">
          <a:extLst>
            <a:ext uri="{FF2B5EF4-FFF2-40B4-BE49-F238E27FC236}">
              <a16:creationId xmlns:a16="http://schemas.microsoft.com/office/drawing/2014/main" id="{6F35E1D1-E8B9-F977-D298-2C03045ACE4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72" name="Text Box 12">
          <a:extLst>
            <a:ext uri="{FF2B5EF4-FFF2-40B4-BE49-F238E27FC236}">
              <a16:creationId xmlns:a16="http://schemas.microsoft.com/office/drawing/2014/main" id="{A4D24548-56D5-DAAF-BF95-71FC57EC649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73" name="Text Box 13">
          <a:extLst>
            <a:ext uri="{FF2B5EF4-FFF2-40B4-BE49-F238E27FC236}">
              <a16:creationId xmlns:a16="http://schemas.microsoft.com/office/drawing/2014/main" id="{E22FBE71-7182-6295-793E-984BA162B8C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74" name="Text Box 14">
          <a:extLst>
            <a:ext uri="{FF2B5EF4-FFF2-40B4-BE49-F238E27FC236}">
              <a16:creationId xmlns:a16="http://schemas.microsoft.com/office/drawing/2014/main" id="{035D0FF7-3407-6DB0-E817-EAD849B085D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75" name="Text Box 15">
          <a:extLst>
            <a:ext uri="{FF2B5EF4-FFF2-40B4-BE49-F238E27FC236}">
              <a16:creationId xmlns:a16="http://schemas.microsoft.com/office/drawing/2014/main" id="{9B42E399-301A-7364-4562-642B8F1ECE4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76" name="Text Box 16">
          <a:extLst>
            <a:ext uri="{FF2B5EF4-FFF2-40B4-BE49-F238E27FC236}">
              <a16:creationId xmlns:a16="http://schemas.microsoft.com/office/drawing/2014/main" id="{E91E21CB-0C35-CDDD-24C5-E3097DB76D3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77" name="Text Box 17">
          <a:extLst>
            <a:ext uri="{FF2B5EF4-FFF2-40B4-BE49-F238E27FC236}">
              <a16:creationId xmlns:a16="http://schemas.microsoft.com/office/drawing/2014/main" id="{24B3B5AA-1A50-10BB-01F4-EFAF9BC5BDA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78" name="Text Box 18">
          <a:extLst>
            <a:ext uri="{FF2B5EF4-FFF2-40B4-BE49-F238E27FC236}">
              <a16:creationId xmlns:a16="http://schemas.microsoft.com/office/drawing/2014/main" id="{B6F3F30F-22FE-8BCD-B8E9-80F578E7917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79" name="Text Box 19">
          <a:extLst>
            <a:ext uri="{FF2B5EF4-FFF2-40B4-BE49-F238E27FC236}">
              <a16:creationId xmlns:a16="http://schemas.microsoft.com/office/drawing/2014/main" id="{E6E1CCCA-3852-FF64-0D06-A6BA70C4979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80" name="Text Box 20">
          <a:extLst>
            <a:ext uri="{FF2B5EF4-FFF2-40B4-BE49-F238E27FC236}">
              <a16:creationId xmlns:a16="http://schemas.microsoft.com/office/drawing/2014/main" id="{ADE6F0AD-A286-CD27-05F3-6D4E11E23D9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81" name="Text Box 21">
          <a:extLst>
            <a:ext uri="{FF2B5EF4-FFF2-40B4-BE49-F238E27FC236}">
              <a16:creationId xmlns:a16="http://schemas.microsoft.com/office/drawing/2014/main" id="{3690FC78-D157-C0CD-C85E-F1A5A154496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82" name="Text Box 22">
          <a:extLst>
            <a:ext uri="{FF2B5EF4-FFF2-40B4-BE49-F238E27FC236}">
              <a16:creationId xmlns:a16="http://schemas.microsoft.com/office/drawing/2014/main" id="{A3298736-7594-BA04-15CE-C36FAD084B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83" name="Text Box 23">
          <a:extLst>
            <a:ext uri="{FF2B5EF4-FFF2-40B4-BE49-F238E27FC236}">
              <a16:creationId xmlns:a16="http://schemas.microsoft.com/office/drawing/2014/main" id="{B568505B-A9BE-C1C6-0760-C07FA892503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84" name="Text Box 24">
          <a:extLst>
            <a:ext uri="{FF2B5EF4-FFF2-40B4-BE49-F238E27FC236}">
              <a16:creationId xmlns:a16="http://schemas.microsoft.com/office/drawing/2014/main" id="{E5A93277-42A0-4517-2D30-B4177D4740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85" name="Text Box 25">
          <a:extLst>
            <a:ext uri="{FF2B5EF4-FFF2-40B4-BE49-F238E27FC236}">
              <a16:creationId xmlns:a16="http://schemas.microsoft.com/office/drawing/2014/main" id="{0C55ADF8-60F7-ADBF-B550-C5C1C45493B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86" name="Text Box 26">
          <a:extLst>
            <a:ext uri="{FF2B5EF4-FFF2-40B4-BE49-F238E27FC236}">
              <a16:creationId xmlns:a16="http://schemas.microsoft.com/office/drawing/2014/main" id="{6785DF0B-BE9D-3AED-246A-E17917D8FAB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87" name="Text Box 27">
          <a:extLst>
            <a:ext uri="{FF2B5EF4-FFF2-40B4-BE49-F238E27FC236}">
              <a16:creationId xmlns:a16="http://schemas.microsoft.com/office/drawing/2014/main" id="{65AE0005-CC0D-4D86-944E-A166B08C863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88" name="Text Box 28">
          <a:extLst>
            <a:ext uri="{FF2B5EF4-FFF2-40B4-BE49-F238E27FC236}">
              <a16:creationId xmlns:a16="http://schemas.microsoft.com/office/drawing/2014/main" id="{DF31C7A9-EEDC-0FE8-ADC9-05159CDCDBA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89" name="Text Box 29">
          <a:extLst>
            <a:ext uri="{FF2B5EF4-FFF2-40B4-BE49-F238E27FC236}">
              <a16:creationId xmlns:a16="http://schemas.microsoft.com/office/drawing/2014/main" id="{6F02B785-6C5B-DAFB-7EB3-BF723A36338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90" name="Text Box 30">
          <a:extLst>
            <a:ext uri="{FF2B5EF4-FFF2-40B4-BE49-F238E27FC236}">
              <a16:creationId xmlns:a16="http://schemas.microsoft.com/office/drawing/2014/main" id="{D152F51B-8FA9-EEBF-6172-0083FE02435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91" name="Text Box 31">
          <a:extLst>
            <a:ext uri="{FF2B5EF4-FFF2-40B4-BE49-F238E27FC236}">
              <a16:creationId xmlns:a16="http://schemas.microsoft.com/office/drawing/2014/main" id="{E939517E-5DD1-B281-54BF-9FB079140A2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92" name="Text Box 32">
          <a:extLst>
            <a:ext uri="{FF2B5EF4-FFF2-40B4-BE49-F238E27FC236}">
              <a16:creationId xmlns:a16="http://schemas.microsoft.com/office/drawing/2014/main" id="{96310A9C-AC19-9D51-EF62-D7A6122554F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93" name="Text Box 33">
          <a:extLst>
            <a:ext uri="{FF2B5EF4-FFF2-40B4-BE49-F238E27FC236}">
              <a16:creationId xmlns:a16="http://schemas.microsoft.com/office/drawing/2014/main" id="{B316EDE7-F2B6-876A-4474-5DFE84726FB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94" name="Text Box 34">
          <a:extLst>
            <a:ext uri="{FF2B5EF4-FFF2-40B4-BE49-F238E27FC236}">
              <a16:creationId xmlns:a16="http://schemas.microsoft.com/office/drawing/2014/main" id="{7833CA68-3AFF-3A22-F1AA-B87362CE39C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95" name="Text Box 35">
          <a:extLst>
            <a:ext uri="{FF2B5EF4-FFF2-40B4-BE49-F238E27FC236}">
              <a16:creationId xmlns:a16="http://schemas.microsoft.com/office/drawing/2014/main" id="{39FBED84-018B-AFD7-00E9-CADDB115C43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96" name="Text Box 36">
          <a:extLst>
            <a:ext uri="{FF2B5EF4-FFF2-40B4-BE49-F238E27FC236}">
              <a16:creationId xmlns:a16="http://schemas.microsoft.com/office/drawing/2014/main" id="{1EF3101E-72C7-FD5B-9E45-E2265A94F57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97" name="Text Box 37">
          <a:extLst>
            <a:ext uri="{FF2B5EF4-FFF2-40B4-BE49-F238E27FC236}">
              <a16:creationId xmlns:a16="http://schemas.microsoft.com/office/drawing/2014/main" id="{4DBA9D8B-EACE-5C39-E75D-388B1040B85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98" name="Text Box 38">
          <a:extLst>
            <a:ext uri="{FF2B5EF4-FFF2-40B4-BE49-F238E27FC236}">
              <a16:creationId xmlns:a16="http://schemas.microsoft.com/office/drawing/2014/main" id="{16206EDC-AEF1-DBFD-9D6C-79E95D9C883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4999" name="Text Box 39">
          <a:extLst>
            <a:ext uri="{FF2B5EF4-FFF2-40B4-BE49-F238E27FC236}">
              <a16:creationId xmlns:a16="http://schemas.microsoft.com/office/drawing/2014/main" id="{D6725841-7C9C-55BD-15DC-9F51DF84943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00" name="Text Box 40">
          <a:extLst>
            <a:ext uri="{FF2B5EF4-FFF2-40B4-BE49-F238E27FC236}">
              <a16:creationId xmlns:a16="http://schemas.microsoft.com/office/drawing/2014/main" id="{F285C4C6-900C-2B49-C9E1-7FD77FDBB54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01" name="Text Box 41">
          <a:extLst>
            <a:ext uri="{FF2B5EF4-FFF2-40B4-BE49-F238E27FC236}">
              <a16:creationId xmlns:a16="http://schemas.microsoft.com/office/drawing/2014/main" id="{635AE564-C0A8-E9F9-3A33-6761BDA34A4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02" name="Text Box 42">
          <a:extLst>
            <a:ext uri="{FF2B5EF4-FFF2-40B4-BE49-F238E27FC236}">
              <a16:creationId xmlns:a16="http://schemas.microsoft.com/office/drawing/2014/main" id="{BC99559B-D211-186E-1081-7699F522695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03" name="Text Box 43">
          <a:extLst>
            <a:ext uri="{FF2B5EF4-FFF2-40B4-BE49-F238E27FC236}">
              <a16:creationId xmlns:a16="http://schemas.microsoft.com/office/drawing/2014/main" id="{C72208BE-3609-A7B3-3BA2-36E244E28C9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04" name="Text Box 44">
          <a:extLst>
            <a:ext uri="{FF2B5EF4-FFF2-40B4-BE49-F238E27FC236}">
              <a16:creationId xmlns:a16="http://schemas.microsoft.com/office/drawing/2014/main" id="{385C95C5-370D-8157-B21C-81DB879E9D4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05" name="Text Box 45">
          <a:extLst>
            <a:ext uri="{FF2B5EF4-FFF2-40B4-BE49-F238E27FC236}">
              <a16:creationId xmlns:a16="http://schemas.microsoft.com/office/drawing/2014/main" id="{49567B89-A5C3-3F7D-B681-7BF7BE501D1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06" name="Text Box 46">
          <a:extLst>
            <a:ext uri="{FF2B5EF4-FFF2-40B4-BE49-F238E27FC236}">
              <a16:creationId xmlns:a16="http://schemas.microsoft.com/office/drawing/2014/main" id="{CC409485-984F-7152-502F-C032295E4C1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07" name="Text Box 47">
          <a:extLst>
            <a:ext uri="{FF2B5EF4-FFF2-40B4-BE49-F238E27FC236}">
              <a16:creationId xmlns:a16="http://schemas.microsoft.com/office/drawing/2014/main" id="{7916DF4F-E69F-38D4-52FD-04BDD05890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08" name="Text Box 48">
          <a:extLst>
            <a:ext uri="{FF2B5EF4-FFF2-40B4-BE49-F238E27FC236}">
              <a16:creationId xmlns:a16="http://schemas.microsoft.com/office/drawing/2014/main" id="{D7B30289-F57C-441C-537D-8194DE9E142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09" name="Text Box 49">
          <a:extLst>
            <a:ext uri="{FF2B5EF4-FFF2-40B4-BE49-F238E27FC236}">
              <a16:creationId xmlns:a16="http://schemas.microsoft.com/office/drawing/2014/main" id="{9B9BC777-91D2-D712-F671-0EE54175A43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10" name="Text Box 50">
          <a:extLst>
            <a:ext uri="{FF2B5EF4-FFF2-40B4-BE49-F238E27FC236}">
              <a16:creationId xmlns:a16="http://schemas.microsoft.com/office/drawing/2014/main" id="{B05365B5-4766-7571-7E07-F114375B4D9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11" name="Text Box 51">
          <a:extLst>
            <a:ext uri="{FF2B5EF4-FFF2-40B4-BE49-F238E27FC236}">
              <a16:creationId xmlns:a16="http://schemas.microsoft.com/office/drawing/2014/main" id="{B72D2E6A-2002-8453-6E36-F8B30D715F9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12" name="Text Box 52">
          <a:extLst>
            <a:ext uri="{FF2B5EF4-FFF2-40B4-BE49-F238E27FC236}">
              <a16:creationId xmlns:a16="http://schemas.microsoft.com/office/drawing/2014/main" id="{97E3A3F8-DBFD-29FC-B1F8-3CC4EADC68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13" name="Text Box 53">
          <a:extLst>
            <a:ext uri="{FF2B5EF4-FFF2-40B4-BE49-F238E27FC236}">
              <a16:creationId xmlns:a16="http://schemas.microsoft.com/office/drawing/2014/main" id="{38504897-8AC7-EB90-6E4D-B9E8C87262C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14" name="Text Box 54">
          <a:extLst>
            <a:ext uri="{FF2B5EF4-FFF2-40B4-BE49-F238E27FC236}">
              <a16:creationId xmlns:a16="http://schemas.microsoft.com/office/drawing/2014/main" id="{EC90AA19-BEDE-7DBE-EAE6-04E1D03D4B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15" name="Text Box 55">
          <a:extLst>
            <a:ext uri="{FF2B5EF4-FFF2-40B4-BE49-F238E27FC236}">
              <a16:creationId xmlns:a16="http://schemas.microsoft.com/office/drawing/2014/main" id="{AD89043E-83DD-2545-9B85-A19BC3C74AF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16" name="Text Box 56">
          <a:extLst>
            <a:ext uri="{FF2B5EF4-FFF2-40B4-BE49-F238E27FC236}">
              <a16:creationId xmlns:a16="http://schemas.microsoft.com/office/drawing/2014/main" id="{E5D7C37D-1063-7BCE-00AC-DB999FE660D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17" name="Text Box 57">
          <a:extLst>
            <a:ext uri="{FF2B5EF4-FFF2-40B4-BE49-F238E27FC236}">
              <a16:creationId xmlns:a16="http://schemas.microsoft.com/office/drawing/2014/main" id="{AA98CE89-DFA3-F575-2E12-6D26E1F6A0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18" name="Text Box 58">
          <a:extLst>
            <a:ext uri="{FF2B5EF4-FFF2-40B4-BE49-F238E27FC236}">
              <a16:creationId xmlns:a16="http://schemas.microsoft.com/office/drawing/2014/main" id="{3EDCA673-37E1-1F08-C873-56B3C6FABFE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19" name="Text Box 59">
          <a:extLst>
            <a:ext uri="{FF2B5EF4-FFF2-40B4-BE49-F238E27FC236}">
              <a16:creationId xmlns:a16="http://schemas.microsoft.com/office/drawing/2014/main" id="{BB0CE2D7-DB88-C38E-973E-756440E9FE1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20" name="Text Box 60">
          <a:extLst>
            <a:ext uri="{FF2B5EF4-FFF2-40B4-BE49-F238E27FC236}">
              <a16:creationId xmlns:a16="http://schemas.microsoft.com/office/drawing/2014/main" id="{A5D24345-595D-0B98-994E-A0B9F1C03AD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21" name="Text Box 61">
          <a:extLst>
            <a:ext uri="{FF2B5EF4-FFF2-40B4-BE49-F238E27FC236}">
              <a16:creationId xmlns:a16="http://schemas.microsoft.com/office/drawing/2014/main" id="{8119BD6D-66F3-BE03-0FDB-E811C3E5513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22" name="Text Box 62">
          <a:extLst>
            <a:ext uri="{FF2B5EF4-FFF2-40B4-BE49-F238E27FC236}">
              <a16:creationId xmlns:a16="http://schemas.microsoft.com/office/drawing/2014/main" id="{0EFFFFC4-B3D4-A872-4279-0372477857C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23" name="Text Box 63">
          <a:extLst>
            <a:ext uri="{FF2B5EF4-FFF2-40B4-BE49-F238E27FC236}">
              <a16:creationId xmlns:a16="http://schemas.microsoft.com/office/drawing/2014/main" id="{392D017F-9200-A88D-7570-DFEF5DB09B6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24" name="Text Box 64">
          <a:extLst>
            <a:ext uri="{FF2B5EF4-FFF2-40B4-BE49-F238E27FC236}">
              <a16:creationId xmlns:a16="http://schemas.microsoft.com/office/drawing/2014/main" id="{3D281747-E7B5-127F-A0DC-A40EFD699A0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25" name="Text Box 65">
          <a:extLst>
            <a:ext uri="{FF2B5EF4-FFF2-40B4-BE49-F238E27FC236}">
              <a16:creationId xmlns:a16="http://schemas.microsoft.com/office/drawing/2014/main" id="{9EC5730F-85F4-8493-00B7-41FA6B08997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26" name="Text Box 66">
          <a:extLst>
            <a:ext uri="{FF2B5EF4-FFF2-40B4-BE49-F238E27FC236}">
              <a16:creationId xmlns:a16="http://schemas.microsoft.com/office/drawing/2014/main" id="{B1927F25-A8FC-AABF-7CC1-6EB017814FD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27" name="Text Box 67">
          <a:extLst>
            <a:ext uri="{FF2B5EF4-FFF2-40B4-BE49-F238E27FC236}">
              <a16:creationId xmlns:a16="http://schemas.microsoft.com/office/drawing/2014/main" id="{F88C25F4-642D-5998-01FC-06FC5861263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28" name="Text Box 68">
          <a:extLst>
            <a:ext uri="{FF2B5EF4-FFF2-40B4-BE49-F238E27FC236}">
              <a16:creationId xmlns:a16="http://schemas.microsoft.com/office/drawing/2014/main" id="{CC1C51AC-46DD-D8DF-B5F6-57F1BC3BD71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29" name="Text Box 69">
          <a:extLst>
            <a:ext uri="{FF2B5EF4-FFF2-40B4-BE49-F238E27FC236}">
              <a16:creationId xmlns:a16="http://schemas.microsoft.com/office/drawing/2014/main" id="{28E9C495-F0D9-727B-C0BD-27AAFEAC8AC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30" name="Text Box 70">
          <a:extLst>
            <a:ext uri="{FF2B5EF4-FFF2-40B4-BE49-F238E27FC236}">
              <a16:creationId xmlns:a16="http://schemas.microsoft.com/office/drawing/2014/main" id="{1EFB5AE6-1643-3518-4FE8-946F6999FE4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31" name="Text Box 71">
          <a:extLst>
            <a:ext uri="{FF2B5EF4-FFF2-40B4-BE49-F238E27FC236}">
              <a16:creationId xmlns:a16="http://schemas.microsoft.com/office/drawing/2014/main" id="{DAE48774-D0BC-C39C-78E7-B514359591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32" name="Text Box 72">
          <a:extLst>
            <a:ext uri="{FF2B5EF4-FFF2-40B4-BE49-F238E27FC236}">
              <a16:creationId xmlns:a16="http://schemas.microsoft.com/office/drawing/2014/main" id="{463F67E9-0D03-8A7F-DC53-797A066E69F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33" name="Text Box 73">
          <a:extLst>
            <a:ext uri="{FF2B5EF4-FFF2-40B4-BE49-F238E27FC236}">
              <a16:creationId xmlns:a16="http://schemas.microsoft.com/office/drawing/2014/main" id="{ECFBE995-60D0-0A31-8F04-F9F69B5B87E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34" name="Text Box 74">
          <a:extLst>
            <a:ext uri="{FF2B5EF4-FFF2-40B4-BE49-F238E27FC236}">
              <a16:creationId xmlns:a16="http://schemas.microsoft.com/office/drawing/2014/main" id="{5CDB6222-7673-D05B-0DBB-7A37247922B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35" name="Text Box 75">
          <a:extLst>
            <a:ext uri="{FF2B5EF4-FFF2-40B4-BE49-F238E27FC236}">
              <a16:creationId xmlns:a16="http://schemas.microsoft.com/office/drawing/2014/main" id="{FF6B08A7-F9E9-6732-23FE-35A04CAEF4D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36" name="Text Box 76">
          <a:extLst>
            <a:ext uri="{FF2B5EF4-FFF2-40B4-BE49-F238E27FC236}">
              <a16:creationId xmlns:a16="http://schemas.microsoft.com/office/drawing/2014/main" id="{679FB274-F311-6C90-8B89-220AE8E9933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37" name="Text Box 77">
          <a:extLst>
            <a:ext uri="{FF2B5EF4-FFF2-40B4-BE49-F238E27FC236}">
              <a16:creationId xmlns:a16="http://schemas.microsoft.com/office/drawing/2014/main" id="{39D11B24-3F53-2DBD-D0C9-00106B6E8E0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38" name="Text Box 78">
          <a:extLst>
            <a:ext uri="{FF2B5EF4-FFF2-40B4-BE49-F238E27FC236}">
              <a16:creationId xmlns:a16="http://schemas.microsoft.com/office/drawing/2014/main" id="{F6292B95-FE9A-249C-AD05-577051719C6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39" name="Text Box 79">
          <a:extLst>
            <a:ext uri="{FF2B5EF4-FFF2-40B4-BE49-F238E27FC236}">
              <a16:creationId xmlns:a16="http://schemas.microsoft.com/office/drawing/2014/main" id="{493537F9-21FE-257C-1532-0725E9971BD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40" name="Text Box 80">
          <a:extLst>
            <a:ext uri="{FF2B5EF4-FFF2-40B4-BE49-F238E27FC236}">
              <a16:creationId xmlns:a16="http://schemas.microsoft.com/office/drawing/2014/main" id="{0CC4DAC2-BA8A-4739-AC09-68642E00A59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41" name="Text Box 81">
          <a:extLst>
            <a:ext uri="{FF2B5EF4-FFF2-40B4-BE49-F238E27FC236}">
              <a16:creationId xmlns:a16="http://schemas.microsoft.com/office/drawing/2014/main" id="{48E47F59-1E2C-513B-890D-EBD1404CB4A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42" name="Text Box 82">
          <a:extLst>
            <a:ext uri="{FF2B5EF4-FFF2-40B4-BE49-F238E27FC236}">
              <a16:creationId xmlns:a16="http://schemas.microsoft.com/office/drawing/2014/main" id="{C8DEDD63-D5F8-E777-111A-6177E8BA134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43" name="Text Box 83">
          <a:extLst>
            <a:ext uri="{FF2B5EF4-FFF2-40B4-BE49-F238E27FC236}">
              <a16:creationId xmlns:a16="http://schemas.microsoft.com/office/drawing/2014/main" id="{AAA06727-7A1D-8AD1-00BB-A60A83DDDA1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44" name="Text Box 84">
          <a:extLst>
            <a:ext uri="{FF2B5EF4-FFF2-40B4-BE49-F238E27FC236}">
              <a16:creationId xmlns:a16="http://schemas.microsoft.com/office/drawing/2014/main" id="{1D9B7E59-184B-E3CD-739A-D4C63340F87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45" name="Text Box 85">
          <a:extLst>
            <a:ext uri="{FF2B5EF4-FFF2-40B4-BE49-F238E27FC236}">
              <a16:creationId xmlns:a16="http://schemas.microsoft.com/office/drawing/2014/main" id="{70DCF620-C4C4-777A-6ACD-A40348385F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46" name="Text Box 86">
          <a:extLst>
            <a:ext uri="{FF2B5EF4-FFF2-40B4-BE49-F238E27FC236}">
              <a16:creationId xmlns:a16="http://schemas.microsoft.com/office/drawing/2014/main" id="{C548E608-58F9-E98F-C316-4E6CEFAD01E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47" name="Text Box 87">
          <a:extLst>
            <a:ext uri="{FF2B5EF4-FFF2-40B4-BE49-F238E27FC236}">
              <a16:creationId xmlns:a16="http://schemas.microsoft.com/office/drawing/2014/main" id="{0F244FE6-7D4B-F926-1FB5-E1C969682E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48" name="Text Box 88">
          <a:extLst>
            <a:ext uri="{FF2B5EF4-FFF2-40B4-BE49-F238E27FC236}">
              <a16:creationId xmlns:a16="http://schemas.microsoft.com/office/drawing/2014/main" id="{91663958-7884-C4F2-96C2-7CDAB74D451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49" name="Text Box 89">
          <a:extLst>
            <a:ext uri="{FF2B5EF4-FFF2-40B4-BE49-F238E27FC236}">
              <a16:creationId xmlns:a16="http://schemas.microsoft.com/office/drawing/2014/main" id="{D37C6172-FD4A-3E48-C5A5-5F9D0F1D5BD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50" name="Text Box 90">
          <a:extLst>
            <a:ext uri="{FF2B5EF4-FFF2-40B4-BE49-F238E27FC236}">
              <a16:creationId xmlns:a16="http://schemas.microsoft.com/office/drawing/2014/main" id="{8CE7323C-F30A-1825-BDEB-C7FBEE40856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51" name="Text Box 91">
          <a:extLst>
            <a:ext uri="{FF2B5EF4-FFF2-40B4-BE49-F238E27FC236}">
              <a16:creationId xmlns:a16="http://schemas.microsoft.com/office/drawing/2014/main" id="{53F7B7AE-B0A8-BE63-9202-4C9888F08B9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52" name="Text Box 92">
          <a:extLst>
            <a:ext uri="{FF2B5EF4-FFF2-40B4-BE49-F238E27FC236}">
              <a16:creationId xmlns:a16="http://schemas.microsoft.com/office/drawing/2014/main" id="{9437C32A-FE24-2341-4C8B-73F7F803459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53" name="Text Box 93">
          <a:extLst>
            <a:ext uri="{FF2B5EF4-FFF2-40B4-BE49-F238E27FC236}">
              <a16:creationId xmlns:a16="http://schemas.microsoft.com/office/drawing/2014/main" id="{F55C68A7-5E12-DF49-CCB4-BA4E6731BF9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54" name="Text Box 94">
          <a:extLst>
            <a:ext uri="{FF2B5EF4-FFF2-40B4-BE49-F238E27FC236}">
              <a16:creationId xmlns:a16="http://schemas.microsoft.com/office/drawing/2014/main" id="{DDE12367-73FC-A667-9F60-6E18701BFD8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55" name="Text Box 95">
          <a:extLst>
            <a:ext uri="{FF2B5EF4-FFF2-40B4-BE49-F238E27FC236}">
              <a16:creationId xmlns:a16="http://schemas.microsoft.com/office/drawing/2014/main" id="{A2589C41-A222-4B65-8D3A-AFFF6689156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56" name="Text Box 96">
          <a:extLst>
            <a:ext uri="{FF2B5EF4-FFF2-40B4-BE49-F238E27FC236}">
              <a16:creationId xmlns:a16="http://schemas.microsoft.com/office/drawing/2014/main" id="{287A2DDC-FE22-C216-E6C9-6926CFC882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57" name="Text Box 97">
          <a:extLst>
            <a:ext uri="{FF2B5EF4-FFF2-40B4-BE49-F238E27FC236}">
              <a16:creationId xmlns:a16="http://schemas.microsoft.com/office/drawing/2014/main" id="{6AEC3A10-12CC-673C-ABEE-76E1EEABF3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58" name="Text Box 98">
          <a:extLst>
            <a:ext uri="{FF2B5EF4-FFF2-40B4-BE49-F238E27FC236}">
              <a16:creationId xmlns:a16="http://schemas.microsoft.com/office/drawing/2014/main" id="{C225FA90-92D3-9569-A019-EE62DA78E28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59" name="Text Box 99">
          <a:extLst>
            <a:ext uri="{FF2B5EF4-FFF2-40B4-BE49-F238E27FC236}">
              <a16:creationId xmlns:a16="http://schemas.microsoft.com/office/drawing/2014/main" id="{5205E541-3C9E-8FE9-1655-B5F926B4F18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60" name="Text Box 100">
          <a:extLst>
            <a:ext uri="{FF2B5EF4-FFF2-40B4-BE49-F238E27FC236}">
              <a16:creationId xmlns:a16="http://schemas.microsoft.com/office/drawing/2014/main" id="{170C0B02-1BC6-C4AE-8514-77E02691958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61" name="Text Box 101">
          <a:extLst>
            <a:ext uri="{FF2B5EF4-FFF2-40B4-BE49-F238E27FC236}">
              <a16:creationId xmlns:a16="http://schemas.microsoft.com/office/drawing/2014/main" id="{48E52F04-ED72-552C-9F7B-482F3CFA0EC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62" name="Text Box 102">
          <a:extLst>
            <a:ext uri="{FF2B5EF4-FFF2-40B4-BE49-F238E27FC236}">
              <a16:creationId xmlns:a16="http://schemas.microsoft.com/office/drawing/2014/main" id="{E4354774-B211-1AF0-EEDE-52E52D3ADCE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63" name="Text Box 103">
          <a:extLst>
            <a:ext uri="{FF2B5EF4-FFF2-40B4-BE49-F238E27FC236}">
              <a16:creationId xmlns:a16="http://schemas.microsoft.com/office/drawing/2014/main" id="{ECDFACA5-6C42-F624-7411-D16F8DF6B3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64" name="Text Box 104">
          <a:extLst>
            <a:ext uri="{FF2B5EF4-FFF2-40B4-BE49-F238E27FC236}">
              <a16:creationId xmlns:a16="http://schemas.microsoft.com/office/drawing/2014/main" id="{E4939CE2-D0DC-509C-B96A-0E785F7F7CC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65" name="Text Box 105">
          <a:extLst>
            <a:ext uri="{FF2B5EF4-FFF2-40B4-BE49-F238E27FC236}">
              <a16:creationId xmlns:a16="http://schemas.microsoft.com/office/drawing/2014/main" id="{B30CDAA2-BAE0-4501-BF6A-E6FDA9AC7F4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66" name="Text Box 106">
          <a:extLst>
            <a:ext uri="{FF2B5EF4-FFF2-40B4-BE49-F238E27FC236}">
              <a16:creationId xmlns:a16="http://schemas.microsoft.com/office/drawing/2014/main" id="{FB6A0504-06A3-97AF-4DB1-13931782D55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67" name="Text Box 107">
          <a:extLst>
            <a:ext uri="{FF2B5EF4-FFF2-40B4-BE49-F238E27FC236}">
              <a16:creationId xmlns:a16="http://schemas.microsoft.com/office/drawing/2014/main" id="{F27ADAB1-0FCF-9821-023F-3AE8FEAA58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68" name="Text Box 108">
          <a:extLst>
            <a:ext uri="{FF2B5EF4-FFF2-40B4-BE49-F238E27FC236}">
              <a16:creationId xmlns:a16="http://schemas.microsoft.com/office/drawing/2014/main" id="{9A608B06-D8BA-D0F0-2C04-6D495D1504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69" name="Text Box 109">
          <a:extLst>
            <a:ext uri="{FF2B5EF4-FFF2-40B4-BE49-F238E27FC236}">
              <a16:creationId xmlns:a16="http://schemas.microsoft.com/office/drawing/2014/main" id="{A6472924-135C-650F-E786-34B2D48C9F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70" name="Text Box 110">
          <a:extLst>
            <a:ext uri="{FF2B5EF4-FFF2-40B4-BE49-F238E27FC236}">
              <a16:creationId xmlns:a16="http://schemas.microsoft.com/office/drawing/2014/main" id="{908C628C-1481-E2C8-62A2-06152755FA1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71" name="Text Box 111">
          <a:extLst>
            <a:ext uri="{FF2B5EF4-FFF2-40B4-BE49-F238E27FC236}">
              <a16:creationId xmlns:a16="http://schemas.microsoft.com/office/drawing/2014/main" id="{DF8EDBDB-5CFE-DDDA-64D3-633D93D692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72" name="Text Box 112">
          <a:extLst>
            <a:ext uri="{FF2B5EF4-FFF2-40B4-BE49-F238E27FC236}">
              <a16:creationId xmlns:a16="http://schemas.microsoft.com/office/drawing/2014/main" id="{E56D64D9-DF11-F379-28AC-CA11231ADE7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73" name="Text Box 113">
          <a:extLst>
            <a:ext uri="{FF2B5EF4-FFF2-40B4-BE49-F238E27FC236}">
              <a16:creationId xmlns:a16="http://schemas.microsoft.com/office/drawing/2014/main" id="{1D7290BC-3755-42F2-56B0-316F3E648C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74" name="Text Box 114">
          <a:extLst>
            <a:ext uri="{FF2B5EF4-FFF2-40B4-BE49-F238E27FC236}">
              <a16:creationId xmlns:a16="http://schemas.microsoft.com/office/drawing/2014/main" id="{E5F6EE43-01F9-9C10-BC3B-A2C772F3DC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75" name="Text Box 115">
          <a:extLst>
            <a:ext uri="{FF2B5EF4-FFF2-40B4-BE49-F238E27FC236}">
              <a16:creationId xmlns:a16="http://schemas.microsoft.com/office/drawing/2014/main" id="{B290DC5A-12A4-E0FF-A237-CAB2839A3E6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76" name="Text Box 116">
          <a:extLst>
            <a:ext uri="{FF2B5EF4-FFF2-40B4-BE49-F238E27FC236}">
              <a16:creationId xmlns:a16="http://schemas.microsoft.com/office/drawing/2014/main" id="{5DC4575B-8B7D-C05A-311F-B80432D092C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77" name="Text Box 117">
          <a:extLst>
            <a:ext uri="{FF2B5EF4-FFF2-40B4-BE49-F238E27FC236}">
              <a16:creationId xmlns:a16="http://schemas.microsoft.com/office/drawing/2014/main" id="{A8523E57-8A41-5E74-CE2F-8F07BE8EC4B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78" name="Text Box 118">
          <a:extLst>
            <a:ext uri="{FF2B5EF4-FFF2-40B4-BE49-F238E27FC236}">
              <a16:creationId xmlns:a16="http://schemas.microsoft.com/office/drawing/2014/main" id="{E612C8F6-7B85-B718-0E4E-89124A005AE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79" name="Text Box 119">
          <a:extLst>
            <a:ext uri="{FF2B5EF4-FFF2-40B4-BE49-F238E27FC236}">
              <a16:creationId xmlns:a16="http://schemas.microsoft.com/office/drawing/2014/main" id="{770A6F89-E4B9-F11E-F50E-583EEA573BA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80" name="Text Box 120">
          <a:extLst>
            <a:ext uri="{FF2B5EF4-FFF2-40B4-BE49-F238E27FC236}">
              <a16:creationId xmlns:a16="http://schemas.microsoft.com/office/drawing/2014/main" id="{0C018C9E-40B4-3961-D032-3BC4EB28454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81" name="Text Box 121">
          <a:extLst>
            <a:ext uri="{FF2B5EF4-FFF2-40B4-BE49-F238E27FC236}">
              <a16:creationId xmlns:a16="http://schemas.microsoft.com/office/drawing/2014/main" id="{5820DA4B-C8A6-D946-F4E2-98FD9BD59FA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82" name="Text Box 122">
          <a:extLst>
            <a:ext uri="{FF2B5EF4-FFF2-40B4-BE49-F238E27FC236}">
              <a16:creationId xmlns:a16="http://schemas.microsoft.com/office/drawing/2014/main" id="{033DFE34-308B-F589-6CBE-39B54AEB708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83" name="Text Box 123">
          <a:extLst>
            <a:ext uri="{FF2B5EF4-FFF2-40B4-BE49-F238E27FC236}">
              <a16:creationId xmlns:a16="http://schemas.microsoft.com/office/drawing/2014/main" id="{112A16F6-704D-5995-97B8-4359A36B4A5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84" name="Text Box 124">
          <a:extLst>
            <a:ext uri="{FF2B5EF4-FFF2-40B4-BE49-F238E27FC236}">
              <a16:creationId xmlns:a16="http://schemas.microsoft.com/office/drawing/2014/main" id="{A3E4781F-9397-A9E2-EC49-70B2DC3EDE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85" name="Text Box 125">
          <a:extLst>
            <a:ext uri="{FF2B5EF4-FFF2-40B4-BE49-F238E27FC236}">
              <a16:creationId xmlns:a16="http://schemas.microsoft.com/office/drawing/2014/main" id="{FE7D4569-1C35-F0EF-E299-960C30B4C92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86" name="Text Box 126">
          <a:extLst>
            <a:ext uri="{FF2B5EF4-FFF2-40B4-BE49-F238E27FC236}">
              <a16:creationId xmlns:a16="http://schemas.microsoft.com/office/drawing/2014/main" id="{57E82398-D456-22B3-C250-322FAFAFD1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87" name="Text Box 127">
          <a:extLst>
            <a:ext uri="{FF2B5EF4-FFF2-40B4-BE49-F238E27FC236}">
              <a16:creationId xmlns:a16="http://schemas.microsoft.com/office/drawing/2014/main" id="{5823E9FE-D9ED-2EC8-72A0-35F115487CA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88" name="Text Box 128">
          <a:extLst>
            <a:ext uri="{FF2B5EF4-FFF2-40B4-BE49-F238E27FC236}">
              <a16:creationId xmlns:a16="http://schemas.microsoft.com/office/drawing/2014/main" id="{D12868E1-2A24-2D59-4778-D50FCF8A77E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89" name="Text Box 129">
          <a:extLst>
            <a:ext uri="{FF2B5EF4-FFF2-40B4-BE49-F238E27FC236}">
              <a16:creationId xmlns:a16="http://schemas.microsoft.com/office/drawing/2014/main" id="{91FD5D34-58BF-4B15-E610-5879B32563E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90" name="Text Box 130">
          <a:extLst>
            <a:ext uri="{FF2B5EF4-FFF2-40B4-BE49-F238E27FC236}">
              <a16:creationId xmlns:a16="http://schemas.microsoft.com/office/drawing/2014/main" id="{6F0DB79D-01CE-9546-3D5D-70AD68D3221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91" name="Text Box 131">
          <a:extLst>
            <a:ext uri="{FF2B5EF4-FFF2-40B4-BE49-F238E27FC236}">
              <a16:creationId xmlns:a16="http://schemas.microsoft.com/office/drawing/2014/main" id="{A3F4D76C-5C5E-5989-4E15-18EEB0EAB82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92" name="Text Box 132">
          <a:extLst>
            <a:ext uri="{FF2B5EF4-FFF2-40B4-BE49-F238E27FC236}">
              <a16:creationId xmlns:a16="http://schemas.microsoft.com/office/drawing/2014/main" id="{025A20BE-F009-5524-B028-DB1F6CEA06F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93" name="Text Box 133">
          <a:extLst>
            <a:ext uri="{FF2B5EF4-FFF2-40B4-BE49-F238E27FC236}">
              <a16:creationId xmlns:a16="http://schemas.microsoft.com/office/drawing/2014/main" id="{3BB1CE02-45D8-EA43-F1ED-09C743B3988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94" name="Text Box 134">
          <a:extLst>
            <a:ext uri="{FF2B5EF4-FFF2-40B4-BE49-F238E27FC236}">
              <a16:creationId xmlns:a16="http://schemas.microsoft.com/office/drawing/2014/main" id="{D53E348B-A495-8EBD-A6C4-EA2A7E5E059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95" name="Text Box 135">
          <a:extLst>
            <a:ext uri="{FF2B5EF4-FFF2-40B4-BE49-F238E27FC236}">
              <a16:creationId xmlns:a16="http://schemas.microsoft.com/office/drawing/2014/main" id="{96E43163-09B4-2528-D5F0-7658A1A63A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96" name="Text Box 136">
          <a:extLst>
            <a:ext uri="{FF2B5EF4-FFF2-40B4-BE49-F238E27FC236}">
              <a16:creationId xmlns:a16="http://schemas.microsoft.com/office/drawing/2014/main" id="{1E8A6482-125D-2C48-5AC0-98DD49425F0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97" name="Text Box 137">
          <a:extLst>
            <a:ext uri="{FF2B5EF4-FFF2-40B4-BE49-F238E27FC236}">
              <a16:creationId xmlns:a16="http://schemas.microsoft.com/office/drawing/2014/main" id="{DDC68106-2CA7-C9A3-9C17-0F35DEEC9D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98" name="Text Box 138">
          <a:extLst>
            <a:ext uri="{FF2B5EF4-FFF2-40B4-BE49-F238E27FC236}">
              <a16:creationId xmlns:a16="http://schemas.microsoft.com/office/drawing/2014/main" id="{ED995EE6-6663-40AC-C226-DD44D5A8262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099" name="Text Box 139">
          <a:extLst>
            <a:ext uri="{FF2B5EF4-FFF2-40B4-BE49-F238E27FC236}">
              <a16:creationId xmlns:a16="http://schemas.microsoft.com/office/drawing/2014/main" id="{76C347FA-C636-8FDC-A015-986AF553AC0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00" name="Text Box 140">
          <a:extLst>
            <a:ext uri="{FF2B5EF4-FFF2-40B4-BE49-F238E27FC236}">
              <a16:creationId xmlns:a16="http://schemas.microsoft.com/office/drawing/2014/main" id="{ADCB33BC-58C9-84D8-CEF2-5F04983870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01" name="Text Box 141">
          <a:extLst>
            <a:ext uri="{FF2B5EF4-FFF2-40B4-BE49-F238E27FC236}">
              <a16:creationId xmlns:a16="http://schemas.microsoft.com/office/drawing/2014/main" id="{C066BE6F-A9A8-A62D-BC4D-9348437387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02" name="Text Box 142">
          <a:extLst>
            <a:ext uri="{FF2B5EF4-FFF2-40B4-BE49-F238E27FC236}">
              <a16:creationId xmlns:a16="http://schemas.microsoft.com/office/drawing/2014/main" id="{F81325AB-5683-18A7-934A-C5B052EA211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03" name="Text Box 143">
          <a:extLst>
            <a:ext uri="{FF2B5EF4-FFF2-40B4-BE49-F238E27FC236}">
              <a16:creationId xmlns:a16="http://schemas.microsoft.com/office/drawing/2014/main" id="{D682F3B9-AEB3-1726-E09D-0426703F78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04" name="Text Box 144">
          <a:extLst>
            <a:ext uri="{FF2B5EF4-FFF2-40B4-BE49-F238E27FC236}">
              <a16:creationId xmlns:a16="http://schemas.microsoft.com/office/drawing/2014/main" id="{B2C8733C-1B15-2186-C5AB-1A4C74E267E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05" name="Text Box 145">
          <a:extLst>
            <a:ext uri="{FF2B5EF4-FFF2-40B4-BE49-F238E27FC236}">
              <a16:creationId xmlns:a16="http://schemas.microsoft.com/office/drawing/2014/main" id="{79A52ED4-4EF5-5C60-89AF-F6D7B2CC3C5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06" name="Text Box 146">
          <a:extLst>
            <a:ext uri="{FF2B5EF4-FFF2-40B4-BE49-F238E27FC236}">
              <a16:creationId xmlns:a16="http://schemas.microsoft.com/office/drawing/2014/main" id="{18097C14-8898-14F6-8B4E-F3B52B88D8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</xdr:row>
      <xdr:rowOff>0</xdr:rowOff>
    </xdr:from>
    <xdr:to>
      <xdr:col>0</xdr:col>
      <xdr:colOff>304800</xdr:colOff>
      <xdr:row>3</xdr:row>
      <xdr:rowOff>9525</xdr:rowOff>
    </xdr:to>
    <xdr:sp macro="" textlink="">
      <xdr:nvSpPr>
        <xdr:cNvPr id="3855107" name="Text Box 147">
          <a:extLst>
            <a:ext uri="{FF2B5EF4-FFF2-40B4-BE49-F238E27FC236}">
              <a16:creationId xmlns:a16="http://schemas.microsoft.com/office/drawing/2014/main" id="{FCE57DBD-5BC1-BF12-2A64-415838502AFB}"/>
            </a:ext>
          </a:extLst>
        </xdr:cNvPr>
        <xdr:cNvSpPr txBox="1">
          <a:spLocks noChangeArrowheads="1"/>
        </xdr:cNvSpPr>
      </xdr:nvSpPr>
      <xdr:spPr bwMode="auto">
        <a:xfrm>
          <a:off x="22860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</xdr:row>
      <xdr:rowOff>0</xdr:rowOff>
    </xdr:from>
    <xdr:to>
      <xdr:col>0</xdr:col>
      <xdr:colOff>304800</xdr:colOff>
      <xdr:row>3</xdr:row>
      <xdr:rowOff>9525</xdr:rowOff>
    </xdr:to>
    <xdr:sp macro="" textlink="">
      <xdr:nvSpPr>
        <xdr:cNvPr id="3855108" name="Text Box 148">
          <a:extLst>
            <a:ext uri="{FF2B5EF4-FFF2-40B4-BE49-F238E27FC236}">
              <a16:creationId xmlns:a16="http://schemas.microsoft.com/office/drawing/2014/main" id="{1E6F8C35-4355-72E2-177E-FB663E4ADFD7}"/>
            </a:ext>
          </a:extLst>
        </xdr:cNvPr>
        <xdr:cNvSpPr txBox="1">
          <a:spLocks noChangeArrowheads="1"/>
        </xdr:cNvSpPr>
      </xdr:nvSpPr>
      <xdr:spPr bwMode="auto">
        <a:xfrm>
          <a:off x="22860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09" name="Text Box 149">
          <a:extLst>
            <a:ext uri="{FF2B5EF4-FFF2-40B4-BE49-F238E27FC236}">
              <a16:creationId xmlns:a16="http://schemas.microsoft.com/office/drawing/2014/main" id="{81F139AC-F1BD-B017-0D4D-B1387DEA07C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10" name="Text Box 150">
          <a:extLst>
            <a:ext uri="{FF2B5EF4-FFF2-40B4-BE49-F238E27FC236}">
              <a16:creationId xmlns:a16="http://schemas.microsoft.com/office/drawing/2014/main" id="{F6F58952-C137-9031-A279-507FF30A9D3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11" name="Text Box 151">
          <a:extLst>
            <a:ext uri="{FF2B5EF4-FFF2-40B4-BE49-F238E27FC236}">
              <a16:creationId xmlns:a16="http://schemas.microsoft.com/office/drawing/2014/main" id="{7AEF5A28-5F61-8A97-9224-1BCDE05026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12" name="Text Box 152">
          <a:extLst>
            <a:ext uri="{FF2B5EF4-FFF2-40B4-BE49-F238E27FC236}">
              <a16:creationId xmlns:a16="http://schemas.microsoft.com/office/drawing/2014/main" id="{241090CC-2E56-A961-84CF-16498327E6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13" name="Text Box 153">
          <a:extLst>
            <a:ext uri="{FF2B5EF4-FFF2-40B4-BE49-F238E27FC236}">
              <a16:creationId xmlns:a16="http://schemas.microsoft.com/office/drawing/2014/main" id="{0935ED5B-C5FF-7AAD-D3E9-A3364B95CED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14" name="Text Box 154">
          <a:extLst>
            <a:ext uri="{FF2B5EF4-FFF2-40B4-BE49-F238E27FC236}">
              <a16:creationId xmlns:a16="http://schemas.microsoft.com/office/drawing/2014/main" id="{8D197A3A-075C-6F9E-61D6-B6648C43338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15" name="Text Box 155">
          <a:extLst>
            <a:ext uri="{FF2B5EF4-FFF2-40B4-BE49-F238E27FC236}">
              <a16:creationId xmlns:a16="http://schemas.microsoft.com/office/drawing/2014/main" id="{5B78C227-1706-77CF-2BCC-CB5B39C7A72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16" name="Text Box 156">
          <a:extLst>
            <a:ext uri="{FF2B5EF4-FFF2-40B4-BE49-F238E27FC236}">
              <a16:creationId xmlns:a16="http://schemas.microsoft.com/office/drawing/2014/main" id="{FBCBF738-2849-65BF-4D9D-C9A53D5682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17" name="Text Box 157">
          <a:extLst>
            <a:ext uri="{FF2B5EF4-FFF2-40B4-BE49-F238E27FC236}">
              <a16:creationId xmlns:a16="http://schemas.microsoft.com/office/drawing/2014/main" id="{FA6E9B78-10C3-8D7A-158C-49B03F90A06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18" name="Text Box 158">
          <a:extLst>
            <a:ext uri="{FF2B5EF4-FFF2-40B4-BE49-F238E27FC236}">
              <a16:creationId xmlns:a16="http://schemas.microsoft.com/office/drawing/2014/main" id="{5F8608F9-A709-D9A1-9150-C5B746A7452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19" name="Text Box 159">
          <a:extLst>
            <a:ext uri="{FF2B5EF4-FFF2-40B4-BE49-F238E27FC236}">
              <a16:creationId xmlns:a16="http://schemas.microsoft.com/office/drawing/2014/main" id="{8CD4E15C-A1E6-8CE1-716E-EE6E3E45397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20" name="Text Box 160">
          <a:extLst>
            <a:ext uri="{FF2B5EF4-FFF2-40B4-BE49-F238E27FC236}">
              <a16:creationId xmlns:a16="http://schemas.microsoft.com/office/drawing/2014/main" id="{01050073-D0BF-7569-9647-E287F5BAA79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21" name="Text Box 161">
          <a:extLst>
            <a:ext uri="{FF2B5EF4-FFF2-40B4-BE49-F238E27FC236}">
              <a16:creationId xmlns:a16="http://schemas.microsoft.com/office/drawing/2014/main" id="{A86B7B11-C99A-C38B-CDF9-AC1E26A7A23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22" name="Text Box 162">
          <a:extLst>
            <a:ext uri="{FF2B5EF4-FFF2-40B4-BE49-F238E27FC236}">
              <a16:creationId xmlns:a16="http://schemas.microsoft.com/office/drawing/2014/main" id="{561F2947-E944-D826-D8E1-16970BEE6D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23" name="Text Box 163">
          <a:extLst>
            <a:ext uri="{FF2B5EF4-FFF2-40B4-BE49-F238E27FC236}">
              <a16:creationId xmlns:a16="http://schemas.microsoft.com/office/drawing/2014/main" id="{6537A751-25B6-052C-22D6-9D1A7742265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24" name="Text Box 164">
          <a:extLst>
            <a:ext uri="{FF2B5EF4-FFF2-40B4-BE49-F238E27FC236}">
              <a16:creationId xmlns:a16="http://schemas.microsoft.com/office/drawing/2014/main" id="{52462553-DF41-F205-B056-6027953F138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25" name="Text Box 165">
          <a:extLst>
            <a:ext uri="{FF2B5EF4-FFF2-40B4-BE49-F238E27FC236}">
              <a16:creationId xmlns:a16="http://schemas.microsoft.com/office/drawing/2014/main" id="{826C51E5-288F-7DFF-4E71-C1DAD493044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26" name="Text Box 166">
          <a:extLst>
            <a:ext uri="{FF2B5EF4-FFF2-40B4-BE49-F238E27FC236}">
              <a16:creationId xmlns:a16="http://schemas.microsoft.com/office/drawing/2014/main" id="{741010EA-A5C2-4A7E-2EC9-A37DD8D1F64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27" name="Text Box 167">
          <a:extLst>
            <a:ext uri="{FF2B5EF4-FFF2-40B4-BE49-F238E27FC236}">
              <a16:creationId xmlns:a16="http://schemas.microsoft.com/office/drawing/2014/main" id="{7CEF295F-5369-FA09-F808-A132674F337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28" name="Text Box 168">
          <a:extLst>
            <a:ext uri="{FF2B5EF4-FFF2-40B4-BE49-F238E27FC236}">
              <a16:creationId xmlns:a16="http://schemas.microsoft.com/office/drawing/2014/main" id="{DE7A1F0E-0822-1EF8-3995-27A274F11C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29" name="Text Box 169">
          <a:extLst>
            <a:ext uri="{FF2B5EF4-FFF2-40B4-BE49-F238E27FC236}">
              <a16:creationId xmlns:a16="http://schemas.microsoft.com/office/drawing/2014/main" id="{7647F71D-8851-9C62-836C-A2BF4C06CBE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30" name="Text Box 170">
          <a:extLst>
            <a:ext uri="{FF2B5EF4-FFF2-40B4-BE49-F238E27FC236}">
              <a16:creationId xmlns:a16="http://schemas.microsoft.com/office/drawing/2014/main" id="{A5426E3F-4406-0989-5479-60CBC2C85E8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31" name="Text Box 171">
          <a:extLst>
            <a:ext uri="{FF2B5EF4-FFF2-40B4-BE49-F238E27FC236}">
              <a16:creationId xmlns:a16="http://schemas.microsoft.com/office/drawing/2014/main" id="{91FCC403-BA80-A61B-8697-E13F86145B5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32" name="Text Box 172">
          <a:extLst>
            <a:ext uri="{FF2B5EF4-FFF2-40B4-BE49-F238E27FC236}">
              <a16:creationId xmlns:a16="http://schemas.microsoft.com/office/drawing/2014/main" id="{8279FF6F-D3D2-8B3E-AE6C-159C7FECE2F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33" name="Text Box 173">
          <a:extLst>
            <a:ext uri="{FF2B5EF4-FFF2-40B4-BE49-F238E27FC236}">
              <a16:creationId xmlns:a16="http://schemas.microsoft.com/office/drawing/2014/main" id="{84585A7B-CC9A-78CF-4317-4023575B3E2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34" name="Text Box 174">
          <a:extLst>
            <a:ext uri="{FF2B5EF4-FFF2-40B4-BE49-F238E27FC236}">
              <a16:creationId xmlns:a16="http://schemas.microsoft.com/office/drawing/2014/main" id="{AD3021EE-9EF4-7AC0-723B-952EE8DA1C8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35" name="Text Box 175">
          <a:extLst>
            <a:ext uri="{FF2B5EF4-FFF2-40B4-BE49-F238E27FC236}">
              <a16:creationId xmlns:a16="http://schemas.microsoft.com/office/drawing/2014/main" id="{75D75649-230E-0016-8CAC-B3CE8610D9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36" name="Text Box 176">
          <a:extLst>
            <a:ext uri="{FF2B5EF4-FFF2-40B4-BE49-F238E27FC236}">
              <a16:creationId xmlns:a16="http://schemas.microsoft.com/office/drawing/2014/main" id="{141EC69C-5966-9F4F-2A65-2C9BB405FE8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37" name="Text Box 177">
          <a:extLst>
            <a:ext uri="{FF2B5EF4-FFF2-40B4-BE49-F238E27FC236}">
              <a16:creationId xmlns:a16="http://schemas.microsoft.com/office/drawing/2014/main" id="{EAA5E6B1-4F28-BA5A-04AD-5E11055CD97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38" name="Text Box 178">
          <a:extLst>
            <a:ext uri="{FF2B5EF4-FFF2-40B4-BE49-F238E27FC236}">
              <a16:creationId xmlns:a16="http://schemas.microsoft.com/office/drawing/2014/main" id="{704055F1-B24A-AA5B-F33B-C311E0A52C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39" name="Text Box 179">
          <a:extLst>
            <a:ext uri="{FF2B5EF4-FFF2-40B4-BE49-F238E27FC236}">
              <a16:creationId xmlns:a16="http://schemas.microsoft.com/office/drawing/2014/main" id="{55CD0ADB-0871-A20B-94E3-F558862BCBE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40" name="Text Box 180">
          <a:extLst>
            <a:ext uri="{FF2B5EF4-FFF2-40B4-BE49-F238E27FC236}">
              <a16:creationId xmlns:a16="http://schemas.microsoft.com/office/drawing/2014/main" id="{539F139E-FBEF-102B-99A5-7315D624A40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41" name="Text Box 181">
          <a:extLst>
            <a:ext uri="{FF2B5EF4-FFF2-40B4-BE49-F238E27FC236}">
              <a16:creationId xmlns:a16="http://schemas.microsoft.com/office/drawing/2014/main" id="{2A7C9F4D-07A7-87BA-4F20-672480A699D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42" name="Text Box 182">
          <a:extLst>
            <a:ext uri="{FF2B5EF4-FFF2-40B4-BE49-F238E27FC236}">
              <a16:creationId xmlns:a16="http://schemas.microsoft.com/office/drawing/2014/main" id="{3DBF48B7-57B9-573D-05DD-566323C01D6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43" name="Text Box 183">
          <a:extLst>
            <a:ext uri="{FF2B5EF4-FFF2-40B4-BE49-F238E27FC236}">
              <a16:creationId xmlns:a16="http://schemas.microsoft.com/office/drawing/2014/main" id="{6C8C3007-8A81-09A9-A02D-593D01EB2D5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44" name="Text Box 184">
          <a:extLst>
            <a:ext uri="{FF2B5EF4-FFF2-40B4-BE49-F238E27FC236}">
              <a16:creationId xmlns:a16="http://schemas.microsoft.com/office/drawing/2014/main" id="{42A3A9BE-1B71-ABE2-64AC-0E99B8305BA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45" name="Text Box 185">
          <a:extLst>
            <a:ext uri="{FF2B5EF4-FFF2-40B4-BE49-F238E27FC236}">
              <a16:creationId xmlns:a16="http://schemas.microsoft.com/office/drawing/2014/main" id="{783A01D6-9795-88EE-E69D-A3E968D8077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46" name="Text Box 186">
          <a:extLst>
            <a:ext uri="{FF2B5EF4-FFF2-40B4-BE49-F238E27FC236}">
              <a16:creationId xmlns:a16="http://schemas.microsoft.com/office/drawing/2014/main" id="{89E63AD4-4ECC-8920-FA6A-B799EA08FBF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47" name="Text Box 187">
          <a:extLst>
            <a:ext uri="{FF2B5EF4-FFF2-40B4-BE49-F238E27FC236}">
              <a16:creationId xmlns:a16="http://schemas.microsoft.com/office/drawing/2014/main" id="{D8124D02-BDAD-77D4-14B5-A89B9D5FD5F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48" name="Text Box 188">
          <a:extLst>
            <a:ext uri="{FF2B5EF4-FFF2-40B4-BE49-F238E27FC236}">
              <a16:creationId xmlns:a16="http://schemas.microsoft.com/office/drawing/2014/main" id="{8E2B6125-59C8-CA9D-F6F7-F0FA3350982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49" name="Text Box 189">
          <a:extLst>
            <a:ext uri="{FF2B5EF4-FFF2-40B4-BE49-F238E27FC236}">
              <a16:creationId xmlns:a16="http://schemas.microsoft.com/office/drawing/2014/main" id="{3508D64E-AAFC-D194-317E-ADA20BD81BD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50" name="Text Box 190">
          <a:extLst>
            <a:ext uri="{FF2B5EF4-FFF2-40B4-BE49-F238E27FC236}">
              <a16:creationId xmlns:a16="http://schemas.microsoft.com/office/drawing/2014/main" id="{05AE1BC3-CF5F-7D73-C7C0-A7E419DD75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51" name="Text Box 191">
          <a:extLst>
            <a:ext uri="{FF2B5EF4-FFF2-40B4-BE49-F238E27FC236}">
              <a16:creationId xmlns:a16="http://schemas.microsoft.com/office/drawing/2014/main" id="{5042E1DD-D0A6-56E4-6313-735EC75AB75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52" name="Text Box 192">
          <a:extLst>
            <a:ext uri="{FF2B5EF4-FFF2-40B4-BE49-F238E27FC236}">
              <a16:creationId xmlns:a16="http://schemas.microsoft.com/office/drawing/2014/main" id="{EC900DC0-B316-71A9-63CE-845065F52BD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53" name="Text Box 193">
          <a:extLst>
            <a:ext uri="{FF2B5EF4-FFF2-40B4-BE49-F238E27FC236}">
              <a16:creationId xmlns:a16="http://schemas.microsoft.com/office/drawing/2014/main" id="{1A577DD9-DB78-44AC-0634-E5E0827833B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54" name="Text Box 194">
          <a:extLst>
            <a:ext uri="{FF2B5EF4-FFF2-40B4-BE49-F238E27FC236}">
              <a16:creationId xmlns:a16="http://schemas.microsoft.com/office/drawing/2014/main" id="{45096D3F-CF6F-BA05-4E2F-9B482B772A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55" name="Text Box 195">
          <a:extLst>
            <a:ext uri="{FF2B5EF4-FFF2-40B4-BE49-F238E27FC236}">
              <a16:creationId xmlns:a16="http://schemas.microsoft.com/office/drawing/2014/main" id="{E0FEBF6D-453C-6DCE-6C8E-A5046442385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56" name="Text Box 196">
          <a:extLst>
            <a:ext uri="{FF2B5EF4-FFF2-40B4-BE49-F238E27FC236}">
              <a16:creationId xmlns:a16="http://schemas.microsoft.com/office/drawing/2014/main" id="{36B67A0F-1FA3-80DB-65F2-A95365D6748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57" name="Text Box 197">
          <a:extLst>
            <a:ext uri="{FF2B5EF4-FFF2-40B4-BE49-F238E27FC236}">
              <a16:creationId xmlns:a16="http://schemas.microsoft.com/office/drawing/2014/main" id="{13639007-1D94-CDB5-49C4-97692BC93D7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58" name="Text Box 198">
          <a:extLst>
            <a:ext uri="{FF2B5EF4-FFF2-40B4-BE49-F238E27FC236}">
              <a16:creationId xmlns:a16="http://schemas.microsoft.com/office/drawing/2014/main" id="{82C1CB89-0505-4263-5E76-F728F383A2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59" name="Text Box 199">
          <a:extLst>
            <a:ext uri="{FF2B5EF4-FFF2-40B4-BE49-F238E27FC236}">
              <a16:creationId xmlns:a16="http://schemas.microsoft.com/office/drawing/2014/main" id="{56DA93AB-E067-F4B8-EC64-11CAA7D95E9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60" name="Text Box 200">
          <a:extLst>
            <a:ext uri="{FF2B5EF4-FFF2-40B4-BE49-F238E27FC236}">
              <a16:creationId xmlns:a16="http://schemas.microsoft.com/office/drawing/2014/main" id="{7881EF63-DAD6-AA60-8335-96A648BB2AD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61" name="Text Box 201">
          <a:extLst>
            <a:ext uri="{FF2B5EF4-FFF2-40B4-BE49-F238E27FC236}">
              <a16:creationId xmlns:a16="http://schemas.microsoft.com/office/drawing/2014/main" id="{8AB8D370-6C9B-08A7-F6CC-3A07D93BF1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62" name="Text Box 202">
          <a:extLst>
            <a:ext uri="{FF2B5EF4-FFF2-40B4-BE49-F238E27FC236}">
              <a16:creationId xmlns:a16="http://schemas.microsoft.com/office/drawing/2014/main" id="{5E1940AF-EBEC-1464-CE3E-ED9DC9B6636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63" name="Text Box 203">
          <a:extLst>
            <a:ext uri="{FF2B5EF4-FFF2-40B4-BE49-F238E27FC236}">
              <a16:creationId xmlns:a16="http://schemas.microsoft.com/office/drawing/2014/main" id="{5391D748-42C3-5583-731A-261D3AC05E8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64" name="Text Box 204">
          <a:extLst>
            <a:ext uri="{FF2B5EF4-FFF2-40B4-BE49-F238E27FC236}">
              <a16:creationId xmlns:a16="http://schemas.microsoft.com/office/drawing/2014/main" id="{2CBCCCF7-9DEE-2F77-97AB-1F7B9377E53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65" name="Text Box 205">
          <a:extLst>
            <a:ext uri="{FF2B5EF4-FFF2-40B4-BE49-F238E27FC236}">
              <a16:creationId xmlns:a16="http://schemas.microsoft.com/office/drawing/2014/main" id="{0688A9A1-950F-EE1B-2B72-66D416F91F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66" name="Text Box 206">
          <a:extLst>
            <a:ext uri="{FF2B5EF4-FFF2-40B4-BE49-F238E27FC236}">
              <a16:creationId xmlns:a16="http://schemas.microsoft.com/office/drawing/2014/main" id="{640C1EB7-2F8B-F45E-D048-F756235B8A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67" name="Text Box 207">
          <a:extLst>
            <a:ext uri="{FF2B5EF4-FFF2-40B4-BE49-F238E27FC236}">
              <a16:creationId xmlns:a16="http://schemas.microsoft.com/office/drawing/2014/main" id="{1F8DCD96-2C52-AF66-6B8C-C3E18ACA22C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68" name="Text Box 208">
          <a:extLst>
            <a:ext uri="{FF2B5EF4-FFF2-40B4-BE49-F238E27FC236}">
              <a16:creationId xmlns:a16="http://schemas.microsoft.com/office/drawing/2014/main" id="{1552C2AB-EF01-7A8D-BC76-C2293ABBAEA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69" name="Text Box 209">
          <a:extLst>
            <a:ext uri="{FF2B5EF4-FFF2-40B4-BE49-F238E27FC236}">
              <a16:creationId xmlns:a16="http://schemas.microsoft.com/office/drawing/2014/main" id="{1DDAEA21-DE7E-82A5-71D7-DB4CD787F9E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70" name="Text Box 210">
          <a:extLst>
            <a:ext uri="{FF2B5EF4-FFF2-40B4-BE49-F238E27FC236}">
              <a16:creationId xmlns:a16="http://schemas.microsoft.com/office/drawing/2014/main" id="{508D7A1E-A365-5C33-4941-61691D13588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71" name="Text Box 211">
          <a:extLst>
            <a:ext uri="{FF2B5EF4-FFF2-40B4-BE49-F238E27FC236}">
              <a16:creationId xmlns:a16="http://schemas.microsoft.com/office/drawing/2014/main" id="{EAE3B80F-8FE7-7508-E07B-5F9FC2A9E2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72" name="Text Box 212">
          <a:extLst>
            <a:ext uri="{FF2B5EF4-FFF2-40B4-BE49-F238E27FC236}">
              <a16:creationId xmlns:a16="http://schemas.microsoft.com/office/drawing/2014/main" id="{4E693553-EA28-B19C-1EE8-706B87E93F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73" name="Text Box 213">
          <a:extLst>
            <a:ext uri="{FF2B5EF4-FFF2-40B4-BE49-F238E27FC236}">
              <a16:creationId xmlns:a16="http://schemas.microsoft.com/office/drawing/2014/main" id="{BBE4CD86-FE70-95E6-498D-5DA846E8815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74" name="Text Box 214">
          <a:extLst>
            <a:ext uri="{FF2B5EF4-FFF2-40B4-BE49-F238E27FC236}">
              <a16:creationId xmlns:a16="http://schemas.microsoft.com/office/drawing/2014/main" id="{2E5AB522-39A8-7D87-3811-3F607462CE1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75" name="Text Box 215">
          <a:extLst>
            <a:ext uri="{FF2B5EF4-FFF2-40B4-BE49-F238E27FC236}">
              <a16:creationId xmlns:a16="http://schemas.microsoft.com/office/drawing/2014/main" id="{D1C308F1-8424-404D-CBCC-7394721D139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76" name="Text Box 216">
          <a:extLst>
            <a:ext uri="{FF2B5EF4-FFF2-40B4-BE49-F238E27FC236}">
              <a16:creationId xmlns:a16="http://schemas.microsoft.com/office/drawing/2014/main" id="{AA1D664C-BBA6-9833-AD5A-21C37FFBD5B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77" name="Text Box 217">
          <a:extLst>
            <a:ext uri="{FF2B5EF4-FFF2-40B4-BE49-F238E27FC236}">
              <a16:creationId xmlns:a16="http://schemas.microsoft.com/office/drawing/2014/main" id="{C82BB124-C924-A9E0-20B6-54777898D75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78" name="Text Box 218">
          <a:extLst>
            <a:ext uri="{FF2B5EF4-FFF2-40B4-BE49-F238E27FC236}">
              <a16:creationId xmlns:a16="http://schemas.microsoft.com/office/drawing/2014/main" id="{5BDB444B-0D2C-F69F-F57B-E7990E8B36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79" name="Text Box 219">
          <a:extLst>
            <a:ext uri="{FF2B5EF4-FFF2-40B4-BE49-F238E27FC236}">
              <a16:creationId xmlns:a16="http://schemas.microsoft.com/office/drawing/2014/main" id="{E9FAB799-5C3C-EDEE-E8F3-A1C6D0F4134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80" name="Text Box 220">
          <a:extLst>
            <a:ext uri="{FF2B5EF4-FFF2-40B4-BE49-F238E27FC236}">
              <a16:creationId xmlns:a16="http://schemas.microsoft.com/office/drawing/2014/main" id="{A44680DD-2C48-52B4-DEA7-3DB58F1A1F6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81" name="Text Box 221">
          <a:extLst>
            <a:ext uri="{FF2B5EF4-FFF2-40B4-BE49-F238E27FC236}">
              <a16:creationId xmlns:a16="http://schemas.microsoft.com/office/drawing/2014/main" id="{73967286-8463-21CA-C2CF-64F8AA4FFD9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82" name="Text Box 222">
          <a:extLst>
            <a:ext uri="{FF2B5EF4-FFF2-40B4-BE49-F238E27FC236}">
              <a16:creationId xmlns:a16="http://schemas.microsoft.com/office/drawing/2014/main" id="{05C8C393-DE3E-C5DB-6DA5-CEBC1DCA1C6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83" name="Text Box 223">
          <a:extLst>
            <a:ext uri="{FF2B5EF4-FFF2-40B4-BE49-F238E27FC236}">
              <a16:creationId xmlns:a16="http://schemas.microsoft.com/office/drawing/2014/main" id="{AAFD3139-6AD1-E432-8069-28C5615AF42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84" name="Text Box 224">
          <a:extLst>
            <a:ext uri="{FF2B5EF4-FFF2-40B4-BE49-F238E27FC236}">
              <a16:creationId xmlns:a16="http://schemas.microsoft.com/office/drawing/2014/main" id="{337AE726-D399-A691-29BF-5DEADC6E9CC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85" name="Text Box 225">
          <a:extLst>
            <a:ext uri="{FF2B5EF4-FFF2-40B4-BE49-F238E27FC236}">
              <a16:creationId xmlns:a16="http://schemas.microsoft.com/office/drawing/2014/main" id="{9CE7DC42-26E1-C4A4-0A22-A81FB42F9E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86" name="Text Box 226">
          <a:extLst>
            <a:ext uri="{FF2B5EF4-FFF2-40B4-BE49-F238E27FC236}">
              <a16:creationId xmlns:a16="http://schemas.microsoft.com/office/drawing/2014/main" id="{B3EDC2F9-D237-23F9-D7AD-420CE95AD1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87" name="Text Box 227">
          <a:extLst>
            <a:ext uri="{FF2B5EF4-FFF2-40B4-BE49-F238E27FC236}">
              <a16:creationId xmlns:a16="http://schemas.microsoft.com/office/drawing/2014/main" id="{9994527D-563B-6934-6D41-DC05E8EC681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88" name="Text Box 228">
          <a:extLst>
            <a:ext uri="{FF2B5EF4-FFF2-40B4-BE49-F238E27FC236}">
              <a16:creationId xmlns:a16="http://schemas.microsoft.com/office/drawing/2014/main" id="{F082BD75-29B6-E37C-464D-6C38B1EABD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89" name="Text Box 229">
          <a:extLst>
            <a:ext uri="{FF2B5EF4-FFF2-40B4-BE49-F238E27FC236}">
              <a16:creationId xmlns:a16="http://schemas.microsoft.com/office/drawing/2014/main" id="{2BE44CD7-18E0-CF81-DB56-66D9BFF1E59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90" name="Text Box 230">
          <a:extLst>
            <a:ext uri="{FF2B5EF4-FFF2-40B4-BE49-F238E27FC236}">
              <a16:creationId xmlns:a16="http://schemas.microsoft.com/office/drawing/2014/main" id="{652E9389-1BB1-BD29-4B88-EAEF7A25EE6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91" name="Text Box 231">
          <a:extLst>
            <a:ext uri="{FF2B5EF4-FFF2-40B4-BE49-F238E27FC236}">
              <a16:creationId xmlns:a16="http://schemas.microsoft.com/office/drawing/2014/main" id="{7B4F6A09-BD8B-5EBB-33B5-37004E87E6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92" name="Text Box 232">
          <a:extLst>
            <a:ext uri="{FF2B5EF4-FFF2-40B4-BE49-F238E27FC236}">
              <a16:creationId xmlns:a16="http://schemas.microsoft.com/office/drawing/2014/main" id="{86C1F64D-1A3B-F8FA-5E1B-1454746FB91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93" name="Text Box 233">
          <a:extLst>
            <a:ext uri="{FF2B5EF4-FFF2-40B4-BE49-F238E27FC236}">
              <a16:creationId xmlns:a16="http://schemas.microsoft.com/office/drawing/2014/main" id="{01408B5D-C3B0-86D9-35FC-9A932460584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94" name="Text Box 234">
          <a:extLst>
            <a:ext uri="{FF2B5EF4-FFF2-40B4-BE49-F238E27FC236}">
              <a16:creationId xmlns:a16="http://schemas.microsoft.com/office/drawing/2014/main" id="{06D613CA-7B47-F375-4740-9FF36D16AAA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95" name="Text Box 235">
          <a:extLst>
            <a:ext uri="{FF2B5EF4-FFF2-40B4-BE49-F238E27FC236}">
              <a16:creationId xmlns:a16="http://schemas.microsoft.com/office/drawing/2014/main" id="{FB474598-3C05-25DA-3797-24898239381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96" name="Text Box 236">
          <a:extLst>
            <a:ext uri="{FF2B5EF4-FFF2-40B4-BE49-F238E27FC236}">
              <a16:creationId xmlns:a16="http://schemas.microsoft.com/office/drawing/2014/main" id="{4E6628CB-39BF-4F2A-8076-5D248D1BFCE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97" name="Text Box 237">
          <a:extLst>
            <a:ext uri="{FF2B5EF4-FFF2-40B4-BE49-F238E27FC236}">
              <a16:creationId xmlns:a16="http://schemas.microsoft.com/office/drawing/2014/main" id="{58A66E22-11D3-1A1E-05D1-08C8E00F22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98" name="Text Box 238">
          <a:extLst>
            <a:ext uri="{FF2B5EF4-FFF2-40B4-BE49-F238E27FC236}">
              <a16:creationId xmlns:a16="http://schemas.microsoft.com/office/drawing/2014/main" id="{F3E707AC-78F9-1906-DD1B-1BAFBB55525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199" name="Text Box 239">
          <a:extLst>
            <a:ext uri="{FF2B5EF4-FFF2-40B4-BE49-F238E27FC236}">
              <a16:creationId xmlns:a16="http://schemas.microsoft.com/office/drawing/2014/main" id="{28147A68-D3D8-96FD-B400-2D94EF1A7C1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00" name="Text Box 240">
          <a:extLst>
            <a:ext uri="{FF2B5EF4-FFF2-40B4-BE49-F238E27FC236}">
              <a16:creationId xmlns:a16="http://schemas.microsoft.com/office/drawing/2014/main" id="{640559DF-BE62-2E9F-2CDB-13BC7122159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01" name="Text Box 241">
          <a:extLst>
            <a:ext uri="{FF2B5EF4-FFF2-40B4-BE49-F238E27FC236}">
              <a16:creationId xmlns:a16="http://schemas.microsoft.com/office/drawing/2014/main" id="{145A033D-3F8C-CC0B-6E00-7735FAD7B35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02" name="Text Box 242">
          <a:extLst>
            <a:ext uri="{FF2B5EF4-FFF2-40B4-BE49-F238E27FC236}">
              <a16:creationId xmlns:a16="http://schemas.microsoft.com/office/drawing/2014/main" id="{B6EAF989-A307-F0B2-4959-83A2C7FBEF6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03" name="Text Box 243">
          <a:extLst>
            <a:ext uri="{FF2B5EF4-FFF2-40B4-BE49-F238E27FC236}">
              <a16:creationId xmlns:a16="http://schemas.microsoft.com/office/drawing/2014/main" id="{EA22BC14-885A-0448-F953-05B6B856861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04" name="Text Box 244">
          <a:extLst>
            <a:ext uri="{FF2B5EF4-FFF2-40B4-BE49-F238E27FC236}">
              <a16:creationId xmlns:a16="http://schemas.microsoft.com/office/drawing/2014/main" id="{5FE16158-8AE0-C9CF-2867-2063AECF581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05" name="Text Box 245">
          <a:extLst>
            <a:ext uri="{FF2B5EF4-FFF2-40B4-BE49-F238E27FC236}">
              <a16:creationId xmlns:a16="http://schemas.microsoft.com/office/drawing/2014/main" id="{493D1AC2-73DD-EBD6-6598-4CE41FA0E5D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06" name="Text Box 246">
          <a:extLst>
            <a:ext uri="{FF2B5EF4-FFF2-40B4-BE49-F238E27FC236}">
              <a16:creationId xmlns:a16="http://schemas.microsoft.com/office/drawing/2014/main" id="{7C570096-C1E5-B94D-E438-071D484EC28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07" name="Text Box 247">
          <a:extLst>
            <a:ext uri="{FF2B5EF4-FFF2-40B4-BE49-F238E27FC236}">
              <a16:creationId xmlns:a16="http://schemas.microsoft.com/office/drawing/2014/main" id="{3EDD49F7-D29A-0280-6374-DEE38E60154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08" name="Text Box 248">
          <a:extLst>
            <a:ext uri="{FF2B5EF4-FFF2-40B4-BE49-F238E27FC236}">
              <a16:creationId xmlns:a16="http://schemas.microsoft.com/office/drawing/2014/main" id="{328DE257-0FA5-7A05-1A5D-FD79230A57E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09" name="Text Box 249">
          <a:extLst>
            <a:ext uri="{FF2B5EF4-FFF2-40B4-BE49-F238E27FC236}">
              <a16:creationId xmlns:a16="http://schemas.microsoft.com/office/drawing/2014/main" id="{CEDA5868-C2D2-D730-6E18-A2F0F211E45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10" name="Text Box 250">
          <a:extLst>
            <a:ext uri="{FF2B5EF4-FFF2-40B4-BE49-F238E27FC236}">
              <a16:creationId xmlns:a16="http://schemas.microsoft.com/office/drawing/2014/main" id="{E8E28A84-49EA-FE42-3FFD-FE24BB3EAE8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11" name="Text Box 251">
          <a:extLst>
            <a:ext uri="{FF2B5EF4-FFF2-40B4-BE49-F238E27FC236}">
              <a16:creationId xmlns:a16="http://schemas.microsoft.com/office/drawing/2014/main" id="{B61E972D-0BF0-5CF7-C76A-67B1CB3C6EF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12" name="Text Box 252">
          <a:extLst>
            <a:ext uri="{FF2B5EF4-FFF2-40B4-BE49-F238E27FC236}">
              <a16:creationId xmlns:a16="http://schemas.microsoft.com/office/drawing/2014/main" id="{B5BD21DA-BB64-5D7D-AC13-6AA4F189D6C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13" name="Text Box 253">
          <a:extLst>
            <a:ext uri="{FF2B5EF4-FFF2-40B4-BE49-F238E27FC236}">
              <a16:creationId xmlns:a16="http://schemas.microsoft.com/office/drawing/2014/main" id="{31F7158A-ADA7-A988-0F6D-6FAB40689D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14" name="Text Box 254">
          <a:extLst>
            <a:ext uri="{FF2B5EF4-FFF2-40B4-BE49-F238E27FC236}">
              <a16:creationId xmlns:a16="http://schemas.microsoft.com/office/drawing/2014/main" id="{6D85447C-F3F7-DD22-9A92-308E333F99B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15" name="Text Box 255">
          <a:extLst>
            <a:ext uri="{FF2B5EF4-FFF2-40B4-BE49-F238E27FC236}">
              <a16:creationId xmlns:a16="http://schemas.microsoft.com/office/drawing/2014/main" id="{55D09CF4-A2ED-4007-840D-ADE78063378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16" name="Text Box 256">
          <a:extLst>
            <a:ext uri="{FF2B5EF4-FFF2-40B4-BE49-F238E27FC236}">
              <a16:creationId xmlns:a16="http://schemas.microsoft.com/office/drawing/2014/main" id="{9421FE66-4819-4D5C-FC17-2219EF46D1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17" name="Text Box 257">
          <a:extLst>
            <a:ext uri="{FF2B5EF4-FFF2-40B4-BE49-F238E27FC236}">
              <a16:creationId xmlns:a16="http://schemas.microsoft.com/office/drawing/2014/main" id="{D142029E-FA3D-B7D0-BBF4-9B94E6B7AD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18" name="Text Box 258">
          <a:extLst>
            <a:ext uri="{FF2B5EF4-FFF2-40B4-BE49-F238E27FC236}">
              <a16:creationId xmlns:a16="http://schemas.microsoft.com/office/drawing/2014/main" id="{9C306176-972E-0A22-4995-376FF5D3649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19" name="Text Box 259">
          <a:extLst>
            <a:ext uri="{FF2B5EF4-FFF2-40B4-BE49-F238E27FC236}">
              <a16:creationId xmlns:a16="http://schemas.microsoft.com/office/drawing/2014/main" id="{ECADA6DE-A8C9-DF33-8BEE-FD418B2EA43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20" name="Text Box 260">
          <a:extLst>
            <a:ext uri="{FF2B5EF4-FFF2-40B4-BE49-F238E27FC236}">
              <a16:creationId xmlns:a16="http://schemas.microsoft.com/office/drawing/2014/main" id="{CED36714-7F35-3B00-78FA-9C901752BE0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21" name="Text Box 261">
          <a:extLst>
            <a:ext uri="{FF2B5EF4-FFF2-40B4-BE49-F238E27FC236}">
              <a16:creationId xmlns:a16="http://schemas.microsoft.com/office/drawing/2014/main" id="{1C122A92-A582-7323-68FC-7B095F70BF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22" name="Text Box 262">
          <a:extLst>
            <a:ext uri="{FF2B5EF4-FFF2-40B4-BE49-F238E27FC236}">
              <a16:creationId xmlns:a16="http://schemas.microsoft.com/office/drawing/2014/main" id="{F1E59E62-5BB8-39B4-4E1D-80C32667485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23" name="Text Box 263">
          <a:extLst>
            <a:ext uri="{FF2B5EF4-FFF2-40B4-BE49-F238E27FC236}">
              <a16:creationId xmlns:a16="http://schemas.microsoft.com/office/drawing/2014/main" id="{A4FB3A96-07AD-099B-FA91-4DF6D20F1F6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24" name="Text Box 264">
          <a:extLst>
            <a:ext uri="{FF2B5EF4-FFF2-40B4-BE49-F238E27FC236}">
              <a16:creationId xmlns:a16="http://schemas.microsoft.com/office/drawing/2014/main" id="{82ACD9C9-24C2-C702-62CF-FE1A682E963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25" name="Text Box 265">
          <a:extLst>
            <a:ext uri="{FF2B5EF4-FFF2-40B4-BE49-F238E27FC236}">
              <a16:creationId xmlns:a16="http://schemas.microsoft.com/office/drawing/2014/main" id="{0C6FAA63-B1A3-84A3-B039-47B90FAF6A2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26" name="Text Box 266">
          <a:extLst>
            <a:ext uri="{FF2B5EF4-FFF2-40B4-BE49-F238E27FC236}">
              <a16:creationId xmlns:a16="http://schemas.microsoft.com/office/drawing/2014/main" id="{619D0B75-674A-9857-DC45-81591E7865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27" name="Text Box 267">
          <a:extLst>
            <a:ext uri="{FF2B5EF4-FFF2-40B4-BE49-F238E27FC236}">
              <a16:creationId xmlns:a16="http://schemas.microsoft.com/office/drawing/2014/main" id="{677C565B-B4D2-A71A-B0C0-B20FCC95DFF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28" name="Text Box 268">
          <a:extLst>
            <a:ext uri="{FF2B5EF4-FFF2-40B4-BE49-F238E27FC236}">
              <a16:creationId xmlns:a16="http://schemas.microsoft.com/office/drawing/2014/main" id="{B8304999-C401-9390-B5DB-B4C7676D880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29" name="Text Box 269">
          <a:extLst>
            <a:ext uri="{FF2B5EF4-FFF2-40B4-BE49-F238E27FC236}">
              <a16:creationId xmlns:a16="http://schemas.microsoft.com/office/drawing/2014/main" id="{048EEEAD-C5E0-16D3-7FA1-29C17C40EAA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30" name="Text Box 270">
          <a:extLst>
            <a:ext uri="{FF2B5EF4-FFF2-40B4-BE49-F238E27FC236}">
              <a16:creationId xmlns:a16="http://schemas.microsoft.com/office/drawing/2014/main" id="{61AB191C-ECDA-BC89-4CBC-537ECF7696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31" name="Text Box 271">
          <a:extLst>
            <a:ext uri="{FF2B5EF4-FFF2-40B4-BE49-F238E27FC236}">
              <a16:creationId xmlns:a16="http://schemas.microsoft.com/office/drawing/2014/main" id="{955F3550-2573-6F28-19E1-02833DDF6DF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32" name="Text Box 272">
          <a:extLst>
            <a:ext uri="{FF2B5EF4-FFF2-40B4-BE49-F238E27FC236}">
              <a16:creationId xmlns:a16="http://schemas.microsoft.com/office/drawing/2014/main" id="{30D5A765-6408-DA66-0809-CEB737B08A1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33" name="Text Box 273">
          <a:extLst>
            <a:ext uri="{FF2B5EF4-FFF2-40B4-BE49-F238E27FC236}">
              <a16:creationId xmlns:a16="http://schemas.microsoft.com/office/drawing/2014/main" id="{A4456C07-70D5-77D8-F2D5-1C45DA2E7D8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34" name="Text Box 274">
          <a:extLst>
            <a:ext uri="{FF2B5EF4-FFF2-40B4-BE49-F238E27FC236}">
              <a16:creationId xmlns:a16="http://schemas.microsoft.com/office/drawing/2014/main" id="{94D51C43-5783-AC38-1C3F-FECF1E29DB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35" name="Text Box 275">
          <a:extLst>
            <a:ext uri="{FF2B5EF4-FFF2-40B4-BE49-F238E27FC236}">
              <a16:creationId xmlns:a16="http://schemas.microsoft.com/office/drawing/2014/main" id="{69CB7E27-7AE1-6444-DC62-4BC26B3BA7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36" name="Text Box 276">
          <a:extLst>
            <a:ext uri="{FF2B5EF4-FFF2-40B4-BE49-F238E27FC236}">
              <a16:creationId xmlns:a16="http://schemas.microsoft.com/office/drawing/2014/main" id="{2FF5F924-7024-0615-7F3B-18F32918B05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37" name="Text Box 277">
          <a:extLst>
            <a:ext uri="{FF2B5EF4-FFF2-40B4-BE49-F238E27FC236}">
              <a16:creationId xmlns:a16="http://schemas.microsoft.com/office/drawing/2014/main" id="{03551345-0BF4-FDE7-49E6-561C2C15691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38" name="Text Box 278">
          <a:extLst>
            <a:ext uri="{FF2B5EF4-FFF2-40B4-BE49-F238E27FC236}">
              <a16:creationId xmlns:a16="http://schemas.microsoft.com/office/drawing/2014/main" id="{FAE9A786-59DC-22E6-631E-3A299CE1B6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39" name="Text Box 279">
          <a:extLst>
            <a:ext uri="{FF2B5EF4-FFF2-40B4-BE49-F238E27FC236}">
              <a16:creationId xmlns:a16="http://schemas.microsoft.com/office/drawing/2014/main" id="{22922CF6-9AB1-99B6-773E-FFD8435E2A3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40" name="Text Box 280">
          <a:extLst>
            <a:ext uri="{FF2B5EF4-FFF2-40B4-BE49-F238E27FC236}">
              <a16:creationId xmlns:a16="http://schemas.microsoft.com/office/drawing/2014/main" id="{66788370-F2FA-C050-CD55-7EEB1018C6B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41" name="Text Box 281">
          <a:extLst>
            <a:ext uri="{FF2B5EF4-FFF2-40B4-BE49-F238E27FC236}">
              <a16:creationId xmlns:a16="http://schemas.microsoft.com/office/drawing/2014/main" id="{5258B118-C8B5-50FF-444E-40FC649CBEB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42" name="Text Box 282">
          <a:extLst>
            <a:ext uri="{FF2B5EF4-FFF2-40B4-BE49-F238E27FC236}">
              <a16:creationId xmlns:a16="http://schemas.microsoft.com/office/drawing/2014/main" id="{03E17562-A040-E0C4-9DB4-0C60B20BB6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</xdr:row>
      <xdr:rowOff>0</xdr:rowOff>
    </xdr:from>
    <xdr:to>
      <xdr:col>0</xdr:col>
      <xdr:colOff>304800</xdr:colOff>
      <xdr:row>3</xdr:row>
      <xdr:rowOff>9525</xdr:rowOff>
    </xdr:to>
    <xdr:sp macro="" textlink="">
      <xdr:nvSpPr>
        <xdr:cNvPr id="3855243" name="Text Box 283">
          <a:extLst>
            <a:ext uri="{FF2B5EF4-FFF2-40B4-BE49-F238E27FC236}">
              <a16:creationId xmlns:a16="http://schemas.microsoft.com/office/drawing/2014/main" id="{4BA68106-C002-9478-70FE-07780993DE92}"/>
            </a:ext>
          </a:extLst>
        </xdr:cNvPr>
        <xdr:cNvSpPr txBox="1">
          <a:spLocks noChangeArrowheads="1"/>
        </xdr:cNvSpPr>
      </xdr:nvSpPr>
      <xdr:spPr bwMode="auto">
        <a:xfrm>
          <a:off x="22860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2</xdr:row>
      <xdr:rowOff>0</xdr:rowOff>
    </xdr:from>
    <xdr:to>
      <xdr:col>0</xdr:col>
      <xdr:colOff>304800</xdr:colOff>
      <xdr:row>3</xdr:row>
      <xdr:rowOff>9525</xdr:rowOff>
    </xdr:to>
    <xdr:sp macro="" textlink="">
      <xdr:nvSpPr>
        <xdr:cNvPr id="3855244" name="Text Box 284">
          <a:extLst>
            <a:ext uri="{FF2B5EF4-FFF2-40B4-BE49-F238E27FC236}">
              <a16:creationId xmlns:a16="http://schemas.microsoft.com/office/drawing/2014/main" id="{EBA657E8-269A-D5AB-8593-6BBE1BFE7334}"/>
            </a:ext>
          </a:extLst>
        </xdr:cNvPr>
        <xdr:cNvSpPr txBox="1">
          <a:spLocks noChangeArrowheads="1"/>
        </xdr:cNvSpPr>
      </xdr:nvSpPr>
      <xdr:spPr bwMode="auto">
        <a:xfrm>
          <a:off x="22860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45" name="Text Box 285">
          <a:extLst>
            <a:ext uri="{FF2B5EF4-FFF2-40B4-BE49-F238E27FC236}">
              <a16:creationId xmlns:a16="http://schemas.microsoft.com/office/drawing/2014/main" id="{C1D5954B-9F25-97F5-192D-81E3F48EB8B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46" name="Text Box 286">
          <a:extLst>
            <a:ext uri="{FF2B5EF4-FFF2-40B4-BE49-F238E27FC236}">
              <a16:creationId xmlns:a16="http://schemas.microsoft.com/office/drawing/2014/main" id="{F014393B-A418-75B0-7B08-494699E9F5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47" name="Text Box 287">
          <a:extLst>
            <a:ext uri="{FF2B5EF4-FFF2-40B4-BE49-F238E27FC236}">
              <a16:creationId xmlns:a16="http://schemas.microsoft.com/office/drawing/2014/main" id="{59088D83-C435-35E5-11BB-1B0C2143FBA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48" name="Text Box 288">
          <a:extLst>
            <a:ext uri="{FF2B5EF4-FFF2-40B4-BE49-F238E27FC236}">
              <a16:creationId xmlns:a16="http://schemas.microsoft.com/office/drawing/2014/main" id="{A7A12CD2-5CA3-F209-BF88-524EC3C13FC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49" name="Text Box 289">
          <a:extLst>
            <a:ext uri="{FF2B5EF4-FFF2-40B4-BE49-F238E27FC236}">
              <a16:creationId xmlns:a16="http://schemas.microsoft.com/office/drawing/2014/main" id="{6625E13E-02A8-08DB-7A22-F9D5D347E5B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50" name="Text Box 290">
          <a:extLst>
            <a:ext uri="{FF2B5EF4-FFF2-40B4-BE49-F238E27FC236}">
              <a16:creationId xmlns:a16="http://schemas.microsoft.com/office/drawing/2014/main" id="{A1056B5D-F3A0-4C97-ECF0-EEF5FD482BF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51" name="Text Box 291">
          <a:extLst>
            <a:ext uri="{FF2B5EF4-FFF2-40B4-BE49-F238E27FC236}">
              <a16:creationId xmlns:a16="http://schemas.microsoft.com/office/drawing/2014/main" id="{69BE2C00-1771-36DC-C877-7465AE0295C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52" name="Text Box 292">
          <a:extLst>
            <a:ext uri="{FF2B5EF4-FFF2-40B4-BE49-F238E27FC236}">
              <a16:creationId xmlns:a16="http://schemas.microsoft.com/office/drawing/2014/main" id="{6D9CDD5A-9782-D9D0-1080-176327D8EC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53" name="Text Box 293">
          <a:extLst>
            <a:ext uri="{FF2B5EF4-FFF2-40B4-BE49-F238E27FC236}">
              <a16:creationId xmlns:a16="http://schemas.microsoft.com/office/drawing/2014/main" id="{52CD360F-C8F6-AEFC-4847-C6427E4405D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54" name="Text Box 294">
          <a:extLst>
            <a:ext uri="{FF2B5EF4-FFF2-40B4-BE49-F238E27FC236}">
              <a16:creationId xmlns:a16="http://schemas.microsoft.com/office/drawing/2014/main" id="{65FD9114-015D-F4E2-C55D-10FE11A0F64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55" name="Text Box 295">
          <a:extLst>
            <a:ext uri="{FF2B5EF4-FFF2-40B4-BE49-F238E27FC236}">
              <a16:creationId xmlns:a16="http://schemas.microsoft.com/office/drawing/2014/main" id="{EADC7BBE-AE0B-1D4F-129C-9F7EBB32318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56" name="Text Box 296">
          <a:extLst>
            <a:ext uri="{FF2B5EF4-FFF2-40B4-BE49-F238E27FC236}">
              <a16:creationId xmlns:a16="http://schemas.microsoft.com/office/drawing/2014/main" id="{6DFEBCEF-DB43-3575-2973-C0C3B36A3AD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57" name="Text Box 297">
          <a:extLst>
            <a:ext uri="{FF2B5EF4-FFF2-40B4-BE49-F238E27FC236}">
              <a16:creationId xmlns:a16="http://schemas.microsoft.com/office/drawing/2014/main" id="{BF201FFD-C344-F6E8-108B-CBD5844723C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58" name="Text Box 298">
          <a:extLst>
            <a:ext uri="{FF2B5EF4-FFF2-40B4-BE49-F238E27FC236}">
              <a16:creationId xmlns:a16="http://schemas.microsoft.com/office/drawing/2014/main" id="{DE39D492-069D-6C46-B594-035FA19976C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59" name="Text Box 299">
          <a:extLst>
            <a:ext uri="{FF2B5EF4-FFF2-40B4-BE49-F238E27FC236}">
              <a16:creationId xmlns:a16="http://schemas.microsoft.com/office/drawing/2014/main" id="{4068B2C1-E7BD-8C4E-4A75-A97A8071021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60" name="Text Box 300">
          <a:extLst>
            <a:ext uri="{FF2B5EF4-FFF2-40B4-BE49-F238E27FC236}">
              <a16:creationId xmlns:a16="http://schemas.microsoft.com/office/drawing/2014/main" id="{3E89D107-9D7A-1154-DA7D-E6F814CA004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61" name="Text Box 301">
          <a:extLst>
            <a:ext uri="{FF2B5EF4-FFF2-40B4-BE49-F238E27FC236}">
              <a16:creationId xmlns:a16="http://schemas.microsoft.com/office/drawing/2014/main" id="{88F87CEF-EE62-914F-46EC-C0EC466968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62" name="Text Box 302">
          <a:extLst>
            <a:ext uri="{FF2B5EF4-FFF2-40B4-BE49-F238E27FC236}">
              <a16:creationId xmlns:a16="http://schemas.microsoft.com/office/drawing/2014/main" id="{77F4F39B-7DC2-C065-5485-54764B98EBB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63" name="Text Box 303">
          <a:extLst>
            <a:ext uri="{FF2B5EF4-FFF2-40B4-BE49-F238E27FC236}">
              <a16:creationId xmlns:a16="http://schemas.microsoft.com/office/drawing/2014/main" id="{027C19E4-992D-0CFE-EDD3-A304F92DB5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64" name="Text Box 304">
          <a:extLst>
            <a:ext uri="{FF2B5EF4-FFF2-40B4-BE49-F238E27FC236}">
              <a16:creationId xmlns:a16="http://schemas.microsoft.com/office/drawing/2014/main" id="{83FE0404-4572-E05E-C752-CDFACFC83F6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65" name="Text Box 305">
          <a:extLst>
            <a:ext uri="{FF2B5EF4-FFF2-40B4-BE49-F238E27FC236}">
              <a16:creationId xmlns:a16="http://schemas.microsoft.com/office/drawing/2014/main" id="{3933711E-F107-E771-CE08-80F13D83E6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66" name="Text Box 306">
          <a:extLst>
            <a:ext uri="{FF2B5EF4-FFF2-40B4-BE49-F238E27FC236}">
              <a16:creationId xmlns:a16="http://schemas.microsoft.com/office/drawing/2014/main" id="{AACC4633-973F-8072-8984-EA3AF29B31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67" name="Text Box 307">
          <a:extLst>
            <a:ext uri="{FF2B5EF4-FFF2-40B4-BE49-F238E27FC236}">
              <a16:creationId xmlns:a16="http://schemas.microsoft.com/office/drawing/2014/main" id="{87D8E140-9E4E-D3C5-CA66-02248157589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68" name="Text Box 308">
          <a:extLst>
            <a:ext uri="{FF2B5EF4-FFF2-40B4-BE49-F238E27FC236}">
              <a16:creationId xmlns:a16="http://schemas.microsoft.com/office/drawing/2014/main" id="{DBFD26D2-817E-537E-1EC6-2E43E830A60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69" name="Text Box 309">
          <a:extLst>
            <a:ext uri="{FF2B5EF4-FFF2-40B4-BE49-F238E27FC236}">
              <a16:creationId xmlns:a16="http://schemas.microsoft.com/office/drawing/2014/main" id="{01D5E0F8-8B4F-7F61-F5CE-B4668AFED1F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70" name="Text Box 310">
          <a:extLst>
            <a:ext uri="{FF2B5EF4-FFF2-40B4-BE49-F238E27FC236}">
              <a16:creationId xmlns:a16="http://schemas.microsoft.com/office/drawing/2014/main" id="{21CDED54-EA41-C0E6-2041-DEAC4E6A6B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71" name="Text Box 311">
          <a:extLst>
            <a:ext uri="{FF2B5EF4-FFF2-40B4-BE49-F238E27FC236}">
              <a16:creationId xmlns:a16="http://schemas.microsoft.com/office/drawing/2014/main" id="{8A80C61D-D4B6-9E3C-AC37-61789F976F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72" name="Text Box 312">
          <a:extLst>
            <a:ext uri="{FF2B5EF4-FFF2-40B4-BE49-F238E27FC236}">
              <a16:creationId xmlns:a16="http://schemas.microsoft.com/office/drawing/2014/main" id="{715C4FF3-F8CD-5303-9622-D32191BA311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73" name="Text Box 313">
          <a:extLst>
            <a:ext uri="{FF2B5EF4-FFF2-40B4-BE49-F238E27FC236}">
              <a16:creationId xmlns:a16="http://schemas.microsoft.com/office/drawing/2014/main" id="{3515DC0F-511B-944B-C855-34410A9F273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74" name="Text Box 314">
          <a:extLst>
            <a:ext uri="{FF2B5EF4-FFF2-40B4-BE49-F238E27FC236}">
              <a16:creationId xmlns:a16="http://schemas.microsoft.com/office/drawing/2014/main" id="{7567172E-CBF5-FD21-C293-858B24C8CEE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75" name="Text Box 315">
          <a:extLst>
            <a:ext uri="{FF2B5EF4-FFF2-40B4-BE49-F238E27FC236}">
              <a16:creationId xmlns:a16="http://schemas.microsoft.com/office/drawing/2014/main" id="{5FF97A56-188C-9F4F-CB3C-33D48FA3146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76" name="Text Box 316">
          <a:extLst>
            <a:ext uri="{FF2B5EF4-FFF2-40B4-BE49-F238E27FC236}">
              <a16:creationId xmlns:a16="http://schemas.microsoft.com/office/drawing/2014/main" id="{5C92D7A4-5125-69A8-A02C-8004D3FA84C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77" name="Text Box 317">
          <a:extLst>
            <a:ext uri="{FF2B5EF4-FFF2-40B4-BE49-F238E27FC236}">
              <a16:creationId xmlns:a16="http://schemas.microsoft.com/office/drawing/2014/main" id="{E4D8E2AA-1512-C6A2-3E24-5AFABA658E5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78" name="Text Box 318">
          <a:extLst>
            <a:ext uri="{FF2B5EF4-FFF2-40B4-BE49-F238E27FC236}">
              <a16:creationId xmlns:a16="http://schemas.microsoft.com/office/drawing/2014/main" id="{DF02A9A1-8096-5A58-CC59-33E69F9EF14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79" name="Text Box 319">
          <a:extLst>
            <a:ext uri="{FF2B5EF4-FFF2-40B4-BE49-F238E27FC236}">
              <a16:creationId xmlns:a16="http://schemas.microsoft.com/office/drawing/2014/main" id="{8C9BF9A0-A814-7684-70A1-707E4DC159E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80" name="Text Box 320">
          <a:extLst>
            <a:ext uri="{FF2B5EF4-FFF2-40B4-BE49-F238E27FC236}">
              <a16:creationId xmlns:a16="http://schemas.microsoft.com/office/drawing/2014/main" id="{6A8BBAF3-E41C-9B33-86B7-C642B989A50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81" name="Text Box 321">
          <a:extLst>
            <a:ext uri="{FF2B5EF4-FFF2-40B4-BE49-F238E27FC236}">
              <a16:creationId xmlns:a16="http://schemas.microsoft.com/office/drawing/2014/main" id="{C988B52E-EC84-5137-2CD1-E23026E712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82" name="Text Box 322">
          <a:extLst>
            <a:ext uri="{FF2B5EF4-FFF2-40B4-BE49-F238E27FC236}">
              <a16:creationId xmlns:a16="http://schemas.microsoft.com/office/drawing/2014/main" id="{9A750EBD-04FF-F71F-8095-61C01B80DE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83" name="Text Box 323">
          <a:extLst>
            <a:ext uri="{FF2B5EF4-FFF2-40B4-BE49-F238E27FC236}">
              <a16:creationId xmlns:a16="http://schemas.microsoft.com/office/drawing/2014/main" id="{25C347CD-4E81-012F-001B-1C1B927C02F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84" name="Text Box 324">
          <a:extLst>
            <a:ext uri="{FF2B5EF4-FFF2-40B4-BE49-F238E27FC236}">
              <a16:creationId xmlns:a16="http://schemas.microsoft.com/office/drawing/2014/main" id="{DEDB333A-030C-D170-73FA-4743CFF7609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85" name="Text Box 325">
          <a:extLst>
            <a:ext uri="{FF2B5EF4-FFF2-40B4-BE49-F238E27FC236}">
              <a16:creationId xmlns:a16="http://schemas.microsoft.com/office/drawing/2014/main" id="{62FBFDE9-6061-3F52-EDA3-B2DB597B506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86" name="Text Box 326">
          <a:extLst>
            <a:ext uri="{FF2B5EF4-FFF2-40B4-BE49-F238E27FC236}">
              <a16:creationId xmlns:a16="http://schemas.microsoft.com/office/drawing/2014/main" id="{D72F7B9D-7072-9D54-467B-B32FF3F2BE9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87" name="Text Box 327">
          <a:extLst>
            <a:ext uri="{FF2B5EF4-FFF2-40B4-BE49-F238E27FC236}">
              <a16:creationId xmlns:a16="http://schemas.microsoft.com/office/drawing/2014/main" id="{78CA4EF7-D29C-FDA1-4CB6-741D083B26A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88" name="Text Box 328">
          <a:extLst>
            <a:ext uri="{FF2B5EF4-FFF2-40B4-BE49-F238E27FC236}">
              <a16:creationId xmlns:a16="http://schemas.microsoft.com/office/drawing/2014/main" id="{D3CAE06A-D420-E0C1-E20A-F479419359B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89" name="Text Box 329">
          <a:extLst>
            <a:ext uri="{FF2B5EF4-FFF2-40B4-BE49-F238E27FC236}">
              <a16:creationId xmlns:a16="http://schemas.microsoft.com/office/drawing/2014/main" id="{B3FA20D3-A19C-DB9D-5885-04F1FBC5B78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90" name="Text Box 330">
          <a:extLst>
            <a:ext uri="{FF2B5EF4-FFF2-40B4-BE49-F238E27FC236}">
              <a16:creationId xmlns:a16="http://schemas.microsoft.com/office/drawing/2014/main" id="{1FC968B2-BB52-DAE9-1E80-C81BC1AF0BE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91" name="Text Box 331">
          <a:extLst>
            <a:ext uri="{FF2B5EF4-FFF2-40B4-BE49-F238E27FC236}">
              <a16:creationId xmlns:a16="http://schemas.microsoft.com/office/drawing/2014/main" id="{620ADB35-9BCD-DFD2-07E9-69745B4E245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92" name="Text Box 332">
          <a:extLst>
            <a:ext uri="{FF2B5EF4-FFF2-40B4-BE49-F238E27FC236}">
              <a16:creationId xmlns:a16="http://schemas.microsoft.com/office/drawing/2014/main" id="{16FC5DF1-B8EC-6D53-14B4-04FAD9A3111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93" name="Text Box 333">
          <a:extLst>
            <a:ext uri="{FF2B5EF4-FFF2-40B4-BE49-F238E27FC236}">
              <a16:creationId xmlns:a16="http://schemas.microsoft.com/office/drawing/2014/main" id="{42747FB6-261D-C0FA-FA4E-5D304AA627C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94" name="Text Box 334">
          <a:extLst>
            <a:ext uri="{FF2B5EF4-FFF2-40B4-BE49-F238E27FC236}">
              <a16:creationId xmlns:a16="http://schemas.microsoft.com/office/drawing/2014/main" id="{91A594FF-1968-DF4B-3751-78B7CCBE14A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95" name="Text Box 335">
          <a:extLst>
            <a:ext uri="{FF2B5EF4-FFF2-40B4-BE49-F238E27FC236}">
              <a16:creationId xmlns:a16="http://schemas.microsoft.com/office/drawing/2014/main" id="{33B59B50-897A-49CB-2170-56E61F49EE4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96" name="Text Box 336">
          <a:extLst>
            <a:ext uri="{FF2B5EF4-FFF2-40B4-BE49-F238E27FC236}">
              <a16:creationId xmlns:a16="http://schemas.microsoft.com/office/drawing/2014/main" id="{1184535B-584D-0C93-A0D7-DBF83EAB588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97" name="Text Box 337">
          <a:extLst>
            <a:ext uri="{FF2B5EF4-FFF2-40B4-BE49-F238E27FC236}">
              <a16:creationId xmlns:a16="http://schemas.microsoft.com/office/drawing/2014/main" id="{E4244CF4-7650-9561-FE3D-54200C75CE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98" name="Text Box 338">
          <a:extLst>
            <a:ext uri="{FF2B5EF4-FFF2-40B4-BE49-F238E27FC236}">
              <a16:creationId xmlns:a16="http://schemas.microsoft.com/office/drawing/2014/main" id="{3E8214FC-53CC-50FF-EF39-A1044531629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299" name="Text Box 339">
          <a:extLst>
            <a:ext uri="{FF2B5EF4-FFF2-40B4-BE49-F238E27FC236}">
              <a16:creationId xmlns:a16="http://schemas.microsoft.com/office/drawing/2014/main" id="{98A2E161-E155-EE86-32F4-D449B7ECE8D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00" name="Text Box 340">
          <a:extLst>
            <a:ext uri="{FF2B5EF4-FFF2-40B4-BE49-F238E27FC236}">
              <a16:creationId xmlns:a16="http://schemas.microsoft.com/office/drawing/2014/main" id="{5F623784-DB47-F661-E130-BB42D772E1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01" name="Text Box 341">
          <a:extLst>
            <a:ext uri="{FF2B5EF4-FFF2-40B4-BE49-F238E27FC236}">
              <a16:creationId xmlns:a16="http://schemas.microsoft.com/office/drawing/2014/main" id="{375D1850-5602-08AE-A200-60428A2CDA5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02" name="Text Box 342">
          <a:extLst>
            <a:ext uri="{FF2B5EF4-FFF2-40B4-BE49-F238E27FC236}">
              <a16:creationId xmlns:a16="http://schemas.microsoft.com/office/drawing/2014/main" id="{15BE7CD5-C9BF-CFFF-DFFC-59B1ED6326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03" name="Text Box 343">
          <a:extLst>
            <a:ext uri="{FF2B5EF4-FFF2-40B4-BE49-F238E27FC236}">
              <a16:creationId xmlns:a16="http://schemas.microsoft.com/office/drawing/2014/main" id="{D7F7E007-61C0-803F-29FF-67D6400117D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04" name="Text Box 344">
          <a:extLst>
            <a:ext uri="{FF2B5EF4-FFF2-40B4-BE49-F238E27FC236}">
              <a16:creationId xmlns:a16="http://schemas.microsoft.com/office/drawing/2014/main" id="{443DD95C-82AE-A97E-A158-E4F2AB75461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05" name="Text Box 345">
          <a:extLst>
            <a:ext uri="{FF2B5EF4-FFF2-40B4-BE49-F238E27FC236}">
              <a16:creationId xmlns:a16="http://schemas.microsoft.com/office/drawing/2014/main" id="{66F6AF58-9606-B017-B907-D9B719D8EB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06" name="Text Box 346">
          <a:extLst>
            <a:ext uri="{FF2B5EF4-FFF2-40B4-BE49-F238E27FC236}">
              <a16:creationId xmlns:a16="http://schemas.microsoft.com/office/drawing/2014/main" id="{174ED940-966B-97D7-C50A-A4D8C637A16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07" name="Text Box 347">
          <a:extLst>
            <a:ext uri="{FF2B5EF4-FFF2-40B4-BE49-F238E27FC236}">
              <a16:creationId xmlns:a16="http://schemas.microsoft.com/office/drawing/2014/main" id="{A1046BC3-F607-F376-E72E-5533CD987D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08" name="Text Box 348">
          <a:extLst>
            <a:ext uri="{FF2B5EF4-FFF2-40B4-BE49-F238E27FC236}">
              <a16:creationId xmlns:a16="http://schemas.microsoft.com/office/drawing/2014/main" id="{F62A5908-6C45-3F07-14E9-8F35F7F11CD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09" name="Text Box 349">
          <a:extLst>
            <a:ext uri="{FF2B5EF4-FFF2-40B4-BE49-F238E27FC236}">
              <a16:creationId xmlns:a16="http://schemas.microsoft.com/office/drawing/2014/main" id="{0FAE065F-9A53-376F-87B4-7955BC6F09D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10" name="Text Box 350">
          <a:extLst>
            <a:ext uri="{FF2B5EF4-FFF2-40B4-BE49-F238E27FC236}">
              <a16:creationId xmlns:a16="http://schemas.microsoft.com/office/drawing/2014/main" id="{D0BCC55B-2FD8-2239-3AD2-C5D19A7B635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11" name="Text Box 351">
          <a:extLst>
            <a:ext uri="{FF2B5EF4-FFF2-40B4-BE49-F238E27FC236}">
              <a16:creationId xmlns:a16="http://schemas.microsoft.com/office/drawing/2014/main" id="{91E04AC3-00EA-51A6-E4B3-E830B4965E1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12" name="Text Box 352">
          <a:extLst>
            <a:ext uri="{FF2B5EF4-FFF2-40B4-BE49-F238E27FC236}">
              <a16:creationId xmlns:a16="http://schemas.microsoft.com/office/drawing/2014/main" id="{39BB05DF-F944-BF55-42F7-A544454B0C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13" name="Text Box 353">
          <a:extLst>
            <a:ext uri="{FF2B5EF4-FFF2-40B4-BE49-F238E27FC236}">
              <a16:creationId xmlns:a16="http://schemas.microsoft.com/office/drawing/2014/main" id="{DFDEDE31-FB82-4A20-A6EC-B038149E2A9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14" name="Text Box 354">
          <a:extLst>
            <a:ext uri="{FF2B5EF4-FFF2-40B4-BE49-F238E27FC236}">
              <a16:creationId xmlns:a16="http://schemas.microsoft.com/office/drawing/2014/main" id="{CB9F413B-36E0-0C55-540B-82A7C071B0E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15" name="Text Box 355">
          <a:extLst>
            <a:ext uri="{FF2B5EF4-FFF2-40B4-BE49-F238E27FC236}">
              <a16:creationId xmlns:a16="http://schemas.microsoft.com/office/drawing/2014/main" id="{EB5D1DFF-7030-4D53-AC3E-96530F7C715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16" name="Text Box 356">
          <a:extLst>
            <a:ext uri="{FF2B5EF4-FFF2-40B4-BE49-F238E27FC236}">
              <a16:creationId xmlns:a16="http://schemas.microsoft.com/office/drawing/2014/main" id="{C5B4F774-4E9C-B228-4093-7D25D9EA6AB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17" name="Text Box 357">
          <a:extLst>
            <a:ext uri="{FF2B5EF4-FFF2-40B4-BE49-F238E27FC236}">
              <a16:creationId xmlns:a16="http://schemas.microsoft.com/office/drawing/2014/main" id="{36374659-DC34-1C59-8515-C6FE0050B97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18" name="Text Box 358">
          <a:extLst>
            <a:ext uri="{FF2B5EF4-FFF2-40B4-BE49-F238E27FC236}">
              <a16:creationId xmlns:a16="http://schemas.microsoft.com/office/drawing/2014/main" id="{FAB5FA70-32FE-BB6B-2DD6-DCD8864E792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19" name="Text Box 359">
          <a:extLst>
            <a:ext uri="{FF2B5EF4-FFF2-40B4-BE49-F238E27FC236}">
              <a16:creationId xmlns:a16="http://schemas.microsoft.com/office/drawing/2014/main" id="{F3ED8E47-0F37-2F4E-DE1D-9F88B42A66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20" name="Text Box 360">
          <a:extLst>
            <a:ext uri="{FF2B5EF4-FFF2-40B4-BE49-F238E27FC236}">
              <a16:creationId xmlns:a16="http://schemas.microsoft.com/office/drawing/2014/main" id="{81ED6D62-BC38-C1C1-9AFD-F007A0263C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21" name="Text Box 361">
          <a:extLst>
            <a:ext uri="{FF2B5EF4-FFF2-40B4-BE49-F238E27FC236}">
              <a16:creationId xmlns:a16="http://schemas.microsoft.com/office/drawing/2014/main" id="{3C695D31-A0C1-A1C2-94FB-C9D49EF51AF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22" name="Text Box 362">
          <a:extLst>
            <a:ext uri="{FF2B5EF4-FFF2-40B4-BE49-F238E27FC236}">
              <a16:creationId xmlns:a16="http://schemas.microsoft.com/office/drawing/2014/main" id="{37CC2299-4B2D-6AAA-D132-6B0E1744D95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23" name="Text Box 363">
          <a:extLst>
            <a:ext uri="{FF2B5EF4-FFF2-40B4-BE49-F238E27FC236}">
              <a16:creationId xmlns:a16="http://schemas.microsoft.com/office/drawing/2014/main" id="{A3343AA9-2666-BA01-E160-352D95316E9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24" name="Text Box 364">
          <a:extLst>
            <a:ext uri="{FF2B5EF4-FFF2-40B4-BE49-F238E27FC236}">
              <a16:creationId xmlns:a16="http://schemas.microsoft.com/office/drawing/2014/main" id="{23378065-C7BD-FC7D-F1B4-2966AA68E85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25" name="Text Box 365">
          <a:extLst>
            <a:ext uri="{FF2B5EF4-FFF2-40B4-BE49-F238E27FC236}">
              <a16:creationId xmlns:a16="http://schemas.microsoft.com/office/drawing/2014/main" id="{1BF33F5F-9A4C-CFC0-9E23-4344824C35B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26" name="Text Box 366">
          <a:extLst>
            <a:ext uri="{FF2B5EF4-FFF2-40B4-BE49-F238E27FC236}">
              <a16:creationId xmlns:a16="http://schemas.microsoft.com/office/drawing/2014/main" id="{C1EDCC4B-B4C9-F8D1-B96C-89E6CAAC045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27" name="Text Box 367">
          <a:extLst>
            <a:ext uri="{FF2B5EF4-FFF2-40B4-BE49-F238E27FC236}">
              <a16:creationId xmlns:a16="http://schemas.microsoft.com/office/drawing/2014/main" id="{0760CD65-607C-C265-E3AF-48FC8D151A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28" name="Text Box 368">
          <a:extLst>
            <a:ext uri="{FF2B5EF4-FFF2-40B4-BE49-F238E27FC236}">
              <a16:creationId xmlns:a16="http://schemas.microsoft.com/office/drawing/2014/main" id="{FB2A1B83-B98A-206A-2170-09207DEC9BF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29" name="Text Box 369">
          <a:extLst>
            <a:ext uri="{FF2B5EF4-FFF2-40B4-BE49-F238E27FC236}">
              <a16:creationId xmlns:a16="http://schemas.microsoft.com/office/drawing/2014/main" id="{BA7A5677-796A-8FD5-4247-28C3AAB805C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30" name="Text Box 370">
          <a:extLst>
            <a:ext uri="{FF2B5EF4-FFF2-40B4-BE49-F238E27FC236}">
              <a16:creationId xmlns:a16="http://schemas.microsoft.com/office/drawing/2014/main" id="{15384CE3-5CCD-6AD8-53BD-B0B7F724080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31" name="Text Box 371">
          <a:extLst>
            <a:ext uri="{FF2B5EF4-FFF2-40B4-BE49-F238E27FC236}">
              <a16:creationId xmlns:a16="http://schemas.microsoft.com/office/drawing/2014/main" id="{B0D75CF0-6E7F-A27B-395C-1BFCD2E179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32" name="Text Box 372">
          <a:extLst>
            <a:ext uri="{FF2B5EF4-FFF2-40B4-BE49-F238E27FC236}">
              <a16:creationId xmlns:a16="http://schemas.microsoft.com/office/drawing/2014/main" id="{51D586B8-0B28-9EB7-A037-4DD92DA8759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33" name="Text Box 373">
          <a:extLst>
            <a:ext uri="{FF2B5EF4-FFF2-40B4-BE49-F238E27FC236}">
              <a16:creationId xmlns:a16="http://schemas.microsoft.com/office/drawing/2014/main" id="{7C98155D-32A9-D6D8-09FE-8C4135A44F0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34" name="Text Box 374">
          <a:extLst>
            <a:ext uri="{FF2B5EF4-FFF2-40B4-BE49-F238E27FC236}">
              <a16:creationId xmlns:a16="http://schemas.microsoft.com/office/drawing/2014/main" id="{346DFB42-9FDE-56E0-36E6-1AD98212137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35" name="Text Box 375">
          <a:extLst>
            <a:ext uri="{FF2B5EF4-FFF2-40B4-BE49-F238E27FC236}">
              <a16:creationId xmlns:a16="http://schemas.microsoft.com/office/drawing/2014/main" id="{A200A397-0027-7CA0-876F-F36029BA31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36" name="Text Box 376">
          <a:extLst>
            <a:ext uri="{FF2B5EF4-FFF2-40B4-BE49-F238E27FC236}">
              <a16:creationId xmlns:a16="http://schemas.microsoft.com/office/drawing/2014/main" id="{D32BEC07-E1EE-565A-43CB-4AB4D07DA32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37" name="Text Box 377">
          <a:extLst>
            <a:ext uri="{FF2B5EF4-FFF2-40B4-BE49-F238E27FC236}">
              <a16:creationId xmlns:a16="http://schemas.microsoft.com/office/drawing/2014/main" id="{177AEC14-3E89-4FE2-6218-230E8F758B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38" name="Text Box 378">
          <a:extLst>
            <a:ext uri="{FF2B5EF4-FFF2-40B4-BE49-F238E27FC236}">
              <a16:creationId xmlns:a16="http://schemas.microsoft.com/office/drawing/2014/main" id="{EBB91B2B-57BE-EF05-4C25-41D914DBE41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39" name="Text Box 379">
          <a:extLst>
            <a:ext uri="{FF2B5EF4-FFF2-40B4-BE49-F238E27FC236}">
              <a16:creationId xmlns:a16="http://schemas.microsoft.com/office/drawing/2014/main" id="{4FCA680D-7895-0B3B-EEA4-F39477ED2C7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40" name="Text Box 380">
          <a:extLst>
            <a:ext uri="{FF2B5EF4-FFF2-40B4-BE49-F238E27FC236}">
              <a16:creationId xmlns:a16="http://schemas.microsoft.com/office/drawing/2014/main" id="{EF028DA6-AA7C-6126-E579-BF1374E8AB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41" name="Text Box 381">
          <a:extLst>
            <a:ext uri="{FF2B5EF4-FFF2-40B4-BE49-F238E27FC236}">
              <a16:creationId xmlns:a16="http://schemas.microsoft.com/office/drawing/2014/main" id="{A7F59F04-7F91-B9EB-D8C2-46A0EFD5E09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42" name="Text Box 382">
          <a:extLst>
            <a:ext uri="{FF2B5EF4-FFF2-40B4-BE49-F238E27FC236}">
              <a16:creationId xmlns:a16="http://schemas.microsoft.com/office/drawing/2014/main" id="{B103F875-066E-A049-9387-C3A244863EA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43" name="Text Box 383">
          <a:extLst>
            <a:ext uri="{FF2B5EF4-FFF2-40B4-BE49-F238E27FC236}">
              <a16:creationId xmlns:a16="http://schemas.microsoft.com/office/drawing/2014/main" id="{53FCD904-AE19-ED83-F5A9-1E9FD462657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44" name="Text Box 384">
          <a:extLst>
            <a:ext uri="{FF2B5EF4-FFF2-40B4-BE49-F238E27FC236}">
              <a16:creationId xmlns:a16="http://schemas.microsoft.com/office/drawing/2014/main" id="{90E87DCE-CC0D-48E2-CA09-829824EEC7C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45" name="Text Box 385">
          <a:extLst>
            <a:ext uri="{FF2B5EF4-FFF2-40B4-BE49-F238E27FC236}">
              <a16:creationId xmlns:a16="http://schemas.microsoft.com/office/drawing/2014/main" id="{684E8039-C603-D63F-CE25-D2257546AA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46" name="Text Box 386">
          <a:extLst>
            <a:ext uri="{FF2B5EF4-FFF2-40B4-BE49-F238E27FC236}">
              <a16:creationId xmlns:a16="http://schemas.microsoft.com/office/drawing/2014/main" id="{06133A50-B51E-FFC9-172C-320014D7568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47" name="Text Box 387">
          <a:extLst>
            <a:ext uri="{FF2B5EF4-FFF2-40B4-BE49-F238E27FC236}">
              <a16:creationId xmlns:a16="http://schemas.microsoft.com/office/drawing/2014/main" id="{FEE5F8D4-85F0-5A45-A2FB-660A65EE9A5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48" name="Text Box 388">
          <a:extLst>
            <a:ext uri="{FF2B5EF4-FFF2-40B4-BE49-F238E27FC236}">
              <a16:creationId xmlns:a16="http://schemas.microsoft.com/office/drawing/2014/main" id="{4275F0B3-F942-DB37-4AE1-71F5C7DE5B1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49" name="Text Box 389">
          <a:extLst>
            <a:ext uri="{FF2B5EF4-FFF2-40B4-BE49-F238E27FC236}">
              <a16:creationId xmlns:a16="http://schemas.microsoft.com/office/drawing/2014/main" id="{4F21FAD1-205B-9311-6E69-C5571A04AB9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50" name="Text Box 390">
          <a:extLst>
            <a:ext uri="{FF2B5EF4-FFF2-40B4-BE49-F238E27FC236}">
              <a16:creationId xmlns:a16="http://schemas.microsoft.com/office/drawing/2014/main" id="{217FD806-C388-A681-6B84-91C0F01A6B8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51" name="Text Box 391">
          <a:extLst>
            <a:ext uri="{FF2B5EF4-FFF2-40B4-BE49-F238E27FC236}">
              <a16:creationId xmlns:a16="http://schemas.microsoft.com/office/drawing/2014/main" id="{5844D558-C6DA-03B0-28B2-0511E5AA099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52" name="Text Box 392">
          <a:extLst>
            <a:ext uri="{FF2B5EF4-FFF2-40B4-BE49-F238E27FC236}">
              <a16:creationId xmlns:a16="http://schemas.microsoft.com/office/drawing/2014/main" id="{A3C0B271-CCE0-39CD-C95C-46485C017B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53" name="Text Box 393">
          <a:extLst>
            <a:ext uri="{FF2B5EF4-FFF2-40B4-BE49-F238E27FC236}">
              <a16:creationId xmlns:a16="http://schemas.microsoft.com/office/drawing/2014/main" id="{79BBD217-BB45-3EA3-60A0-CEF32996D46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54" name="Text Box 394">
          <a:extLst>
            <a:ext uri="{FF2B5EF4-FFF2-40B4-BE49-F238E27FC236}">
              <a16:creationId xmlns:a16="http://schemas.microsoft.com/office/drawing/2014/main" id="{43F58915-4781-A5ED-22EB-74DDC0C4035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55" name="Text Box 395">
          <a:extLst>
            <a:ext uri="{FF2B5EF4-FFF2-40B4-BE49-F238E27FC236}">
              <a16:creationId xmlns:a16="http://schemas.microsoft.com/office/drawing/2014/main" id="{D01495D6-5573-87DA-12FD-98A27361B1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56" name="Text Box 396">
          <a:extLst>
            <a:ext uri="{FF2B5EF4-FFF2-40B4-BE49-F238E27FC236}">
              <a16:creationId xmlns:a16="http://schemas.microsoft.com/office/drawing/2014/main" id="{6594B2CD-D4BB-12F6-BE55-A7E68C6FE8C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57" name="Text Box 397">
          <a:extLst>
            <a:ext uri="{FF2B5EF4-FFF2-40B4-BE49-F238E27FC236}">
              <a16:creationId xmlns:a16="http://schemas.microsoft.com/office/drawing/2014/main" id="{61194322-6B96-AB61-8B0A-E4ECEF610C3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58" name="Text Box 398">
          <a:extLst>
            <a:ext uri="{FF2B5EF4-FFF2-40B4-BE49-F238E27FC236}">
              <a16:creationId xmlns:a16="http://schemas.microsoft.com/office/drawing/2014/main" id="{506E583F-A4A1-B7E6-6A10-F355B90C095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59" name="Text Box 399">
          <a:extLst>
            <a:ext uri="{FF2B5EF4-FFF2-40B4-BE49-F238E27FC236}">
              <a16:creationId xmlns:a16="http://schemas.microsoft.com/office/drawing/2014/main" id="{98404262-9731-DC20-0299-AEB70DF60B3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60" name="Text Box 400">
          <a:extLst>
            <a:ext uri="{FF2B5EF4-FFF2-40B4-BE49-F238E27FC236}">
              <a16:creationId xmlns:a16="http://schemas.microsoft.com/office/drawing/2014/main" id="{34A9F237-6B5C-B550-2FD4-8C4FA38B6F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61" name="Text Box 401">
          <a:extLst>
            <a:ext uri="{FF2B5EF4-FFF2-40B4-BE49-F238E27FC236}">
              <a16:creationId xmlns:a16="http://schemas.microsoft.com/office/drawing/2014/main" id="{C9450655-7588-AF9B-7DCB-40B97167BC2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62" name="Text Box 402">
          <a:extLst>
            <a:ext uri="{FF2B5EF4-FFF2-40B4-BE49-F238E27FC236}">
              <a16:creationId xmlns:a16="http://schemas.microsoft.com/office/drawing/2014/main" id="{727C68CC-496C-B56D-B8B1-0D8813924A2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63" name="Text Box 403">
          <a:extLst>
            <a:ext uri="{FF2B5EF4-FFF2-40B4-BE49-F238E27FC236}">
              <a16:creationId xmlns:a16="http://schemas.microsoft.com/office/drawing/2014/main" id="{32A12457-8A65-706F-1A78-7CB38DBC26C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64" name="Text Box 404">
          <a:extLst>
            <a:ext uri="{FF2B5EF4-FFF2-40B4-BE49-F238E27FC236}">
              <a16:creationId xmlns:a16="http://schemas.microsoft.com/office/drawing/2014/main" id="{A9EAC145-FF34-06FF-CB8F-923F9C3E8D7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65" name="Text Box 405">
          <a:extLst>
            <a:ext uri="{FF2B5EF4-FFF2-40B4-BE49-F238E27FC236}">
              <a16:creationId xmlns:a16="http://schemas.microsoft.com/office/drawing/2014/main" id="{FDBA894D-DF9A-3558-7F6F-AAFCF01FB89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66" name="Text Box 406">
          <a:extLst>
            <a:ext uri="{FF2B5EF4-FFF2-40B4-BE49-F238E27FC236}">
              <a16:creationId xmlns:a16="http://schemas.microsoft.com/office/drawing/2014/main" id="{966D99AB-24E5-219B-3811-D22BD2B2B56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67" name="Text Box 407">
          <a:extLst>
            <a:ext uri="{FF2B5EF4-FFF2-40B4-BE49-F238E27FC236}">
              <a16:creationId xmlns:a16="http://schemas.microsoft.com/office/drawing/2014/main" id="{02118973-C353-762F-D684-E4C63416755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68" name="Text Box 408">
          <a:extLst>
            <a:ext uri="{FF2B5EF4-FFF2-40B4-BE49-F238E27FC236}">
              <a16:creationId xmlns:a16="http://schemas.microsoft.com/office/drawing/2014/main" id="{1C1B518F-044D-CCBD-6999-919EEA355B2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69" name="Text Box 409">
          <a:extLst>
            <a:ext uri="{FF2B5EF4-FFF2-40B4-BE49-F238E27FC236}">
              <a16:creationId xmlns:a16="http://schemas.microsoft.com/office/drawing/2014/main" id="{2CB6DFDB-BAEA-A26D-4ADF-AA347C01C7E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70" name="Text Box 410">
          <a:extLst>
            <a:ext uri="{FF2B5EF4-FFF2-40B4-BE49-F238E27FC236}">
              <a16:creationId xmlns:a16="http://schemas.microsoft.com/office/drawing/2014/main" id="{96D94D15-D7D0-37FF-563C-8B517988E52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71" name="Text Box 411">
          <a:extLst>
            <a:ext uri="{FF2B5EF4-FFF2-40B4-BE49-F238E27FC236}">
              <a16:creationId xmlns:a16="http://schemas.microsoft.com/office/drawing/2014/main" id="{010E0FCD-8122-84E7-3A79-F6F8F722468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72" name="Text Box 412">
          <a:extLst>
            <a:ext uri="{FF2B5EF4-FFF2-40B4-BE49-F238E27FC236}">
              <a16:creationId xmlns:a16="http://schemas.microsoft.com/office/drawing/2014/main" id="{5DA00D0E-4255-DBEF-6AC5-C62A5AC3015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73" name="Text Box 413">
          <a:extLst>
            <a:ext uri="{FF2B5EF4-FFF2-40B4-BE49-F238E27FC236}">
              <a16:creationId xmlns:a16="http://schemas.microsoft.com/office/drawing/2014/main" id="{C1C8ACD2-1BB8-EE2D-7F55-C072D13A072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74" name="Text Box 414">
          <a:extLst>
            <a:ext uri="{FF2B5EF4-FFF2-40B4-BE49-F238E27FC236}">
              <a16:creationId xmlns:a16="http://schemas.microsoft.com/office/drawing/2014/main" id="{20FD3465-A71C-F884-E4BB-C74DF14A652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75" name="Text Box 415">
          <a:extLst>
            <a:ext uri="{FF2B5EF4-FFF2-40B4-BE49-F238E27FC236}">
              <a16:creationId xmlns:a16="http://schemas.microsoft.com/office/drawing/2014/main" id="{CCA6E647-2B4E-EA91-E7FF-4F353324C80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76" name="Text Box 416">
          <a:extLst>
            <a:ext uri="{FF2B5EF4-FFF2-40B4-BE49-F238E27FC236}">
              <a16:creationId xmlns:a16="http://schemas.microsoft.com/office/drawing/2014/main" id="{DB6BE0BB-85B1-AEBE-0B7A-8CD23C6F6CC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77" name="Text Box 417">
          <a:extLst>
            <a:ext uri="{FF2B5EF4-FFF2-40B4-BE49-F238E27FC236}">
              <a16:creationId xmlns:a16="http://schemas.microsoft.com/office/drawing/2014/main" id="{3468A0AA-C9A2-C86F-023A-ADF57276250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78" name="Text Box 418">
          <a:extLst>
            <a:ext uri="{FF2B5EF4-FFF2-40B4-BE49-F238E27FC236}">
              <a16:creationId xmlns:a16="http://schemas.microsoft.com/office/drawing/2014/main" id="{D481E94F-ABE5-F48F-B7AE-D47D908BEDB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79" name="Text Box 419">
          <a:extLst>
            <a:ext uri="{FF2B5EF4-FFF2-40B4-BE49-F238E27FC236}">
              <a16:creationId xmlns:a16="http://schemas.microsoft.com/office/drawing/2014/main" id="{2270D0E7-B1B4-36F8-B84F-8763C18E1A7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80" name="Text Box 420">
          <a:extLst>
            <a:ext uri="{FF2B5EF4-FFF2-40B4-BE49-F238E27FC236}">
              <a16:creationId xmlns:a16="http://schemas.microsoft.com/office/drawing/2014/main" id="{6AD9DEBC-A933-ADE4-93F6-5DAB3F7FD8D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81" name="Text Box 421">
          <a:extLst>
            <a:ext uri="{FF2B5EF4-FFF2-40B4-BE49-F238E27FC236}">
              <a16:creationId xmlns:a16="http://schemas.microsoft.com/office/drawing/2014/main" id="{D6C93541-0992-8234-B70F-D4002065DC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82" name="Text Box 422">
          <a:extLst>
            <a:ext uri="{FF2B5EF4-FFF2-40B4-BE49-F238E27FC236}">
              <a16:creationId xmlns:a16="http://schemas.microsoft.com/office/drawing/2014/main" id="{A30B5AEC-D823-5894-908C-A632F59424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83" name="Text Box 423">
          <a:extLst>
            <a:ext uri="{FF2B5EF4-FFF2-40B4-BE49-F238E27FC236}">
              <a16:creationId xmlns:a16="http://schemas.microsoft.com/office/drawing/2014/main" id="{D3994B7D-54E7-8897-8D67-73C7CFC4509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84" name="Text Box 424">
          <a:extLst>
            <a:ext uri="{FF2B5EF4-FFF2-40B4-BE49-F238E27FC236}">
              <a16:creationId xmlns:a16="http://schemas.microsoft.com/office/drawing/2014/main" id="{08F32D8B-77D8-1396-97E6-FEFE75656C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85" name="Text Box 425">
          <a:extLst>
            <a:ext uri="{FF2B5EF4-FFF2-40B4-BE49-F238E27FC236}">
              <a16:creationId xmlns:a16="http://schemas.microsoft.com/office/drawing/2014/main" id="{E27799DF-E74D-87C7-CE32-19D0A3155A7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86" name="Text Box 426">
          <a:extLst>
            <a:ext uri="{FF2B5EF4-FFF2-40B4-BE49-F238E27FC236}">
              <a16:creationId xmlns:a16="http://schemas.microsoft.com/office/drawing/2014/main" id="{20EB88D7-113A-A567-4155-D937790C443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87" name="Text Box 427">
          <a:extLst>
            <a:ext uri="{FF2B5EF4-FFF2-40B4-BE49-F238E27FC236}">
              <a16:creationId xmlns:a16="http://schemas.microsoft.com/office/drawing/2014/main" id="{6112BB18-0553-8664-E5E8-0C303F4CE4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88" name="Text Box 428">
          <a:extLst>
            <a:ext uri="{FF2B5EF4-FFF2-40B4-BE49-F238E27FC236}">
              <a16:creationId xmlns:a16="http://schemas.microsoft.com/office/drawing/2014/main" id="{5B2505A6-B008-285D-7B35-04418003ED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89" name="Text Box 429">
          <a:extLst>
            <a:ext uri="{FF2B5EF4-FFF2-40B4-BE49-F238E27FC236}">
              <a16:creationId xmlns:a16="http://schemas.microsoft.com/office/drawing/2014/main" id="{F84D3392-8D80-EC24-8354-F1CBE5E761F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90" name="Text Box 430">
          <a:extLst>
            <a:ext uri="{FF2B5EF4-FFF2-40B4-BE49-F238E27FC236}">
              <a16:creationId xmlns:a16="http://schemas.microsoft.com/office/drawing/2014/main" id="{3BAE2759-31B1-4420-B4CF-B1A298E4F24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91" name="Text Box 431">
          <a:extLst>
            <a:ext uri="{FF2B5EF4-FFF2-40B4-BE49-F238E27FC236}">
              <a16:creationId xmlns:a16="http://schemas.microsoft.com/office/drawing/2014/main" id="{9795F146-BFC0-AEB1-8901-225ABD81591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92" name="Text Box 432">
          <a:extLst>
            <a:ext uri="{FF2B5EF4-FFF2-40B4-BE49-F238E27FC236}">
              <a16:creationId xmlns:a16="http://schemas.microsoft.com/office/drawing/2014/main" id="{5EC3C302-C91E-B433-5A3C-F07FA160BBD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93" name="Text Box 433">
          <a:extLst>
            <a:ext uri="{FF2B5EF4-FFF2-40B4-BE49-F238E27FC236}">
              <a16:creationId xmlns:a16="http://schemas.microsoft.com/office/drawing/2014/main" id="{E090F30F-05D4-28E2-9BE9-014DC187067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94" name="Text Box 434">
          <a:extLst>
            <a:ext uri="{FF2B5EF4-FFF2-40B4-BE49-F238E27FC236}">
              <a16:creationId xmlns:a16="http://schemas.microsoft.com/office/drawing/2014/main" id="{C19A9FCD-6B19-7F3F-50A3-4F98B662150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95" name="Text Box 435">
          <a:extLst>
            <a:ext uri="{FF2B5EF4-FFF2-40B4-BE49-F238E27FC236}">
              <a16:creationId xmlns:a16="http://schemas.microsoft.com/office/drawing/2014/main" id="{01E59CF2-1852-2CE2-B9B7-5851E07F1BC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96" name="Text Box 436">
          <a:extLst>
            <a:ext uri="{FF2B5EF4-FFF2-40B4-BE49-F238E27FC236}">
              <a16:creationId xmlns:a16="http://schemas.microsoft.com/office/drawing/2014/main" id="{3796D6DD-D62F-81AE-2EB2-EB641CE4681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97" name="Text Box 437">
          <a:extLst>
            <a:ext uri="{FF2B5EF4-FFF2-40B4-BE49-F238E27FC236}">
              <a16:creationId xmlns:a16="http://schemas.microsoft.com/office/drawing/2014/main" id="{D6287EDD-D538-2EAC-EE86-D7141D32506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98" name="Text Box 438">
          <a:extLst>
            <a:ext uri="{FF2B5EF4-FFF2-40B4-BE49-F238E27FC236}">
              <a16:creationId xmlns:a16="http://schemas.microsoft.com/office/drawing/2014/main" id="{F0D1657D-C1D7-9C9D-4027-5ECF7497FFF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399" name="Text Box 439">
          <a:extLst>
            <a:ext uri="{FF2B5EF4-FFF2-40B4-BE49-F238E27FC236}">
              <a16:creationId xmlns:a16="http://schemas.microsoft.com/office/drawing/2014/main" id="{7354D14C-AA29-4108-C85D-A38240282C7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00" name="Text Box 440">
          <a:extLst>
            <a:ext uri="{FF2B5EF4-FFF2-40B4-BE49-F238E27FC236}">
              <a16:creationId xmlns:a16="http://schemas.microsoft.com/office/drawing/2014/main" id="{7E6934C3-B156-34E5-5211-845709BC56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01" name="Text Box 441">
          <a:extLst>
            <a:ext uri="{FF2B5EF4-FFF2-40B4-BE49-F238E27FC236}">
              <a16:creationId xmlns:a16="http://schemas.microsoft.com/office/drawing/2014/main" id="{E4A1E22C-1454-EFD3-BA6B-78801C3EB5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02" name="Text Box 442">
          <a:extLst>
            <a:ext uri="{FF2B5EF4-FFF2-40B4-BE49-F238E27FC236}">
              <a16:creationId xmlns:a16="http://schemas.microsoft.com/office/drawing/2014/main" id="{9E84EFFE-40FB-FD60-83ED-E457460C974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03" name="Text Box 443">
          <a:extLst>
            <a:ext uri="{FF2B5EF4-FFF2-40B4-BE49-F238E27FC236}">
              <a16:creationId xmlns:a16="http://schemas.microsoft.com/office/drawing/2014/main" id="{561ECA8D-B672-3B56-002E-C28606155FC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04" name="Text Box 444">
          <a:extLst>
            <a:ext uri="{FF2B5EF4-FFF2-40B4-BE49-F238E27FC236}">
              <a16:creationId xmlns:a16="http://schemas.microsoft.com/office/drawing/2014/main" id="{5EC7E075-F945-1FD0-F9C6-CDD0D88999A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05" name="Text Box 445">
          <a:extLst>
            <a:ext uri="{FF2B5EF4-FFF2-40B4-BE49-F238E27FC236}">
              <a16:creationId xmlns:a16="http://schemas.microsoft.com/office/drawing/2014/main" id="{5CC951C6-0836-B637-B8E3-EF292ACA83A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06" name="Text Box 446">
          <a:extLst>
            <a:ext uri="{FF2B5EF4-FFF2-40B4-BE49-F238E27FC236}">
              <a16:creationId xmlns:a16="http://schemas.microsoft.com/office/drawing/2014/main" id="{05BBB5AA-41AC-E3D9-C8D5-798F3200803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07" name="Text Box 447">
          <a:extLst>
            <a:ext uri="{FF2B5EF4-FFF2-40B4-BE49-F238E27FC236}">
              <a16:creationId xmlns:a16="http://schemas.microsoft.com/office/drawing/2014/main" id="{E82B30B1-1F64-DD03-305A-7B0E890E745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08" name="Text Box 448">
          <a:extLst>
            <a:ext uri="{FF2B5EF4-FFF2-40B4-BE49-F238E27FC236}">
              <a16:creationId xmlns:a16="http://schemas.microsoft.com/office/drawing/2014/main" id="{5B6EE1E0-590B-962B-59AA-2C165F7508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09" name="Text Box 449">
          <a:extLst>
            <a:ext uri="{FF2B5EF4-FFF2-40B4-BE49-F238E27FC236}">
              <a16:creationId xmlns:a16="http://schemas.microsoft.com/office/drawing/2014/main" id="{4B24BC7A-A82F-82BF-AF66-CDD3278DF28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10" name="Text Box 450">
          <a:extLst>
            <a:ext uri="{FF2B5EF4-FFF2-40B4-BE49-F238E27FC236}">
              <a16:creationId xmlns:a16="http://schemas.microsoft.com/office/drawing/2014/main" id="{38A384B2-61DD-8424-2E96-A40F3A54DF6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11" name="Text Box 451">
          <a:extLst>
            <a:ext uri="{FF2B5EF4-FFF2-40B4-BE49-F238E27FC236}">
              <a16:creationId xmlns:a16="http://schemas.microsoft.com/office/drawing/2014/main" id="{ABA47BAC-260E-A6EB-8298-DB37198A867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12" name="Text Box 452">
          <a:extLst>
            <a:ext uri="{FF2B5EF4-FFF2-40B4-BE49-F238E27FC236}">
              <a16:creationId xmlns:a16="http://schemas.microsoft.com/office/drawing/2014/main" id="{55886F0E-A59C-8E33-D831-0674AFF9424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13" name="Text Box 453">
          <a:extLst>
            <a:ext uri="{FF2B5EF4-FFF2-40B4-BE49-F238E27FC236}">
              <a16:creationId xmlns:a16="http://schemas.microsoft.com/office/drawing/2014/main" id="{EE41EE55-7E14-1321-11FD-CFE15FEC286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14" name="Text Box 454">
          <a:extLst>
            <a:ext uri="{FF2B5EF4-FFF2-40B4-BE49-F238E27FC236}">
              <a16:creationId xmlns:a16="http://schemas.microsoft.com/office/drawing/2014/main" id="{AF41E80D-71EB-9F66-C3AC-07187FB07A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15" name="Text Box 455">
          <a:extLst>
            <a:ext uri="{FF2B5EF4-FFF2-40B4-BE49-F238E27FC236}">
              <a16:creationId xmlns:a16="http://schemas.microsoft.com/office/drawing/2014/main" id="{00AA28AE-8F50-1139-E5B6-C70B7D39363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16" name="Text Box 456">
          <a:extLst>
            <a:ext uri="{FF2B5EF4-FFF2-40B4-BE49-F238E27FC236}">
              <a16:creationId xmlns:a16="http://schemas.microsoft.com/office/drawing/2014/main" id="{6031BC35-1A6D-1EC1-9AF2-C2FA7916466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17" name="Text Box 457">
          <a:extLst>
            <a:ext uri="{FF2B5EF4-FFF2-40B4-BE49-F238E27FC236}">
              <a16:creationId xmlns:a16="http://schemas.microsoft.com/office/drawing/2014/main" id="{F445B520-DCC3-E151-9C08-C6FDD0FCB63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18" name="Text Box 458">
          <a:extLst>
            <a:ext uri="{FF2B5EF4-FFF2-40B4-BE49-F238E27FC236}">
              <a16:creationId xmlns:a16="http://schemas.microsoft.com/office/drawing/2014/main" id="{06AA9939-6984-9C17-0C22-4D73CF6252E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19" name="Text Box 459">
          <a:extLst>
            <a:ext uri="{FF2B5EF4-FFF2-40B4-BE49-F238E27FC236}">
              <a16:creationId xmlns:a16="http://schemas.microsoft.com/office/drawing/2014/main" id="{D2FBBAD8-A5CB-A214-63BE-C728D35D1D3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20" name="Text Box 460">
          <a:extLst>
            <a:ext uri="{FF2B5EF4-FFF2-40B4-BE49-F238E27FC236}">
              <a16:creationId xmlns:a16="http://schemas.microsoft.com/office/drawing/2014/main" id="{3A2EFED1-54DD-E42E-E3C3-CE208AA4B48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21" name="Text Box 461">
          <a:extLst>
            <a:ext uri="{FF2B5EF4-FFF2-40B4-BE49-F238E27FC236}">
              <a16:creationId xmlns:a16="http://schemas.microsoft.com/office/drawing/2014/main" id="{F3850103-2AAB-1687-3BA5-FFCA282BC11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22" name="Text Box 462">
          <a:extLst>
            <a:ext uri="{FF2B5EF4-FFF2-40B4-BE49-F238E27FC236}">
              <a16:creationId xmlns:a16="http://schemas.microsoft.com/office/drawing/2014/main" id="{6F8B8637-44F2-2C92-3CE9-9D423A63012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23" name="Text Box 463">
          <a:extLst>
            <a:ext uri="{FF2B5EF4-FFF2-40B4-BE49-F238E27FC236}">
              <a16:creationId xmlns:a16="http://schemas.microsoft.com/office/drawing/2014/main" id="{3A6A7E7A-1744-B4EB-5038-9A92F02626D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24" name="Text Box 464">
          <a:extLst>
            <a:ext uri="{FF2B5EF4-FFF2-40B4-BE49-F238E27FC236}">
              <a16:creationId xmlns:a16="http://schemas.microsoft.com/office/drawing/2014/main" id="{7AC191DF-B819-A856-E588-EF918AF80A8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25" name="Text Box 465">
          <a:extLst>
            <a:ext uri="{FF2B5EF4-FFF2-40B4-BE49-F238E27FC236}">
              <a16:creationId xmlns:a16="http://schemas.microsoft.com/office/drawing/2014/main" id="{CDDAAB03-1E53-8D43-5407-6CE68D6721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26" name="Text Box 466">
          <a:extLst>
            <a:ext uri="{FF2B5EF4-FFF2-40B4-BE49-F238E27FC236}">
              <a16:creationId xmlns:a16="http://schemas.microsoft.com/office/drawing/2014/main" id="{65C54DAA-2452-F8CC-50B3-813EA27023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27" name="Text Box 467">
          <a:extLst>
            <a:ext uri="{FF2B5EF4-FFF2-40B4-BE49-F238E27FC236}">
              <a16:creationId xmlns:a16="http://schemas.microsoft.com/office/drawing/2014/main" id="{2FFF27AD-0FCB-C91C-270F-BE010291BA8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28" name="Text Box 468">
          <a:extLst>
            <a:ext uri="{FF2B5EF4-FFF2-40B4-BE49-F238E27FC236}">
              <a16:creationId xmlns:a16="http://schemas.microsoft.com/office/drawing/2014/main" id="{23E9DDD0-E909-C601-1CD4-65F2CA669B8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29" name="Text Box 469">
          <a:extLst>
            <a:ext uri="{FF2B5EF4-FFF2-40B4-BE49-F238E27FC236}">
              <a16:creationId xmlns:a16="http://schemas.microsoft.com/office/drawing/2014/main" id="{BA17E041-C0D0-AF71-50E3-3E159772643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30" name="Text Box 470">
          <a:extLst>
            <a:ext uri="{FF2B5EF4-FFF2-40B4-BE49-F238E27FC236}">
              <a16:creationId xmlns:a16="http://schemas.microsoft.com/office/drawing/2014/main" id="{06477BC3-F1ED-2044-8371-F3BBC965168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31" name="Text Box 471">
          <a:extLst>
            <a:ext uri="{FF2B5EF4-FFF2-40B4-BE49-F238E27FC236}">
              <a16:creationId xmlns:a16="http://schemas.microsoft.com/office/drawing/2014/main" id="{63FC4E94-3249-E9E2-FCF3-693D3E762DD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32" name="Text Box 472">
          <a:extLst>
            <a:ext uri="{FF2B5EF4-FFF2-40B4-BE49-F238E27FC236}">
              <a16:creationId xmlns:a16="http://schemas.microsoft.com/office/drawing/2014/main" id="{169055DD-B6E7-BE17-EE9A-722D7FCEFD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33" name="Text Box 473">
          <a:extLst>
            <a:ext uri="{FF2B5EF4-FFF2-40B4-BE49-F238E27FC236}">
              <a16:creationId xmlns:a16="http://schemas.microsoft.com/office/drawing/2014/main" id="{C9739844-CF16-D5F8-92F4-13AA0B1D6A2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34" name="Text Box 474">
          <a:extLst>
            <a:ext uri="{FF2B5EF4-FFF2-40B4-BE49-F238E27FC236}">
              <a16:creationId xmlns:a16="http://schemas.microsoft.com/office/drawing/2014/main" id="{F8D94461-EAE0-FE53-253F-10555E8B91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35" name="Text Box 475">
          <a:extLst>
            <a:ext uri="{FF2B5EF4-FFF2-40B4-BE49-F238E27FC236}">
              <a16:creationId xmlns:a16="http://schemas.microsoft.com/office/drawing/2014/main" id="{C9FC4893-C26D-12FF-C093-19DE97F9176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36" name="Text Box 476">
          <a:extLst>
            <a:ext uri="{FF2B5EF4-FFF2-40B4-BE49-F238E27FC236}">
              <a16:creationId xmlns:a16="http://schemas.microsoft.com/office/drawing/2014/main" id="{90C44A07-D485-A0B7-BE87-63B1C7E5CF7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37" name="Text Box 477">
          <a:extLst>
            <a:ext uri="{FF2B5EF4-FFF2-40B4-BE49-F238E27FC236}">
              <a16:creationId xmlns:a16="http://schemas.microsoft.com/office/drawing/2014/main" id="{6ADD0B20-73BD-5E02-CBB3-F66599CC528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38" name="Text Box 478">
          <a:extLst>
            <a:ext uri="{FF2B5EF4-FFF2-40B4-BE49-F238E27FC236}">
              <a16:creationId xmlns:a16="http://schemas.microsoft.com/office/drawing/2014/main" id="{88BD9B97-6814-2EA5-5FDD-1C579004A0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39" name="Text Box 479">
          <a:extLst>
            <a:ext uri="{FF2B5EF4-FFF2-40B4-BE49-F238E27FC236}">
              <a16:creationId xmlns:a16="http://schemas.microsoft.com/office/drawing/2014/main" id="{2854C911-7777-C7D9-3428-7C2FAA9447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40" name="Text Box 480">
          <a:extLst>
            <a:ext uri="{FF2B5EF4-FFF2-40B4-BE49-F238E27FC236}">
              <a16:creationId xmlns:a16="http://schemas.microsoft.com/office/drawing/2014/main" id="{942A1351-65B2-154C-E8AA-DCA2635AB35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41" name="Text Box 481">
          <a:extLst>
            <a:ext uri="{FF2B5EF4-FFF2-40B4-BE49-F238E27FC236}">
              <a16:creationId xmlns:a16="http://schemas.microsoft.com/office/drawing/2014/main" id="{CE22F232-937D-D4A9-F2DB-B649AFF854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42" name="Text Box 482">
          <a:extLst>
            <a:ext uri="{FF2B5EF4-FFF2-40B4-BE49-F238E27FC236}">
              <a16:creationId xmlns:a16="http://schemas.microsoft.com/office/drawing/2014/main" id="{D65273F6-3DBB-A11F-85C6-BE0A2D01BCF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43" name="Text Box 483">
          <a:extLst>
            <a:ext uri="{FF2B5EF4-FFF2-40B4-BE49-F238E27FC236}">
              <a16:creationId xmlns:a16="http://schemas.microsoft.com/office/drawing/2014/main" id="{F1DA17D7-5BF0-E137-6030-9FBC36E3347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44" name="Text Box 484">
          <a:extLst>
            <a:ext uri="{FF2B5EF4-FFF2-40B4-BE49-F238E27FC236}">
              <a16:creationId xmlns:a16="http://schemas.microsoft.com/office/drawing/2014/main" id="{D7A98CE6-5163-A107-767F-D168B797A8E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45" name="Text Box 485">
          <a:extLst>
            <a:ext uri="{FF2B5EF4-FFF2-40B4-BE49-F238E27FC236}">
              <a16:creationId xmlns:a16="http://schemas.microsoft.com/office/drawing/2014/main" id="{9D40D7A9-545A-DBD1-011E-B20FA07BDF0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46" name="Text Box 486">
          <a:extLst>
            <a:ext uri="{FF2B5EF4-FFF2-40B4-BE49-F238E27FC236}">
              <a16:creationId xmlns:a16="http://schemas.microsoft.com/office/drawing/2014/main" id="{0021C3DF-0507-D8D8-0811-2A5D1BAC256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47" name="Text Box 487">
          <a:extLst>
            <a:ext uri="{FF2B5EF4-FFF2-40B4-BE49-F238E27FC236}">
              <a16:creationId xmlns:a16="http://schemas.microsoft.com/office/drawing/2014/main" id="{46C02A39-BB0C-BBF3-15DB-8453302BA4B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48" name="Text Box 488">
          <a:extLst>
            <a:ext uri="{FF2B5EF4-FFF2-40B4-BE49-F238E27FC236}">
              <a16:creationId xmlns:a16="http://schemas.microsoft.com/office/drawing/2014/main" id="{49BE06F8-8E12-2180-2985-0097C508B39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49" name="Text Box 489">
          <a:extLst>
            <a:ext uri="{FF2B5EF4-FFF2-40B4-BE49-F238E27FC236}">
              <a16:creationId xmlns:a16="http://schemas.microsoft.com/office/drawing/2014/main" id="{793776C2-5EE4-A80C-7533-2D508E57168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50" name="Text Box 490">
          <a:extLst>
            <a:ext uri="{FF2B5EF4-FFF2-40B4-BE49-F238E27FC236}">
              <a16:creationId xmlns:a16="http://schemas.microsoft.com/office/drawing/2014/main" id="{9549CBCB-AA2B-D69B-7595-F6850CE1D1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51" name="Text Box 491">
          <a:extLst>
            <a:ext uri="{FF2B5EF4-FFF2-40B4-BE49-F238E27FC236}">
              <a16:creationId xmlns:a16="http://schemas.microsoft.com/office/drawing/2014/main" id="{BA72D78B-985D-7DC3-E214-A6CC0896FD6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52" name="Text Box 492">
          <a:extLst>
            <a:ext uri="{FF2B5EF4-FFF2-40B4-BE49-F238E27FC236}">
              <a16:creationId xmlns:a16="http://schemas.microsoft.com/office/drawing/2014/main" id="{87622756-20DD-97BC-4FE1-E22B3C120E2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53" name="Text Box 493">
          <a:extLst>
            <a:ext uri="{FF2B5EF4-FFF2-40B4-BE49-F238E27FC236}">
              <a16:creationId xmlns:a16="http://schemas.microsoft.com/office/drawing/2014/main" id="{21C0ABD9-E4E6-E96A-9AB3-05F9F12A9D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54" name="Text Box 494">
          <a:extLst>
            <a:ext uri="{FF2B5EF4-FFF2-40B4-BE49-F238E27FC236}">
              <a16:creationId xmlns:a16="http://schemas.microsoft.com/office/drawing/2014/main" id="{A371AD45-C025-3FE8-6A28-7C14AC055B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55" name="Text Box 495">
          <a:extLst>
            <a:ext uri="{FF2B5EF4-FFF2-40B4-BE49-F238E27FC236}">
              <a16:creationId xmlns:a16="http://schemas.microsoft.com/office/drawing/2014/main" id="{EBA0FAD2-5C59-72D6-9D06-C3694BFBAB4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56" name="Text Box 496">
          <a:extLst>
            <a:ext uri="{FF2B5EF4-FFF2-40B4-BE49-F238E27FC236}">
              <a16:creationId xmlns:a16="http://schemas.microsoft.com/office/drawing/2014/main" id="{B84CDE62-D32B-B299-A060-926EDBAD654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57" name="Text Box 497">
          <a:extLst>
            <a:ext uri="{FF2B5EF4-FFF2-40B4-BE49-F238E27FC236}">
              <a16:creationId xmlns:a16="http://schemas.microsoft.com/office/drawing/2014/main" id="{6433709C-A216-EA25-858E-00E178DECC7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58" name="Text Box 498">
          <a:extLst>
            <a:ext uri="{FF2B5EF4-FFF2-40B4-BE49-F238E27FC236}">
              <a16:creationId xmlns:a16="http://schemas.microsoft.com/office/drawing/2014/main" id="{03758392-0908-719B-16C2-34424194D24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59" name="Text Box 499">
          <a:extLst>
            <a:ext uri="{FF2B5EF4-FFF2-40B4-BE49-F238E27FC236}">
              <a16:creationId xmlns:a16="http://schemas.microsoft.com/office/drawing/2014/main" id="{0D2792C7-2D03-14CE-D1A2-8624DAFC6BE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60" name="Text Box 500">
          <a:extLst>
            <a:ext uri="{FF2B5EF4-FFF2-40B4-BE49-F238E27FC236}">
              <a16:creationId xmlns:a16="http://schemas.microsoft.com/office/drawing/2014/main" id="{10EFDE7B-C428-D8B2-7557-F748A9D614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61" name="Text Box 501">
          <a:extLst>
            <a:ext uri="{FF2B5EF4-FFF2-40B4-BE49-F238E27FC236}">
              <a16:creationId xmlns:a16="http://schemas.microsoft.com/office/drawing/2014/main" id="{8A907552-0CFC-E393-FEB8-EF8F7F17365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62" name="Text Box 502">
          <a:extLst>
            <a:ext uri="{FF2B5EF4-FFF2-40B4-BE49-F238E27FC236}">
              <a16:creationId xmlns:a16="http://schemas.microsoft.com/office/drawing/2014/main" id="{77FDA81B-964D-1435-1E7F-2EC0FB429EB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63" name="Text Box 503">
          <a:extLst>
            <a:ext uri="{FF2B5EF4-FFF2-40B4-BE49-F238E27FC236}">
              <a16:creationId xmlns:a16="http://schemas.microsoft.com/office/drawing/2014/main" id="{E012E8AC-8771-257D-E93B-8B62CC36B56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64" name="Text Box 504">
          <a:extLst>
            <a:ext uri="{FF2B5EF4-FFF2-40B4-BE49-F238E27FC236}">
              <a16:creationId xmlns:a16="http://schemas.microsoft.com/office/drawing/2014/main" id="{7E8FB964-C0EE-99D4-A7FD-83ACFF5CF5E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65" name="Text Box 505">
          <a:extLst>
            <a:ext uri="{FF2B5EF4-FFF2-40B4-BE49-F238E27FC236}">
              <a16:creationId xmlns:a16="http://schemas.microsoft.com/office/drawing/2014/main" id="{B796E510-F87A-79F5-05B9-82147D84255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66" name="Text Box 506">
          <a:extLst>
            <a:ext uri="{FF2B5EF4-FFF2-40B4-BE49-F238E27FC236}">
              <a16:creationId xmlns:a16="http://schemas.microsoft.com/office/drawing/2014/main" id="{7213CD16-5479-0318-0524-EAC2367B276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67" name="Text Box 507">
          <a:extLst>
            <a:ext uri="{FF2B5EF4-FFF2-40B4-BE49-F238E27FC236}">
              <a16:creationId xmlns:a16="http://schemas.microsoft.com/office/drawing/2014/main" id="{DF609327-A13A-01F6-4ECC-2F925ECBA3A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68" name="Text Box 508">
          <a:extLst>
            <a:ext uri="{FF2B5EF4-FFF2-40B4-BE49-F238E27FC236}">
              <a16:creationId xmlns:a16="http://schemas.microsoft.com/office/drawing/2014/main" id="{42236E42-9D0F-EDCA-0352-D8CBA5C02FC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69" name="Text Box 509">
          <a:extLst>
            <a:ext uri="{FF2B5EF4-FFF2-40B4-BE49-F238E27FC236}">
              <a16:creationId xmlns:a16="http://schemas.microsoft.com/office/drawing/2014/main" id="{A267114D-0524-5051-79A5-7AEB5193B16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70" name="Text Box 510">
          <a:extLst>
            <a:ext uri="{FF2B5EF4-FFF2-40B4-BE49-F238E27FC236}">
              <a16:creationId xmlns:a16="http://schemas.microsoft.com/office/drawing/2014/main" id="{4940D8CE-EC29-DA35-074B-AEAE44F418F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71" name="Text Box 511">
          <a:extLst>
            <a:ext uri="{FF2B5EF4-FFF2-40B4-BE49-F238E27FC236}">
              <a16:creationId xmlns:a16="http://schemas.microsoft.com/office/drawing/2014/main" id="{BC723262-132A-1F95-0133-13D25E613B3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72" name="Text Box 512">
          <a:extLst>
            <a:ext uri="{FF2B5EF4-FFF2-40B4-BE49-F238E27FC236}">
              <a16:creationId xmlns:a16="http://schemas.microsoft.com/office/drawing/2014/main" id="{5AED2CE1-33AD-8719-9299-3EC25576B2B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73" name="Text Box 513">
          <a:extLst>
            <a:ext uri="{FF2B5EF4-FFF2-40B4-BE49-F238E27FC236}">
              <a16:creationId xmlns:a16="http://schemas.microsoft.com/office/drawing/2014/main" id="{2B095E87-207D-664B-A065-2A56C9E5EF4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74" name="Text Box 514">
          <a:extLst>
            <a:ext uri="{FF2B5EF4-FFF2-40B4-BE49-F238E27FC236}">
              <a16:creationId xmlns:a16="http://schemas.microsoft.com/office/drawing/2014/main" id="{491A4E2A-F423-696B-AEE6-509F6AD30C0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75" name="Text Box 515">
          <a:extLst>
            <a:ext uri="{FF2B5EF4-FFF2-40B4-BE49-F238E27FC236}">
              <a16:creationId xmlns:a16="http://schemas.microsoft.com/office/drawing/2014/main" id="{251114F6-0414-1C2C-D0FF-0164C120BE1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76" name="Text Box 516">
          <a:extLst>
            <a:ext uri="{FF2B5EF4-FFF2-40B4-BE49-F238E27FC236}">
              <a16:creationId xmlns:a16="http://schemas.microsoft.com/office/drawing/2014/main" id="{FCE5645F-4339-33E9-A68B-5AE4F6BD9C0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77" name="Text Box 517">
          <a:extLst>
            <a:ext uri="{FF2B5EF4-FFF2-40B4-BE49-F238E27FC236}">
              <a16:creationId xmlns:a16="http://schemas.microsoft.com/office/drawing/2014/main" id="{6A87515A-0A89-D65E-534D-CA5002B677C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78" name="Text Box 518">
          <a:extLst>
            <a:ext uri="{FF2B5EF4-FFF2-40B4-BE49-F238E27FC236}">
              <a16:creationId xmlns:a16="http://schemas.microsoft.com/office/drawing/2014/main" id="{78FC85F1-387D-AC09-3877-F3CA929EE77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79" name="Text Box 519">
          <a:extLst>
            <a:ext uri="{FF2B5EF4-FFF2-40B4-BE49-F238E27FC236}">
              <a16:creationId xmlns:a16="http://schemas.microsoft.com/office/drawing/2014/main" id="{4E3A8D5C-EC8D-757B-B7B1-B1BD1E350C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80" name="Text Box 520">
          <a:extLst>
            <a:ext uri="{FF2B5EF4-FFF2-40B4-BE49-F238E27FC236}">
              <a16:creationId xmlns:a16="http://schemas.microsoft.com/office/drawing/2014/main" id="{772DB6FE-1F72-68CA-EDAE-8FCBDDC2848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81" name="Text Box 521">
          <a:extLst>
            <a:ext uri="{FF2B5EF4-FFF2-40B4-BE49-F238E27FC236}">
              <a16:creationId xmlns:a16="http://schemas.microsoft.com/office/drawing/2014/main" id="{29146A73-C8F0-F374-E414-CCFC04B294C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82" name="Text Box 522">
          <a:extLst>
            <a:ext uri="{FF2B5EF4-FFF2-40B4-BE49-F238E27FC236}">
              <a16:creationId xmlns:a16="http://schemas.microsoft.com/office/drawing/2014/main" id="{4417C991-5361-6FBD-EEC0-B24359F227D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83" name="Text Box 523">
          <a:extLst>
            <a:ext uri="{FF2B5EF4-FFF2-40B4-BE49-F238E27FC236}">
              <a16:creationId xmlns:a16="http://schemas.microsoft.com/office/drawing/2014/main" id="{A23EBF22-5AD4-ECB2-E1EE-679C3578324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84" name="Text Box 524">
          <a:extLst>
            <a:ext uri="{FF2B5EF4-FFF2-40B4-BE49-F238E27FC236}">
              <a16:creationId xmlns:a16="http://schemas.microsoft.com/office/drawing/2014/main" id="{24DEBE8C-BC88-E26D-9D5F-81E9319AC63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85" name="Text Box 525">
          <a:extLst>
            <a:ext uri="{FF2B5EF4-FFF2-40B4-BE49-F238E27FC236}">
              <a16:creationId xmlns:a16="http://schemas.microsoft.com/office/drawing/2014/main" id="{E78E797D-992E-06B3-30FC-E5FBE62B1C5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86" name="Text Box 526">
          <a:extLst>
            <a:ext uri="{FF2B5EF4-FFF2-40B4-BE49-F238E27FC236}">
              <a16:creationId xmlns:a16="http://schemas.microsoft.com/office/drawing/2014/main" id="{B8713732-FCD9-44D8-FA16-32E1A48D0AD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87" name="Text Box 527">
          <a:extLst>
            <a:ext uri="{FF2B5EF4-FFF2-40B4-BE49-F238E27FC236}">
              <a16:creationId xmlns:a16="http://schemas.microsoft.com/office/drawing/2014/main" id="{A1B9A083-06BE-3341-10EF-41E3963269F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88" name="Text Box 528">
          <a:extLst>
            <a:ext uri="{FF2B5EF4-FFF2-40B4-BE49-F238E27FC236}">
              <a16:creationId xmlns:a16="http://schemas.microsoft.com/office/drawing/2014/main" id="{1F6AB52D-0E11-BD57-0022-F7F7903E4B8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89" name="Text Box 529">
          <a:extLst>
            <a:ext uri="{FF2B5EF4-FFF2-40B4-BE49-F238E27FC236}">
              <a16:creationId xmlns:a16="http://schemas.microsoft.com/office/drawing/2014/main" id="{FE7C5A3A-21B1-94C5-1329-6881BB4FA69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90" name="Text Box 530">
          <a:extLst>
            <a:ext uri="{FF2B5EF4-FFF2-40B4-BE49-F238E27FC236}">
              <a16:creationId xmlns:a16="http://schemas.microsoft.com/office/drawing/2014/main" id="{3826053C-47D2-8F7C-9D3D-E841F1EED6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91" name="Text Box 531">
          <a:extLst>
            <a:ext uri="{FF2B5EF4-FFF2-40B4-BE49-F238E27FC236}">
              <a16:creationId xmlns:a16="http://schemas.microsoft.com/office/drawing/2014/main" id="{F903AD42-6484-3B31-B343-6BAA99967A1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92" name="Text Box 532">
          <a:extLst>
            <a:ext uri="{FF2B5EF4-FFF2-40B4-BE49-F238E27FC236}">
              <a16:creationId xmlns:a16="http://schemas.microsoft.com/office/drawing/2014/main" id="{365C7778-DD65-9907-CCA8-8116D07BCD5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93" name="Text Box 533">
          <a:extLst>
            <a:ext uri="{FF2B5EF4-FFF2-40B4-BE49-F238E27FC236}">
              <a16:creationId xmlns:a16="http://schemas.microsoft.com/office/drawing/2014/main" id="{9501FD14-91B8-AA46-7119-5B9110B1464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94" name="Text Box 534">
          <a:extLst>
            <a:ext uri="{FF2B5EF4-FFF2-40B4-BE49-F238E27FC236}">
              <a16:creationId xmlns:a16="http://schemas.microsoft.com/office/drawing/2014/main" id="{0A3DE8C0-9064-FD28-4A6D-90D4A0E28B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95" name="Text Box 535">
          <a:extLst>
            <a:ext uri="{FF2B5EF4-FFF2-40B4-BE49-F238E27FC236}">
              <a16:creationId xmlns:a16="http://schemas.microsoft.com/office/drawing/2014/main" id="{6B0A7659-C8EA-7654-FC56-5614CA9FBFA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96" name="Text Box 536">
          <a:extLst>
            <a:ext uri="{FF2B5EF4-FFF2-40B4-BE49-F238E27FC236}">
              <a16:creationId xmlns:a16="http://schemas.microsoft.com/office/drawing/2014/main" id="{985A428D-554D-6403-FC1E-C558E6A33F4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97" name="Text Box 537">
          <a:extLst>
            <a:ext uri="{FF2B5EF4-FFF2-40B4-BE49-F238E27FC236}">
              <a16:creationId xmlns:a16="http://schemas.microsoft.com/office/drawing/2014/main" id="{FD006C29-571B-3138-3499-CE06442F641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98" name="Text Box 538">
          <a:extLst>
            <a:ext uri="{FF2B5EF4-FFF2-40B4-BE49-F238E27FC236}">
              <a16:creationId xmlns:a16="http://schemas.microsoft.com/office/drawing/2014/main" id="{6072F126-F902-5C72-70D0-9EB52C1E68E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499" name="Text Box 539">
          <a:extLst>
            <a:ext uri="{FF2B5EF4-FFF2-40B4-BE49-F238E27FC236}">
              <a16:creationId xmlns:a16="http://schemas.microsoft.com/office/drawing/2014/main" id="{28F52FB2-1784-514A-4B35-D492C4843BE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00" name="Text Box 540">
          <a:extLst>
            <a:ext uri="{FF2B5EF4-FFF2-40B4-BE49-F238E27FC236}">
              <a16:creationId xmlns:a16="http://schemas.microsoft.com/office/drawing/2014/main" id="{6D51C803-3D43-0AD4-EFFC-265F0B7C704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01" name="Text Box 541">
          <a:extLst>
            <a:ext uri="{FF2B5EF4-FFF2-40B4-BE49-F238E27FC236}">
              <a16:creationId xmlns:a16="http://schemas.microsoft.com/office/drawing/2014/main" id="{64394526-5214-F0FA-64CA-6E5522CD076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02" name="Text Box 542">
          <a:extLst>
            <a:ext uri="{FF2B5EF4-FFF2-40B4-BE49-F238E27FC236}">
              <a16:creationId xmlns:a16="http://schemas.microsoft.com/office/drawing/2014/main" id="{A3448AC0-BA17-A52E-230F-317FC168CDB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03" name="Text Box 543">
          <a:extLst>
            <a:ext uri="{FF2B5EF4-FFF2-40B4-BE49-F238E27FC236}">
              <a16:creationId xmlns:a16="http://schemas.microsoft.com/office/drawing/2014/main" id="{4D0890A2-98D0-5EB3-A3B4-FE33D70329D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04" name="Text Box 544">
          <a:extLst>
            <a:ext uri="{FF2B5EF4-FFF2-40B4-BE49-F238E27FC236}">
              <a16:creationId xmlns:a16="http://schemas.microsoft.com/office/drawing/2014/main" id="{1FDD850F-4712-7249-E925-3B51AD2A1D8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05" name="Text Box 545">
          <a:extLst>
            <a:ext uri="{FF2B5EF4-FFF2-40B4-BE49-F238E27FC236}">
              <a16:creationId xmlns:a16="http://schemas.microsoft.com/office/drawing/2014/main" id="{204EBF4D-9189-254B-BB0B-63225333544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06" name="Text Box 546">
          <a:extLst>
            <a:ext uri="{FF2B5EF4-FFF2-40B4-BE49-F238E27FC236}">
              <a16:creationId xmlns:a16="http://schemas.microsoft.com/office/drawing/2014/main" id="{3EF73D49-9ED1-D578-B6E0-BF126863B8B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07" name="Text Box 547">
          <a:extLst>
            <a:ext uri="{FF2B5EF4-FFF2-40B4-BE49-F238E27FC236}">
              <a16:creationId xmlns:a16="http://schemas.microsoft.com/office/drawing/2014/main" id="{0566244E-5A94-66A6-1F2F-4A402156F5E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08" name="Text Box 548">
          <a:extLst>
            <a:ext uri="{FF2B5EF4-FFF2-40B4-BE49-F238E27FC236}">
              <a16:creationId xmlns:a16="http://schemas.microsoft.com/office/drawing/2014/main" id="{65A36315-4A8D-A92B-F339-624FBBCDCF9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09" name="Text Box 549">
          <a:extLst>
            <a:ext uri="{FF2B5EF4-FFF2-40B4-BE49-F238E27FC236}">
              <a16:creationId xmlns:a16="http://schemas.microsoft.com/office/drawing/2014/main" id="{EF21BEB2-BC09-39C6-BFA0-DC92F458C41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10" name="Text Box 550">
          <a:extLst>
            <a:ext uri="{FF2B5EF4-FFF2-40B4-BE49-F238E27FC236}">
              <a16:creationId xmlns:a16="http://schemas.microsoft.com/office/drawing/2014/main" id="{6C0645EC-ACA9-4AE8-F7B0-FF0335D443C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11" name="Text Box 551">
          <a:extLst>
            <a:ext uri="{FF2B5EF4-FFF2-40B4-BE49-F238E27FC236}">
              <a16:creationId xmlns:a16="http://schemas.microsoft.com/office/drawing/2014/main" id="{522D6E82-4FAD-1BE3-FB47-54D4E5CB5EB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12" name="Text Box 552">
          <a:extLst>
            <a:ext uri="{FF2B5EF4-FFF2-40B4-BE49-F238E27FC236}">
              <a16:creationId xmlns:a16="http://schemas.microsoft.com/office/drawing/2014/main" id="{25907035-367A-2B21-29AD-608CC4E98C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13" name="Text Box 553">
          <a:extLst>
            <a:ext uri="{FF2B5EF4-FFF2-40B4-BE49-F238E27FC236}">
              <a16:creationId xmlns:a16="http://schemas.microsoft.com/office/drawing/2014/main" id="{4F0E9FF8-5D49-1BA6-D59A-7D0336AFD18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14" name="Text Box 554">
          <a:extLst>
            <a:ext uri="{FF2B5EF4-FFF2-40B4-BE49-F238E27FC236}">
              <a16:creationId xmlns:a16="http://schemas.microsoft.com/office/drawing/2014/main" id="{BC7A8F5C-CAD4-C0FD-D03F-D722B98F197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15" name="Text Box 555">
          <a:extLst>
            <a:ext uri="{FF2B5EF4-FFF2-40B4-BE49-F238E27FC236}">
              <a16:creationId xmlns:a16="http://schemas.microsoft.com/office/drawing/2014/main" id="{07ABB05E-B504-97D8-59B5-78946934B66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16" name="Text Box 556">
          <a:extLst>
            <a:ext uri="{FF2B5EF4-FFF2-40B4-BE49-F238E27FC236}">
              <a16:creationId xmlns:a16="http://schemas.microsoft.com/office/drawing/2014/main" id="{6908C73B-79D7-0DA8-A85F-51D33480004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17" name="Text Box 557">
          <a:extLst>
            <a:ext uri="{FF2B5EF4-FFF2-40B4-BE49-F238E27FC236}">
              <a16:creationId xmlns:a16="http://schemas.microsoft.com/office/drawing/2014/main" id="{C4F7A515-E441-0214-4536-99BEA697AA5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18" name="Text Box 558">
          <a:extLst>
            <a:ext uri="{FF2B5EF4-FFF2-40B4-BE49-F238E27FC236}">
              <a16:creationId xmlns:a16="http://schemas.microsoft.com/office/drawing/2014/main" id="{E8D402DD-1342-FF99-E5EE-4BDB97CA13E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19" name="Text Box 559">
          <a:extLst>
            <a:ext uri="{FF2B5EF4-FFF2-40B4-BE49-F238E27FC236}">
              <a16:creationId xmlns:a16="http://schemas.microsoft.com/office/drawing/2014/main" id="{C0E32F4C-CDD5-AFEF-BDAE-424BE577111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20" name="Text Box 560">
          <a:extLst>
            <a:ext uri="{FF2B5EF4-FFF2-40B4-BE49-F238E27FC236}">
              <a16:creationId xmlns:a16="http://schemas.microsoft.com/office/drawing/2014/main" id="{AA2B3C69-A3F5-EE36-C926-B72A138703E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21" name="Text Box 561">
          <a:extLst>
            <a:ext uri="{FF2B5EF4-FFF2-40B4-BE49-F238E27FC236}">
              <a16:creationId xmlns:a16="http://schemas.microsoft.com/office/drawing/2014/main" id="{02B9FEE6-7FEE-8DE7-1938-5A90FEC4E3D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22" name="Text Box 562">
          <a:extLst>
            <a:ext uri="{FF2B5EF4-FFF2-40B4-BE49-F238E27FC236}">
              <a16:creationId xmlns:a16="http://schemas.microsoft.com/office/drawing/2014/main" id="{FD23B52E-36C3-FECA-FD31-35050212F50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23" name="Text Box 563">
          <a:extLst>
            <a:ext uri="{FF2B5EF4-FFF2-40B4-BE49-F238E27FC236}">
              <a16:creationId xmlns:a16="http://schemas.microsoft.com/office/drawing/2014/main" id="{DFE081E2-5DDE-F224-B20C-E4A52476265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24" name="Text Box 564">
          <a:extLst>
            <a:ext uri="{FF2B5EF4-FFF2-40B4-BE49-F238E27FC236}">
              <a16:creationId xmlns:a16="http://schemas.microsoft.com/office/drawing/2014/main" id="{6F879B15-2762-B629-F1ED-7AD474AD5E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25" name="Text Box 565">
          <a:extLst>
            <a:ext uri="{FF2B5EF4-FFF2-40B4-BE49-F238E27FC236}">
              <a16:creationId xmlns:a16="http://schemas.microsoft.com/office/drawing/2014/main" id="{4EF07179-F369-6926-F022-276E6225DEC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26" name="Text Box 566">
          <a:extLst>
            <a:ext uri="{FF2B5EF4-FFF2-40B4-BE49-F238E27FC236}">
              <a16:creationId xmlns:a16="http://schemas.microsoft.com/office/drawing/2014/main" id="{0BEF8992-7D99-F7B6-6031-E04C4C78FF1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27" name="Text Box 567">
          <a:extLst>
            <a:ext uri="{FF2B5EF4-FFF2-40B4-BE49-F238E27FC236}">
              <a16:creationId xmlns:a16="http://schemas.microsoft.com/office/drawing/2014/main" id="{B0D8F687-8BBB-B298-6978-FFAC7394D57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28" name="Text Box 568">
          <a:extLst>
            <a:ext uri="{FF2B5EF4-FFF2-40B4-BE49-F238E27FC236}">
              <a16:creationId xmlns:a16="http://schemas.microsoft.com/office/drawing/2014/main" id="{3AB99B49-450C-9795-B90B-5C45C3F685C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29" name="Text Box 569">
          <a:extLst>
            <a:ext uri="{FF2B5EF4-FFF2-40B4-BE49-F238E27FC236}">
              <a16:creationId xmlns:a16="http://schemas.microsoft.com/office/drawing/2014/main" id="{A9C8BBB7-D81A-A9D7-2830-55D5646AFD1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30" name="Text Box 570">
          <a:extLst>
            <a:ext uri="{FF2B5EF4-FFF2-40B4-BE49-F238E27FC236}">
              <a16:creationId xmlns:a16="http://schemas.microsoft.com/office/drawing/2014/main" id="{F0896404-B098-FBF0-D0B0-0B35A9D78EE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31" name="Text Box 571">
          <a:extLst>
            <a:ext uri="{FF2B5EF4-FFF2-40B4-BE49-F238E27FC236}">
              <a16:creationId xmlns:a16="http://schemas.microsoft.com/office/drawing/2014/main" id="{D3CC5790-AB8C-6637-4848-821EEE3A778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32" name="Text Box 572">
          <a:extLst>
            <a:ext uri="{FF2B5EF4-FFF2-40B4-BE49-F238E27FC236}">
              <a16:creationId xmlns:a16="http://schemas.microsoft.com/office/drawing/2014/main" id="{2D4FCBB6-22EE-1C0F-852C-0D32D152C42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33" name="Text Box 573">
          <a:extLst>
            <a:ext uri="{FF2B5EF4-FFF2-40B4-BE49-F238E27FC236}">
              <a16:creationId xmlns:a16="http://schemas.microsoft.com/office/drawing/2014/main" id="{262D9342-5AB1-FAF9-4A6B-D70C024D5BD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34" name="Text Box 574">
          <a:extLst>
            <a:ext uri="{FF2B5EF4-FFF2-40B4-BE49-F238E27FC236}">
              <a16:creationId xmlns:a16="http://schemas.microsoft.com/office/drawing/2014/main" id="{860CB2FA-DE7F-8F65-6B24-3C645989E63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35" name="Text Box 575">
          <a:extLst>
            <a:ext uri="{FF2B5EF4-FFF2-40B4-BE49-F238E27FC236}">
              <a16:creationId xmlns:a16="http://schemas.microsoft.com/office/drawing/2014/main" id="{3EDBD3F3-06AB-8F05-D496-AEEA444FE5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36" name="Text Box 576">
          <a:extLst>
            <a:ext uri="{FF2B5EF4-FFF2-40B4-BE49-F238E27FC236}">
              <a16:creationId xmlns:a16="http://schemas.microsoft.com/office/drawing/2014/main" id="{588556B8-CC4C-7EC2-57B6-6C0B6C97AB9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37" name="Text Box 577">
          <a:extLst>
            <a:ext uri="{FF2B5EF4-FFF2-40B4-BE49-F238E27FC236}">
              <a16:creationId xmlns:a16="http://schemas.microsoft.com/office/drawing/2014/main" id="{A2A4168B-34F5-D7BC-EAEC-19F371AB871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38" name="Text Box 578">
          <a:extLst>
            <a:ext uri="{FF2B5EF4-FFF2-40B4-BE49-F238E27FC236}">
              <a16:creationId xmlns:a16="http://schemas.microsoft.com/office/drawing/2014/main" id="{65D57E6F-519D-944C-504D-A0C60CDBA77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39" name="Text Box 579">
          <a:extLst>
            <a:ext uri="{FF2B5EF4-FFF2-40B4-BE49-F238E27FC236}">
              <a16:creationId xmlns:a16="http://schemas.microsoft.com/office/drawing/2014/main" id="{ACFC83AB-51A3-9A3C-C102-E839579E62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40" name="Text Box 580">
          <a:extLst>
            <a:ext uri="{FF2B5EF4-FFF2-40B4-BE49-F238E27FC236}">
              <a16:creationId xmlns:a16="http://schemas.microsoft.com/office/drawing/2014/main" id="{F5137AD2-3FAE-E5E8-4B9C-9F6859544A3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41" name="Text Box 581">
          <a:extLst>
            <a:ext uri="{FF2B5EF4-FFF2-40B4-BE49-F238E27FC236}">
              <a16:creationId xmlns:a16="http://schemas.microsoft.com/office/drawing/2014/main" id="{BB4984A3-AB92-FA0F-7D84-38343118DCA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42" name="Text Box 582">
          <a:extLst>
            <a:ext uri="{FF2B5EF4-FFF2-40B4-BE49-F238E27FC236}">
              <a16:creationId xmlns:a16="http://schemas.microsoft.com/office/drawing/2014/main" id="{5381683C-1C9F-828A-C607-1E534BA6385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43" name="Text Box 583">
          <a:extLst>
            <a:ext uri="{FF2B5EF4-FFF2-40B4-BE49-F238E27FC236}">
              <a16:creationId xmlns:a16="http://schemas.microsoft.com/office/drawing/2014/main" id="{E9561FE4-1CC4-A31B-67AF-08F9ECBC2F0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44" name="Text Box 584">
          <a:extLst>
            <a:ext uri="{FF2B5EF4-FFF2-40B4-BE49-F238E27FC236}">
              <a16:creationId xmlns:a16="http://schemas.microsoft.com/office/drawing/2014/main" id="{C3304807-93DC-AE5E-3C1B-4473E1B193E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45" name="Text Box 585">
          <a:extLst>
            <a:ext uri="{FF2B5EF4-FFF2-40B4-BE49-F238E27FC236}">
              <a16:creationId xmlns:a16="http://schemas.microsoft.com/office/drawing/2014/main" id="{3656FBAF-123C-CE08-0AB2-29B1BB68B49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46" name="Text Box 586">
          <a:extLst>
            <a:ext uri="{FF2B5EF4-FFF2-40B4-BE49-F238E27FC236}">
              <a16:creationId xmlns:a16="http://schemas.microsoft.com/office/drawing/2014/main" id="{75F5AC49-7928-2080-96DE-20B62D8AC3B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47" name="Text Box 587">
          <a:extLst>
            <a:ext uri="{FF2B5EF4-FFF2-40B4-BE49-F238E27FC236}">
              <a16:creationId xmlns:a16="http://schemas.microsoft.com/office/drawing/2014/main" id="{BE4CFDEA-55E0-8E65-89EA-853B3C346D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48" name="Text Box 588">
          <a:extLst>
            <a:ext uri="{FF2B5EF4-FFF2-40B4-BE49-F238E27FC236}">
              <a16:creationId xmlns:a16="http://schemas.microsoft.com/office/drawing/2014/main" id="{1C05E364-F681-1F05-F78C-523ECB0AF94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49" name="Text Box 589">
          <a:extLst>
            <a:ext uri="{FF2B5EF4-FFF2-40B4-BE49-F238E27FC236}">
              <a16:creationId xmlns:a16="http://schemas.microsoft.com/office/drawing/2014/main" id="{24606BA6-CA2E-9E64-9FD1-40701671EAE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50" name="Text Box 590">
          <a:extLst>
            <a:ext uri="{FF2B5EF4-FFF2-40B4-BE49-F238E27FC236}">
              <a16:creationId xmlns:a16="http://schemas.microsoft.com/office/drawing/2014/main" id="{ED2CB7B6-C801-85FC-816D-7F3737236D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51" name="Text Box 591">
          <a:extLst>
            <a:ext uri="{FF2B5EF4-FFF2-40B4-BE49-F238E27FC236}">
              <a16:creationId xmlns:a16="http://schemas.microsoft.com/office/drawing/2014/main" id="{D1D9DE28-E236-5E67-418C-CB797F7E1C1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52" name="Text Box 592">
          <a:extLst>
            <a:ext uri="{FF2B5EF4-FFF2-40B4-BE49-F238E27FC236}">
              <a16:creationId xmlns:a16="http://schemas.microsoft.com/office/drawing/2014/main" id="{DBB75198-7E94-5AE2-0153-AF4AD4E12DC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53" name="Text Box 593">
          <a:extLst>
            <a:ext uri="{FF2B5EF4-FFF2-40B4-BE49-F238E27FC236}">
              <a16:creationId xmlns:a16="http://schemas.microsoft.com/office/drawing/2014/main" id="{084B8F6E-B202-D3D0-73C7-50154A3EEBC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54" name="Text Box 594">
          <a:extLst>
            <a:ext uri="{FF2B5EF4-FFF2-40B4-BE49-F238E27FC236}">
              <a16:creationId xmlns:a16="http://schemas.microsoft.com/office/drawing/2014/main" id="{42D8158B-CA0E-40EE-65F5-B291C95133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55" name="Text Box 595">
          <a:extLst>
            <a:ext uri="{FF2B5EF4-FFF2-40B4-BE49-F238E27FC236}">
              <a16:creationId xmlns:a16="http://schemas.microsoft.com/office/drawing/2014/main" id="{8867592C-8BCA-6F48-F17F-1B66BC6E3A7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56" name="Text Box 596">
          <a:extLst>
            <a:ext uri="{FF2B5EF4-FFF2-40B4-BE49-F238E27FC236}">
              <a16:creationId xmlns:a16="http://schemas.microsoft.com/office/drawing/2014/main" id="{2B71C1CF-DBCA-1A4E-5F8E-2283BCC71B1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57" name="Text Box 597">
          <a:extLst>
            <a:ext uri="{FF2B5EF4-FFF2-40B4-BE49-F238E27FC236}">
              <a16:creationId xmlns:a16="http://schemas.microsoft.com/office/drawing/2014/main" id="{16800A78-1427-88F1-026D-7BE604BBD2A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58" name="Text Box 598">
          <a:extLst>
            <a:ext uri="{FF2B5EF4-FFF2-40B4-BE49-F238E27FC236}">
              <a16:creationId xmlns:a16="http://schemas.microsoft.com/office/drawing/2014/main" id="{C4AD94B9-5F66-23DB-E534-DF105C7E01E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59" name="Text Box 599">
          <a:extLst>
            <a:ext uri="{FF2B5EF4-FFF2-40B4-BE49-F238E27FC236}">
              <a16:creationId xmlns:a16="http://schemas.microsoft.com/office/drawing/2014/main" id="{BD7CEF8C-8BF8-1A3B-0539-079A751B0FD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60" name="Text Box 600">
          <a:extLst>
            <a:ext uri="{FF2B5EF4-FFF2-40B4-BE49-F238E27FC236}">
              <a16:creationId xmlns:a16="http://schemas.microsoft.com/office/drawing/2014/main" id="{676AC235-9513-7465-E9C8-5B547D72D6B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61" name="Text Box 601">
          <a:extLst>
            <a:ext uri="{FF2B5EF4-FFF2-40B4-BE49-F238E27FC236}">
              <a16:creationId xmlns:a16="http://schemas.microsoft.com/office/drawing/2014/main" id="{EDBE72FE-21C5-307F-0FE8-E63B891C3BA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62" name="Text Box 602">
          <a:extLst>
            <a:ext uri="{FF2B5EF4-FFF2-40B4-BE49-F238E27FC236}">
              <a16:creationId xmlns:a16="http://schemas.microsoft.com/office/drawing/2014/main" id="{69D05DC4-0F39-72E0-F44E-5567C437D81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63" name="Text Box 603">
          <a:extLst>
            <a:ext uri="{FF2B5EF4-FFF2-40B4-BE49-F238E27FC236}">
              <a16:creationId xmlns:a16="http://schemas.microsoft.com/office/drawing/2014/main" id="{A1F2CB0D-4448-AB77-441C-B411614B8C8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64" name="Text Box 604">
          <a:extLst>
            <a:ext uri="{FF2B5EF4-FFF2-40B4-BE49-F238E27FC236}">
              <a16:creationId xmlns:a16="http://schemas.microsoft.com/office/drawing/2014/main" id="{09F9CE0F-4328-AB11-25C3-F8BE946F6E8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65" name="Text Box 605">
          <a:extLst>
            <a:ext uri="{FF2B5EF4-FFF2-40B4-BE49-F238E27FC236}">
              <a16:creationId xmlns:a16="http://schemas.microsoft.com/office/drawing/2014/main" id="{5917B1BC-5256-B873-F1BC-C3CD285ABA4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66" name="Text Box 606">
          <a:extLst>
            <a:ext uri="{FF2B5EF4-FFF2-40B4-BE49-F238E27FC236}">
              <a16:creationId xmlns:a16="http://schemas.microsoft.com/office/drawing/2014/main" id="{1EC0F11E-3AEC-1554-E1A8-ED687C0D58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67" name="Text Box 607">
          <a:extLst>
            <a:ext uri="{FF2B5EF4-FFF2-40B4-BE49-F238E27FC236}">
              <a16:creationId xmlns:a16="http://schemas.microsoft.com/office/drawing/2014/main" id="{E1413BF2-1B23-89E6-4D1F-97C15B694AF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68" name="Text Box 608">
          <a:extLst>
            <a:ext uri="{FF2B5EF4-FFF2-40B4-BE49-F238E27FC236}">
              <a16:creationId xmlns:a16="http://schemas.microsoft.com/office/drawing/2014/main" id="{FB252A4E-5DAD-CA8E-CA94-F572E0F157B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69" name="Text Box 609">
          <a:extLst>
            <a:ext uri="{FF2B5EF4-FFF2-40B4-BE49-F238E27FC236}">
              <a16:creationId xmlns:a16="http://schemas.microsoft.com/office/drawing/2014/main" id="{C63F56B5-BD07-31F0-403F-6B6E419416F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70" name="Text Box 610">
          <a:extLst>
            <a:ext uri="{FF2B5EF4-FFF2-40B4-BE49-F238E27FC236}">
              <a16:creationId xmlns:a16="http://schemas.microsoft.com/office/drawing/2014/main" id="{C9E0BD68-8232-69A5-D265-619ABA43C63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71" name="Text Box 611">
          <a:extLst>
            <a:ext uri="{FF2B5EF4-FFF2-40B4-BE49-F238E27FC236}">
              <a16:creationId xmlns:a16="http://schemas.microsoft.com/office/drawing/2014/main" id="{BE5D59D8-3D26-8E41-8969-4DE8190FAC3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72" name="Text Box 612">
          <a:extLst>
            <a:ext uri="{FF2B5EF4-FFF2-40B4-BE49-F238E27FC236}">
              <a16:creationId xmlns:a16="http://schemas.microsoft.com/office/drawing/2014/main" id="{262F94F7-DB49-EF16-03D0-E773FC0D2F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73" name="Text Box 613">
          <a:extLst>
            <a:ext uri="{FF2B5EF4-FFF2-40B4-BE49-F238E27FC236}">
              <a16:creationId xmlns:a16="http://schemas.microsoft.com/office/drawing/2014/main" id="{F59E9C97-5F29-49CA-3F76-211A5092D9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74" name="Text Box 614">
          <a:extLst>
            <a:ext uri="{FF2B5EF4-FFF2-40B4-BE49-F238E27FC236}">
              <a16:creationId xmlns:a16="http://schemas.microsoft.com/office/drawing/2014/main" id="{A94F24AD-EF97-C172-B47D-0895DF82583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75" name="Text Box 615">
          <a:extLst>
            <a:ext uri="{FF2B5EF4-FFF2-40B4-BE49-F238E27FC236}">
              <a16:creationId xmlns:a16="http://schemas.microsoft.com/office/drawing/2014/main" id="{3AB271A2-DA4B-01E0-4D18-7B7B31182E5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76" name="Text Box 616">
          <a:extLst>
            <a:ext uri="{FF2B5EF4-FFF2-40B4-BE49-F238E27FC236}">
              <a16:creationId xmlns:a16="http://schemas.microsoft.com/office/drawing/2014/main" id="{014E032B-8FA6-3033-F5DE-3B89AAED2B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77" name="Text Box 617">
          <a:extLst>
            <a:ext uri="{FF2B5EF4-FFF2-40B4-BE49-F238E27FC236}">
              <a16:creationId xmlns:a16="http://schemas.microsoft.com/office/drawing/2014/main" id="{D9C031DC-FB4A-9948-9A50-D42CBE601BF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78" name="Text Box 618">
          <a:extLst>
            <a:ext uri="{FF2B5EF4-FFF2-40B4-BE49-F238E27FC236}">
              <a16:creationId xmlns:a16="http://schemas.microsoft.com/office/drawing/2014/main" id="{06F0E1B5-1A4D-62CB-11F8-ECE70C1FAD5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79" name="Text Box 619">
          <a:extLst>
            <a:ext uri="{FF2B5EF4-FFF2-40B4-BE49-F238E27FC236}">
              <a16:creationId xmlns:a16="http://schemas.microsoft.com/office/drawing/2014/main" id="{3B32ACD2-BAB4-9B8D-0B65-E4C86C14C4B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80" name="Text Box 620">
          <a:extLst>
            <a:ext uri="{FF2B5EF4-FFF2-40B4-BE49-F238E27FC236}">
              <a16:creationId xmlns:a16="http://schemas.microsoft.com/office/drawing/2014/main" id="{FAB1F8B4-4035-3BFD-75BC-B1DA353F7E9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81" name="Text Box 621">
          <a:extLst>
            <a:ext uri="{FF2B5EF4-FFF2-40B4-BE49-F238E27FC236}">
              <a16:creationId xmlns:a16="http://schemas.microsoft.com/office/drawing/2014/main" id="{2255E7E6-D7E0-2D73-2529-4BA76893A34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82" name="Text Box 622">
          <a:extLst>
            <a:ext uri="{FF2B5EF4-FFF2-40B4-BE49-F238E27FC236}">
              <a16:creationId xmlns:a16="http://schemas.microsoft.com/office/drawing/2014/main" id="{427A54B6-50EF-678B-0723-D4CA51EF777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83" name="Text Box 623">
          <a:extLst>
            <a:ext uri="{FF2B5EF4-FFF2-40B4-BE49-F238E27FC236}">
              <a16:creationId xmlns:a16="http://schemas.microsoft.com/office/drawing/2014/main" id="{BDA23802-FC46-C015-AC00-E4AE9B2B2C0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84" name="Text Box 624">
          <a:extLst>
            <a:ext uri="{FF2B5EF4-FFF2-40B4-BE49-F238E27FC236}">
              <a16:creationId xmlns:a16="http://schemas.microsoft.com/office/drawing/2014/main" id="{9676D669-6375-828E-3397-0F6DFE2EDF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85" name="Text Box 625">
          <a:extLst>
            <a:ext uri="{FF2B5EF4-FFF2-40B4-BE49-F238E27FC236}">
              <a16:creationId xmlns:a16="http://schemas.microsoft.com/office/drawing/2014/main" id="{B559009B-8BF3-89ED-2060-E3F882DA649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86" name="Text Box 626">
          <a:extLst>
            <a:ext uri="{FF2B5EF4-FFF2-40B4-BE49-F238E27FC236}">
              <a16:creationId xmlns:a16="http://schemas.microsoft.com/office/drawing/2014/main" id="{B1898571-30F7-52A1-6513-98BDDB31D0E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87" name="Text Box 627">
          <a:extLst>
            <a:ext uri="{FF2B5EF4-FFF2-40B4-BE49-F238E27FC236}">
              <a16:creationId xmlns:a16="http://schemas.microsoft.com/office/drawing/2014/main" id="{8E63DFC0-CF19-203E-57F2-6F52C302159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88" name="Text Box 628">
          <a:extLst>
            <a:ext uri="{FF2B5EF4-FFF2-40B4-BE49-F238E27FC236}">
              <a16:creationId xmlns:a16="http://schemas.microsoft.com/office/drawing/2014/main" id="{025D8542-0E4B-B39F-0ED3-D07B81D43C0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89" name="Text Box 629">
          <a:extLst>
            <a:ext uri="{FF2B5EF4-FFF2-40B4-BE49-F238E27FC236}">
              <a16:creationId xmlns:a16="http://schemas.microsoft.com/office/drawing/2014/main" id="{485B0C30-D07A-4BBE-1709-F3E60C854B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90" name="Text Box 630">
          <a:extLst>
            <a:ext uri="{FF2B5EF4-FFF2-40B4-BE49-F238E27FC236}">
              <a16:creationId xmlns:a16="http://schemas.microsoft.com/office/drawing/2014/main" id="{897EE626-0FFA-5EAF-8F53-C5F4BF7B8D1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91" name="Text Box 631">
          <a:extLst>
            <a:ext uri="{FF2B5EF4-FFF2-40B4-BE49-F238E27FC236}">
              <a16:creationId xmlns:a16="http://schemas.microsoft.com/office/drawing/2014/main" id="{1E30D284-C527-58B5-E1C4-F438DFA25D6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92" name="Text Box 632">
          <a:extLst>
            <a:ext uri="{FF2B5EF4-FFF2-40B4-BE49-F238E27FC236}">
              <a16:creationId xmlns:a16="http://schemas.microsoft.com/office/drawing/2014/main" id="{2E51A269-B7AB-AE45-E259-CF5D668E9AC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93" name="Text Box 633">
          <a:extLst>
            <a:ext uri="{FF2B5EF4-FFF2-40B4-BE49-F238E27FC236}">
              <a16:creationId xmlns:a16="http://schemas.microsoft.com/office/drawing/2014/main" id="{4EC70424-4D6C-6A83-033A-98F05E09332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94" name="Text Box 634">
          <a:extLst>
            <a:ext uri="{FF2B5EF4-FFF2-40B4-BE49-F238E27FC236}">
              <a16:creationId xmlns:a16="http://schemas.microsoft.com/office/drawing/2014/main" id="{FCAC25AA-86CA-B610-1A69-8AAF94F5FC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95" name="Text Box 635">
          <a:extLst>
            <a:ext uri="{FF2B5EF4-FFF2-40B4-BE49-F238E27FC236}">
              <a16:creationId xmlns:a16="http://schemas.microsoft.com/office/drawing/2014/main" id="{E0C822E8-F074-969F-92F7-3883AB4DEE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96" name="Text Box 636">
          <a:extLst>
            <a:ext uri="{FF2B5EF4-FFF2-40B4-BE49-F238E27FC236}">
              <a16:creationId xmlns:a16="http://schemas.microsoft.com/office/drawing/2014/main" id="{08393B92-F9AF-E24F-A1EC-8993F0DEDCF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97" name="Text Box 637">
          <a:extLst>
            <a:ext uri="{FF2B5EF4-FFF2-40B4-BE49-F238E27FC236}">
              <a16:creationId xmlns:a16="http://schemas.microsoft.com/office/drawing/2014/main" id="{D21E4D13-3287-0B16-F040-BEDBF600862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98" name="Text Box 638">
          <a:extLst>
            <a:ext uri="{FF2B5EF4-FFF2-40B4-BE49-F238E27FC236}">
              <a16:creationId xmlns:a16="http://schemas.microsoft.com/office/drawing/2014/main" id="{2B91F2CC-0478-DB38-E0E3-E4A88EC91C3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599" name="Text Box 639">
          <a:extLst>
            <a:ext uri="{FF2B5EF4-FFF2-40B4-BE49-F238E27FC236}">
              <a16:creationId xmlns:a16="http://schemas.microsoft.com/office/drawing/2014/main" id="{8398EAEC-60E3-B451-1435-BB95D9FAE9C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00" name="Text Box 640">
          <a:extLst>
            <a:ext uri="{FF2B5EF4-FFF2-40B4-BE49-F238E27FC236}">
              <a16:creationId xmlns:a16="http://schemas.microsoft.com/office/drawing/2014/main" id="{AE45FBCE-2835-9E27-3FD0-9B1F1D1262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01" name="Text Box 641">
          <a:extLst>
            <a:ext uri="{FF2B5EF4-FFF2-40B4-BE49-F238E27FC236}">
              <a16:creationId xmlns:a16="http://schemas.microsoft.com/office/drawing/2014/main" id="{54091089-DE36-17FC-DC11-53D613B9B95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02" name="Text Box 642">
          <a:extLst>
            <a:ext uri="{FF2B5EF4-FFF2-40B4-BE49-F238E27FC236}">
              <a16:creationId xmlns:a16="http://schemas.microsoft.com/office/drawing/2014/main" id="{E7BAD3E6-C334-BC77-4594-3DBC4B91425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03" name="Text Box 643">
          <a:extLst>
            <a:ext uri="{FF2B5EF4-FFF2-40B4-BE49-F238E27FC236}">
              <a16:creationId xmlns:a16="http://schemas.microsoft.com/office/drawing/2014/main" id="{FF20B7C1-0EDF-E665-6B23-C5B2C3DAC67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04" name="Text Box 644">
          <a:extLst>
            <a:ext uri="{FF2B5EF4-FFF2-40B4-BE49-F238E27FC236}">
              <a16:creationId xmlns:a16="http://schemas.microsoft.com/office/drawing/2014/main" id="{964C5DB2-4592-A8D6-B8F3-9B809F9E1C4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05" name="Text Box 645">
          <a:extLst>
            <a:ext uri="{FF2B5EF4-FFF2-40B4-BE49-F238E27FC236}">
              <a16:creationId xmlns:a16="http://schemas.microsoft.com/office/drawing/2014/main" id="{9BAF60B9-5EC4-6F62-73D8-6BF52050E63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06" name="Text Box 646">
          <a:extLst>
            <a:ext uri="{FF2B5EF4-FFF2-40B4-BE49-F238E27FC236}">
              <a16:creationId xmlns:a16="http://schemas.microsoft.com/office/drawing/2014/main" id="{B64C8A2C-A78A-535C-F1CB-8581A188F0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07" name="Text Box 647">
          <a:extLst>
            <a:ext uri="{FF2B5EF4-FFF2-40B4-BE49-F238E27FC236}">
              <a16:creationId xmlns:a16="http://schemas.microsoft.com/office/drawing/2014/main" id="{BF35F569-4428-086C-D8B3-F0D13B47CD0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08" name="Text Box 648">
          <a:extLst>
            <a:ext uri="{FF2B5EF4-FFF2-40B4-BE49-F238E27FC236}">
              <a16:creationId xmlns:a16="http://schemas.microsoft.com/office/drawing/2014/main" id="{3AD4E8D7-7E34-8FCD-9F55-DE8F5891D0A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09" name="Text Box 649">
          <a:extLst>
            <a:ext uri="{FF2B5EF4-FFF2-40B4-BE49-F238E27FC236}">
              <a16:creationId xmlns:a16="http://schemas.microsoft.com/office/drawing/2014/main" id="{0553632A-6574-0111-C23C-40BFF4116C2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10" name="Text Box 650">
          <a:extLst>
            <a:ext uri="{FF2B5EF4-FFF2-40B4-BE49-F238E27FC236}">
              <a16:creationId xmlns:a16="http://schemas.microsoft.com/office/drawing/2014/main" id="{CBB8BE17-63FE-A8CC-DD2C-E13193D2801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11" name="Text Box 651">
          <a:extLst>
            <a:ext uri="{FF2B5EF4-FFF2-40B4-BE49-F238E27FC236}">
              <a16:creationId xmlns:a16="http://schemas.microsoft.com/office/drawing/2014/main" id="{CCDA0A13-3965-CD60-3B29-2F2B04E1031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12" name="Text Box 652">
          <a:extLst>
            <a:ext uri="{FF2B5EF4-FFF2-40B4-BE49-F238E27FC236}">
              <a16:creationId xmlns:a16="http://schemas.microsoft.com/office/drawing/2014/main" id="{34E405E9-1025-2FA0-3FB8-5683E787D3A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13" name="Text Box 653">
          <a:extLst>
            <a:ext uri="{FF2B5EF4-FFF2-40B4-BE49-F238E27FC236}">
              <a16:creationId xmlns:a16="http://schemas.microsoft.com/office/drawing/2014/main" id="{20D05155-8A47-2BC4-E303-ACD0687AA8E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14" name="Text Box 654">
          <a:extLst>
            <a:ext uri="{FF2B5EF4-FFF2-40B4-BE49-F238E27FC236}">
              <a16:creationId xmlns:a16="http://schemas.microsoft.com/office/drawing/2014/main" id="{9FA6190D-730C-A4A5-0850-5722D23BB4C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15" name="Text Box 655">
          <a:extLst>
            <a:ext uri="{FF2B5EF4-FFF2-40B4-BE49-F238E27FC236}">
              <a16:creationId xmlns:a16="http://schemas.microsoft.com/office/drawing/2014/main" id="{FC0F9A3C-09C4-D8F2-5624-00A540D180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16" name="Text Box 656">
          <a:extLst>
            <a:ext uri="{FF2B5EF4-FFF2-40B4-BE49-F238E27FC236}">
              <a16:creationId xmlns:a16="http://schemas.microsoft.com/office/drawing/2014/main" id="{2203A9DB-0FCF-8184-A151-8DF73A8C3DD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17" name="Text Box 657">
          <a:extLst>
            <a:ext uri="{FF2B5EF4-FFF2-40B4-BE49-F238E27FC236}">
              <a16:creationId xmlns:a16="http://schemas.microsoft.com/office/drawing/2014/main" id="{0235E248-7B59-FF35-4F80-23E3063A17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18" name="Text Box 658">
          <a:extLst>
            <a:ext uri="{FF2B5EF4-FFF2-40B4-BE49-F238E27FC236}">
              <a16:creationId xmlns:a16="http://schemas.microsoft.com/office/drawing/2014/main" id="{294CECB9-2234-418B-1FFA-0B861E24D8E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19" name="Text Box 659">
          <a:extLst>
            <a:ext uri="{FF2B5EF4-FFF2-40B4-BE49-F238E27FC236}">
              <a16:creationId xmlns:a16="http://schemas.microsoft.com/office/drawing/2014/main" id="{6EA88854-76ED-ECC1-58BF-FD6780D46D7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20" name="Text Box 660">
          <a:extLst>
            <a:ext uri="{FF2B5EF4-FFF2-40B4-BE49-F238E27FC236}">
              <a16:creationId xmlns:a16="http://schemas.microsoft.com/office/drawing/2014/main" id="{B7A4E2E3-5737-53FD-090F-B08D4A1C76A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21" name="Text Box 661">
          <a:extLst>
            <a:ext uri="{FF2B5EF4-FFF2-40B4-BE49-F238E27FC236}">
              <a16:creationId xmlns:a16="http://schemas.microsoft.com/office/drawing/2014/main" id="{93ECCF93-0A1E-E9B6-A6DF-34EB8B03C73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22" name="Text Box 662">
          <a:extLst>
            <a:ext uri="{FF2B5EF4-FFF2-40B4-BE49-F238E27FC236}">
              <a16:creationId xmlns:a16="http://schemas.microsoft.com/office/drawing/2014/main" id="{B03D57E6-742B-4A9B-FF2D-B790ADE65A0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23" name="Text Box 663">
          <a:extLst>
            <a:ext uri="{FF2B5EF4-FFF2-40B4-BE49-F238E27FC236}">
              <a16:creationId xmlns:a16="http://schemas.microsoft.com/office/drawing/2014/main" id="{CDF1D5A1-19AA-8DE4-3D65-313298B885E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24" name="Text Box 664">
          <a:extLst>
            <a:ext uri="{FF2B5EF4-FFF2-40B4-BE49-F238E27FC236}">
              <a16:creationId xmlns:a16="http://schemas.microsoft.com/office/drawing/2014/main" id="{468D3D0C-F27A-1755-4A13-26CD0E9A837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25" name="Text Box 665">
          <a:extLst>
            <a:ext uri="{FF2B5EF4-FFF2-40B4-BE49-F238E27FC236}">
              <a16:creationId xmlns:a16="http://schemas.microsoft.com/office/drawing/2014/main" id="{06521880-3569-8EEE-5A54-F7EC9318CFA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26" name="Text Box 666">
          <a:extLst>
            <a:ext uri="{FF2B5EF4-FFF2-40B4-BE49-F238E27FC236}">
              <a16:creationId xmlns:a16="http://schemas.microsoft.com/office/drawing/2014/main" id="{DD5CFBF2-61C7-9E6D-040C-4A30D27ED2D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27" name="Text Box 667">
          <a:extLst>
            <a:ext uri="{FF2B5EF4-FFF2-40B4-BE49-F238E27FC236}">
              <a16:creationId xmlns:a16="http://schemas.microsoft.com/office/drawing/2014/main" id="{F9DF2F87-1DB1-5AE1-FE9A-2A34904DBF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28" name="Text Box 668">
          <a:extLst>
            <a:ext uri="{FF2B5EF4-FFF2-40B4-BE49-F238E27FC236}">
              <a16:creationId xmlns:a16="http://schemas.microsoft.com/office/drawing/2014/main" id="{B7722C2E-1E9D-62C1-4940-F20A036C88D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29" name="Text Box 669">
          <a:extLst>
            <a:ext uri="{FF2B5EF4-FFF2-40B4-BE49-F238E27FC236}">
              <a16:creationId xmlns:a16="http://schemas.microsoft.com/office/drawing/2014/main" id="{90BA591A-8375-B3E7-DFED-EDA705ED7C8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30" name="Text Box 670">
          <a:extLst>
            <a:ext uri="{FF2B5EF4-FFF2-40B4-BE49-F238E27FC236}">
              <a16:creationId xmlns:a16="http://schemas.microsoft.com/office/drawing/2014/main" id="{E430829D-DD95-53FA-BA5D-3B11B769175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31" name="Text Box 671">
          <a:extLst>
            <a:ext uri="{FF2B5EF4-FFF2-40B4-BE49-F238E27FC236}">
              <a16:creationId xmlns:a16="http://schemas.microsoft.com/office/drawing/2014/main" id="{EC5D7B43-36E5-510A-7304-82A69021E19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32" name="Text Box 672">
          <a:extLst>
            <a:ext uri="{FF2B5EF4-FFF2-40B4-BE49-F238E27FC236}">
              <a16:creationId xmlns:a16="http://schemas.microsoft.com/office/drawing/2014/main" id="{7B9CCDC5-EAFB-F1EE-D157-BCFD9EEC417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33" name="Text Box 673">
          <a:extLst>
            <a:ext uri="{FF2B5EF4-FFF2-40B4-BE49-F238E27FC236}">
              <a16:creationId xmlns:a16="http://schemas.microsoft.com/office/drawing/2014/main" id="{50206728-5AC7-0A66-C5A5-1FAA0D371F3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34" name="Text Box 674">
          <a:extLst>
            <a:ext uri="{FF2B5EF4-FFF2-40B4-BE49-F238E27FC236}">
              <a16:creationId xmlns:a16="http://schemas.microsoft.com/office/drawing/2014/main" id="{478DF9D1-AE43-9711-8A44-1671ECE2E2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35" name="Text Box 675">
          <a:extLst>
            <a:ext uri="{FF2B5EF4-FFF2-40B4-BE49-F238E27FC236}">
              <a16:creationId xmlns:a16="http://schemas.microsoft.com/office/drawing/2014/main" id="{70D979A6-C67D-F7ED-82D1-E9B2DB11531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36" name="Text Box 676">
          <a:extLst>
            <a:ext uri="{FF2B5EF4-FFF2-40B4-BE49-F238E27FC236}">
              <a16:creationId xmlns:a16="http://schemas.microsoft.com/office/drawing/2014/main" id="{85D6FDA5-B668-C06B-31B8-EC109819E03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37" name="Text Box 677">
          <a:extLst>
            <a:ext uri="{FF2B5EF4-FFF2-40B4-BE49-F238E27FC236}">
              <a16:creationId xmlns:a16="http://schemas.microsoft.com/office/drawing/2014/main" id="{D02FC25E-C4A1-9F04-7C0B-2625E2ECE5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38" name="Text Box 678">
          <a:extLst>
            <a:ext uri="{FF2B5EF4-FFF2-40B4-BE49-F238E27FC236}">
              <a16:creationId xmlns:a16="http://schemas.microsoft.com/office/drawing/2014/main" id="{ED5164F8-F6E4-20C1-000B-D8E40D4DD47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39" name="Text Box 679">
          <a:extLst>
            <a:ext uri="{FF2B5EF4-FFF2-40B4-BE49-F238E27FC236}">
              <a16:creationId xmlns:a16="http://schemas.microsoft.com/office/drawing/2014/main" id="{3F3EC1D8-D683-F754-C39F-195A304F135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40" name="Text Box 680">
          <a:extLst>
            <a:ext uri="{FF2B5EF4-FFF2-40B4-BE49-F238E27FC236}">
              <a16:creationId xmlns:a16="http://schemas.microsoft.com/office/drawing/2014/main" id="{0AF2B197-4AC8-425A-9C45-FBFD5B17671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41" name="Text Box 681">
          <a:extLst>
            <a:ext uri="{FF2B5EF4-FFF2-40B4-BE49-F238E27FC236}">
              <a16:creationId xmlns:a16="http://schemas.microsoft.com/office/drawing/2014/main" id="{DB4D3028-42AB-51DB-046E-4F06F66F410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42" name="Text Box 682">
          <a:extLst>
            <a:ext uri="{FF2B5EF4-FFF2-40B4-BE49-F238E27FC236}">
              <a16:creationId xmlns:a16="http://schemas.microsoft.com/office/drawing/2014/main" id="{A3DCF12D-2626-4E9B-50F4-CDD68C37D2C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43" name="Text Box 683">
          <a:extLst>
            <a:ext uri="{FF2B5EF4-FFF2-40B4-BE49-F238E27FC236}">
              <a16:creationId xmlns:a16="http://schemas.microsoft.com/office/drawing/2014/main" id="{28187E03-675A-B710-8902-F7088AE613C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44" name="Text Box 684">
          <a:extLst>
            <a:ext uri="{FF2B5EF4-FFF2-40B4-BE49-F238E27FC236}">
              <a16:creationId xmlns:a16="http://schemas.microsoft.com/office/drawing/2014/main" id="{04E08FA9-46E2-1CC3-E5A2-843C2A3DB38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45" name="Text Box 685">
          <a:extLst>
            <a:ext uri="{FF2B5EF4-FFF2-40B4-BE49-F238E27FC236}">
              <a16:creationId xmlns:a16="http://schemas.microsoft.com/office/drawing/2014/main" id="{C12CC96C-B2E6-7BB3-A6A4-15EBFA1E8E1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46" name="Text Box 686">
          <a:extLst>
            <a:ext uri="{FF2B5EF4-FFF2-40B4-BE49-F238E27FC236}">
              <a16:creationId xmlns:a16="http://schemas.microsoft.com/office/drawing/2014/main" id="{392DCDAC-CE77-093A-F149-040747221E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47" name="Text Box 687">
          <a:extLst>
            <a:ext uri="{FF2B5EF4-FFF2-40B4-BE49-F238E27FC236}">
              <a16:creationId xmlns:a16="http://schemas.microsoft.com/office/drawing/2014/main" id="{4E8B830F-DB9D-8199-FBD8-B11759000F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48" name="Text Box 688">
          <a:extLst>
            <a:ext uri="{FF2B5EF4-FFF2-40B4-BE49-F238E27FC236}">
              <a16:creationId xmlns:a16="http://schemas.microsoft.com/office/drawing/2014/main" id="{87DF88DC-5936-42E2-70C6-E9D6483F9E1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49" name="Text Box 689">
          <a:extLst>
            <a:ext uri="{FF2B5EF4-FFF2-40B4-BE49-F238E27FC236}">
              <a16:creationId xmlns:a16="http://schemas.microsoft.com/office/drawing/2014/main" id="{8882A36E-4875-9C74-627B-F049D17A1F8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50" name="Text Box 690">
          <a:extLst>
            <a:ext uri="{FF2B5EF4-FFF2-40B4-BE49-F238E27FC236}">
              <a16:creationId xmlns:a16="http://schemas.microsoft.com/office/drawing/2014/main" id="{E8EEF91E-F326-9556-DBA6-D2CE13421A2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51" name="Text Box 691">
          <a:extLst>
            <a:ext uri="{FF2B5EF4-FFF2-40B4-BE49-F238E27FC236}">
              <a16:creationId xmlns:a16="http://schemas.microsoft.com/office/drawing/2014/main" id="{7971E593-635C-4AE4-33DF-5EAE6D6F9E5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52" name="Text Box 692">
          <a:extLst>
            <a:ext uri="{FF2B5EF4-FFF2-40B4-BE49-F238E27FC236}">
              <a16:creationId xmlns:a16="http://schemas.microsoft.com/office/drawing/2014/main" id="{105495BA-9BCF-C0C6-DFA2-BD234145B35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53" name="Text Box 693">
          <a:extLst>
            <a:ext uri="{FF2B5EF4-FFF2-40B4-BE49-F238E27FC236}">
              <a16:creationId xmlns:a16="http://schemas.microsoft.com/office/drawing/2014/main" id="{0514D7C4-B47C-867B-E9B7-A6C67D82C25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54" name="Text Box 694">
          <a:extLst>
            <a:ext uri="{FF2B5EF4-FFF2-40B4-BE49-F238E27FC236}">
              <a16:creationId xmlns:a16="http://schemas.microsoft.com/office/drawing/2014/main" id="{0389A9CC-0B05-0C46-A635-A72559F2C74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55" name="Text Box 695">
          <a:extLst>
            <a:ext uri="{FF2B5EF4-FFF2-40B4-BE49-F238E27FC236}">
              <a16:creationId xmlns:a16="http://schemas.microsoft.com/office/drawing/2014/main" id="{3D8E42D6-EEBE-5015-6535-94538F26805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56" name="Text Box 696">
          <a:extLst>
            <a:ext uri="{FF2B5EF4-FFF2-40B4-BE49-F238E27FC236}">
              <a16:creationId xmlns:a16="http://schemas.microsoft.com/office/drawing/2014/main" id="{79C8059B-DC64-B06A-A2C1-5D807F20A85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57" name="Text Box 697">
          <a:extLst>
            <a:ext uri="{FF2B5EF4-FFF2-40B4-BE49-F238E27FC236}">
              <a16:creationId xmlns:a16="http://schemas.microsoft.com/office/drawing/2014/main" id="{CB897AF5-C5D0-97EB-D9B7-CEEC37F02CA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58" name="Text Box 698">
          <a:extLst>
            <a:ext uri="{FF2B5EF4-FFF2-40B4-BE49-F238E27FC236}">
              <a16:creationId xmlns:a16="http://schemas.microsoft.com/office/drawing/2014/main" id="{6895A64E-F4D1-6099-E51B-2C54AF319AB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59" name="Text Box 699">
          <a:extLst>
            <a:ext uri="{FF2B5EF4-FFF2-40B4-BE49-F238E27FC236}">
              <a16:creationId xmlns:a16="http://schemas.microsoft.com/office/drawing/2014/main" id="{BDE39852-44D0-9536-C1A6-B8BA0CF5D88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60" name="Text Box 700">
          <a:extLst>
            <a:ext uri="{FF2B5EF4-FFF2-40B4-BE49-F238E27FC236}">
              <a16:creationId xmlns:a16="http://schemas.microsoft.com/office/drawing/2014/main" id="{EE96E9AF-FA9E-147F-F9F5-485AC59A3A4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61" name="Text Box 701">
          <a:extLst>
            <a:ext uri="{FF2B5EF4-FFF2-40B4-BE49-F238E27FC236}">
              <a16:creationId xmlns:a16="http://schemas.microsoft.com/office/drawing/2014/main" id="{D3132C8C-6A93-1CEA-2049-AE4264FE0BD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62" name="Text Box 702">
          <a:extLst>
            <a:ext uri="{FF2B5EF4-FFF2-40B4-BE49-F238E27FC236}">
              <a16:creationId xmlns:a16="http://schemas.microsoft.com/office/drawing/2014/main" id="{D5CA6761-84F9-E9BD-5850-769276F139A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63" name="Text Box 703">
          <a:extLst>
            <a:ext uri="{FF2B5EF4-FFF2-40B4-BE49-F238E27FC236}">
              <a16:creationId xmlns:a16="http://schemas.microsoft.com/office/drawing/2014/main" id="{BA69BBE3-CAB5-067A-A628-996C649EB15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64" name="Text Box 704">
          <a:extLst>
            <a:ext uri="{FF2B5EF4-FFF2-40B4-BE49-F238E27FC236}">
              <a16:creationId xmlns:a16="http://schemas.microsoft.com/office/drawing/2014/main" id="{B8469A28-29B5-18A6-E05F-02D016C0F16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65" name="Text Box 705">
          <a:extLst>
            <a:ext uri="{FF2B5EF4-FFF2-40B4-BE49-F238E27FC236}">
              <a16:creationId xmlns:a16="http://schemas.microsoft.com/office/drawing/2014/main" id="{5AE1D26C-5F4A-8DCE-4E1C-E192903BDD4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66" name="Text Box 706">
          <a:extLst>
            <a:ext uri="{FF2B5EF4-FFF2-40B4-BE49-F238E27FC236}">
              <a16:creationId xmlns:a16="http://schemas.microsoft.com/office/drawing/2014/main" id="{132BC0BE-203E-55E2-8403-7288828873A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67" name="Text Box 707">
          <a:extLst>
            <a:ext uri="{FF2B5EF4-FFF2-40B4-BE49-F238E27FC236}">
              <a16:creationId xmlns:a16="http://schemas.microsoft.com/office/drawing/2014/main" id="{1C866E87-6ABB-864D-E9B0-73BA7698BAA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68" name="Text Box 708">
          <a:extLst>
            <a:ext uri="{FF2B5EF4-FFF2-40B4-BE49-F238E27FC236}">
              <a16:creationId xmlns:a16="http://schemas.microsoft.com/office/drawing/2014/main" id="{A8DD7812-4CD1-4181-B07A-BB9CD3951F1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69" name="Text Box 709">
          <a:extLst>
            <a:ext uri="{FF2B5EF4-FFF2-40B4-BE49-F238E27FC236}">
              <a16:creationId xmlns:a16="http://schemas.microsoft.com/office/drawing/2014/main" id="{53B3D0EC-5A71-E6B8-0579-A6B24273072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70" name="Text Box 710">
          <a:extLst>
            <a:ext uri="{FF2B5EF4-FFF2-40B4-BE49-F238E27FC236}">
              <a16:creationId xmlns:a16="http://schemas.microsoft.com/office/drawing/2014/main" id="{34C41329-9E74-B20D-9546-07641CD7336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71" name="Text Box 711">
          <a:extLst>
            <a:ext uri="{FF2B5EF4-FFF2-40B4-BE49-F238E27FC236}">
              <a16:creationId xmlns:a16="http://schemas.microsoft.com/office/drawing/2014/main" id="{9270082A-BC58-552A-C121-E63F87DB29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72" name="Text Box 712">
          <a:extLst>
            <a:ext uri="{FF2B5EF4-FFF2-40B4-BE49-F238E27FC236}">
              <a16:creationId xmlns:a16="http://schemas.microsoft.com/office/drawing/2014/main" id="{D7886083-0A21-7CEE-B154-CEF3674FE9B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73" name="Text Box 713">
          <a:extLst>
            <a:ext uri="{FF2B5EF4-FFF2-40B4-BE49-F238E27FC236}">
              <a16:creationId xmlns:a16="http://schemas.microsoft.com/office/drawing/2014/main" id="{2D6F35EC-2AD5-35C9-9632-C49AF53D7B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74" name="Text Box 714">
          <a:extLst>
            <a:ext uri="{FF2B5EF4-FFF2-40B4-BE49-F238E27FC236}">
              <a16:creationId xmlns:a16="http://schemas.microsoft.com/office/drawing/2014/main" id="{0507528F-EC6E-E7BC-8D08-DF8A5360A5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75" name="Text Box 715">
          <a:extLst>
            <a:ext uri="{FF2B5EF4-FFF2-40B4-BE49-F238E27FC236}">
              <a16:creationId xmlns:a16="http://schemas.microsoft.com/office/drawing/2014/main" id="{6F01C23C-8FCE-0A75-D2A4-0F52A10DFD9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76" name="Text Box 716">
          <a:extLst>
            <a:ext uri="{FF2B5EF4-FFF2-40B4-BE49-F238E27FC236}">
              <a16:creationId xmlns:a16="http://schemas.microsoft.com/office/drawing/2014/main" id="{B9F20701-652D-37F6-BB01-92C0063745E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77" name="Text Box 717">
          <a:extLst>
            <a:ext uri="{FF2B5EF4-FFF2-40B4-BE49-F238E27FC236}">
              <a16:creationId xmlns:a16="http://schemas.microsoft.com/office/drawing/2014/main" id="{1FBCD0C5-5B93-7426-9B2A-B341F95586C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78" name="Text Box 718">
          <a:extLst>
            <a:ext uri="{FF2B5EF4-FFF2-40B4-BE49-F238E27FC236}">
              <a16:creationId xmlns:a16="http://schemas.microsoft.com/office/drawing/2014/main" id="{C190794F-09AC-5793-E461-1D9031091EC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79" name="Text Box 719">
          <a:extLst>
            <a:ext uri="{FF2B5EF4-FFF2-40B4-BE49-F238E27FC236}">
              <a16:creationId xmlns:a16="http://schemas.microsoft.com/office/drawing/2014/main" id="{886F3878-1B47-1670-6658-94496D43CC4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80" name="Text Box 720">
          <a:extLst>
            <a:ext uri="{FF2B5EF4-FFF2-40B4-BE49-F238E27FC236}">
              <a16:creationId xmlns:a16="http://schemas.microsoft.com/office/drawing/2014/main" id="{1EE90839-45E0-190A-5EE7-42A51897D0A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81" name="Text Box 721">
          <a:extLst>
            <a:ext uri="{FF2B5EF4-FFF2-40B4-BE49-F238E27FC236}">
              <a16:creationId xmlns:a16="http://schemas.microsoft.com/office/drawing/2014/main" id="{E7FEC334-4C8B-D367-2FB6-FDBF5429A30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82" name="Text Box 722">
          <a:extLst>
            <a:ext uri="{FF2B5EF4-FFF2-40B4-BE49-F238E27FC236}">
              <a16:creationId xmlns:a16="http://schemas.microsoft.com/office/drawing/2014/main" id="{74041C58-74C3-B4D2-DC28-DCAF772B4FC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83" name="Text Box 723">
          <a:extLst>
            <a:ext uri="{FF2B5EF4-FFF2-40B4-BE49-F238E27FC236}">
              <a16:creationId xmlns:a16="http://schemas.microsoft.com/office/drawing/2014/main" id="{7B776D3D-D5AD-06DB-1E61-81CEBEB107D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84" name="Text Box 724">
          <a:extLst>
            <a:ext uri="{FF2B5EF4-FFF2-40B4-BE49-F238E27FC236}">
              <a16:creationId xmlns:a16="http://schemas.microsoft.com/office/drawing/2014/main" id="{D4D427BC-C7F1-348D-C557-4DB6DE36725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85" name="Text Box 725">
          <a:extLst>
            <a:ext uri="{FF2B5EF4-FFF2-40B4-BE49-F238E27FC236}">
              <a16:creationId xmlns:a16="http://schemas.microsoft.com/office/drawing/2014/main" id="{25B96432-74D4-9526-3695-2D8297959B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86" name="Text Box 726">
          <a:extLst>
            <a:ext uri="{FF2B5EF4-FFF2-40B4-BE49-F238E27FC236}">
              <a16:creationId xmlns:a16="http://schemas.microsoft.com/office/drawing/2014/main" id="{907FCB79-A00F-8252-4F5A-D24A993BC94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87" name="Text Box 727">
          <a:extLst>
            <a:ext uri="{FF2B5EF4-FFF2-40B4-BE49-F238E27FC236}">
              <a16:creationId xmlns:a16="http://schemas.microsoft.com/office/drawing/2014/main" id="{405D5F5E-3666-32D9-607F-84499DB2046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88" name="Text Box 728">
          <a:extLst>
            <a:ext uri="{FF2B5EF4-FFF2-40B4-BE49-F238E27FC236}">
              <a16:creationId xmlns:a16="http://schemas.microsoft.com/office/drawing/2014/main" id="{F7E33EDA-0DEE-9DB1-5CAD-08CF6348942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89" name="Text Box 729">
          <a:extLst>
            <a:ext uri="{FF2B5EF4-FFF2-40B4-BE49-F238E27FC236}">
              <a16:creationId xmlns:a16="http://schemas.microsoft.com/office/drawing/2014/main" id="{0077566A-D456-2D49-9A8C-D6E44C6335F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90" name="Text Box 730">
          <a:extLst>
            <a:ext uri="{FF2B5EF4-FFF2-40B4-BE49-F238E27FC236}">
              <a16:creationId xmlns:a16="http://schemas.microsoft.com/office/drawing/2014/main" id="{6B682D56-1E35-746D-F759-7B6BB742239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91" name="Text Box 731">
          <a:extLst>
            <a:ext uri="{FF2B5EF4-FFF2-40B4-BE49-F238E27FC236}">
              <a16:creationId xmlns:a16="http://schemas.microsoft.com/office/drawing/2014/main" id="{BD9028B6-48BE-C623-733B-80E604759B3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92" name="Text Box 732">
          <a:extLst>
            <a:ext uri="{FF2B5EF4-FFF2-40B4-BE49-F238E27FC236}">
              <a16:creationId xmlns:a16="http://schemas.microsoft.com/office/drawing/2014/main" id="{9BE53AD2-01E9-2A57-5D52-18A3E591DFD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93" name="Text Box 733">
          <a:extLst>
            <a:ext uri="{FF2B5EF4-FFF2-40B4-BE49-F238E27FC236}">
              <a16:creationId xmlns:a16="http://schemas.microsoft.com/office/drawing/2014/main" id="{77C262D0-F219-18A0-C79E-56BB7E064C3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94" name="Text Box 734">
          <a:extLst>
            <a:ext uri="{FF2B5EF4-FFF2-40B4-BE49-F238E27FC236}">
              <a16:creationId xmlns:a16="http://schemas.microsoft.com/office/drawing/2014/main" id="{15D1C555-30AB-856A-EDA5-A3F08E1ED05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95" name="Text Box 735">
          <a:extLst>
            <a:ext uri="{FF2B5EF4-FFF2-40B4-BE49-F238E27FC236}">
              <a16:creationId xmlns:a16="http://schemas.microsoft.com/office/drawing/2014/main" id="{A6DFBFC0-125B-3E46-8A75-CE24A7C9B5D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96" name="Text Box 736">
          <a:extLst>
            <a:ext uri="{FF2B5EF4-FFF2-40B4-BE49-F238E27FC236}">
              <a16:creationId xmlns:a16="http://schemas.microsoft.com/office/drawing/2014/main" id="{D93E1D45-FD9D-037B-E62C-19A99AB8C60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97" name="Text Box 737">
          <a:extLst>
            <a:ext uri="{FF2B5EF4-FFF2-40B4-BE49-F238E27FC236}">
              <a16:creationId xmlns:a16="http://schemas.microsoft.com/office/drawing/2014/main" id="{165A8488-0B5F-1009-C852-38637B436FF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98" name="Text Box 738">
          <a:extLst>
            <a:ext uri="{FF2B5EF4-FFF2-40B4-BE49-F238E27FC236}">
              <a16:creationId xmlns:a16="http://schemas.microsoft.com/office/drawing/2014/main" id="{00AA1C60-66C3-EE99-1577-357002A3EA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699" name="Text Box 739">
          <a:extLst>
            <a:ext uri="{FF2B5EF4-FFF2-40B4-BE49-F238E27FC236}">
              <a16:creationId xmlns:a16="http://schemas.microsoft.com/office/drawing/2014/main" id="{5E6EA197-5C74-C29E-BEF7-7ACB7DECDC6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00" name="Text Box 740">
          <a:extLst>
            <a:ext uri="{FF2B5EF4-FFF2-40B4-BE49-F238E27FC236}">
              <a16:creationId xmlns:a16="http://schemas.microsoft.com/office/drawing/2014/main" id="{6981BDE2-BEDD-F9E2-A744-BE189A429CA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01" name="Text Box 741">
          <a:extLst>
            <a:ext uri="{FF2B5EF4-FFF2-40B4-BE49-F238E27FC236}">
              <a16:creationId xmlns:a16="http://schemas.microsoft.com/office/drawing/2014/main" id="{0D2CE078-7225-CA21-F879-C412C95595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02" name="Text Box 742">
          <a:extLst>
            <a:ext uri="{FF2B5EF4-FFF2-40B4-BE49-F238E27FC236}">
              <a16:creationId xmlns:a16="http://schemas.microsoft.com/office/drawing/2014/main" id="{2DE20771-E4CB-9659-03A0-2C071B7C330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03" name="Text Box 743">
          <a:extLst>
            <a:ext uri="{FF2B5EF4-FFF2-40B4-BE49-F238E27FC236}">
              <a16:creationId xmlns:a16="http://schemas.microsoft.com/office/drawing/2014/main" id="{D538EC8E-F6DF-5819-3EA6-E38F4551888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04" name="Text Box 744">
          <a:extLst>
            <a:ext uri="{FF2B5EF4-FFF2-40B4-BE49-F238E27FC236}">
              <a16:creationId xmlns:a16="http://schemas.microsoft.com/office/drawing/2014/main" id="{9924DC45-9E38-F271-0C28-232A390D5F3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05" name="Text Box 745">
          <a:extLst>
            <a:ext uri="{FF2B5EF4-FFF2-40B4-BE49-F238E27FC236}">
              <a16:creationId xmlns:a16="http://schemas.microsoft.com/office/drawing/2014/main" id="{250E2716-7B00-E10F-4119-882FBDE8F5A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06" name="Text Box 746">
          <a:extLst>
            <a:ext uri="{FF2B5EF4-FFF2-40B4-BE49-F238E27FC236}">
              <a16:creationId xmlns:a16="http://schemas.microsoft.com/office/drawing/2014/main" id="{03DAB3F3-3F05-CEDA-659A-23847AE819A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07" name="Text Box 747">
          <a:extLst>
            <a:ext uri="{FF2B5EF4-FFF2-40B4-BE49-F238E27FC236}">
              <a16:creationId xmlns:a16="http://schemas.microsoft.com/office/drawing/2014/main" id="{F8E66031-436E-1F95-518A-F10C9AC2EE2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08" name="Text Box 748">
          <a:extLst>
            <a:ext uri="{FF2B5EF4-FFF2-40B4-BE49-F238E27FC236}">
              <a16:creationId xmlns:a16="http://schemas.microsoft.com/office/drawing/2014/main" id="{3CC6C7AE-2329-C5A4-B287-AE87D93C3B2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09" name="Text Box 749">
          <a:extLst>
            <a:ext uri="{FF2B5EF4-FFF2-40B4-BE49-F238E27FC236}">
              <a16:creationId xmlns:a16="http://schemas.microsoft.com/office/drawing/2014/main" id="{C283B6C8-0376-BF56-1E72-77ADB353A20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10" name="Text Box 750">
          <a:extLst>
            <a:ext uri="{FF2B5EF4-FFF2-40B4-BE49-F238E27FC236}">
              <a16:creationId xmlns:a16="http://schemas.microsoft.com/office/drawing/2014/main" id="{7A72E0B5-3822-5D27-4927-3B4ECD6DBE0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11" name="Text Box 751">
          <a:extLst>
            <a:ext uri="{FF2B5EF4-FFF2-40B4-BE49-F238E27FC236}">
              <a16:creationId xmlns:a16="http://schemas.microsoft.com/office/drawing/2014/main" id="{B92A4AE1-4D1B-3095-E6B0-B1E0A0B6F6A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12" name="Text Box 752">
          <a:extLst>
            <a:ext uri="{FF2B5EF4-FFF2-40B4-BE49-F238E27FC236}">
              <a16:creationId xmlns:a16="http://schemas.microsoft.com/office/drawing/2014/main" id="{BD4EDF4C-79B7-CF29-9481-8D6EBE36518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13" name="Text Box 753">
          <a:extLst>
            <a:ext uri="{FF2B5EF4-FFF2-40B4-BE49-F238E27FC236}">
              <a16:creationId xmlns:a16="http://schemas.microsoft.com/office/drawing/2014/main" id="{32904C1C-65BF-377F-A2DA-31742910FAD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14" name="Text Box 754">
          <a:extLst>
            <a:ext uri="{FF2B5EF4-FFF2-40B4-BE49-F238E27FC236}">
              <a16:creationId xmlns:a16="http://schemas.microsoft.com/office/drawing/2014/main" id="{5E614C30-6BCF-15FB-929D-A3048D27AA9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15" name="Text Box 755">
          <a:extLst>
            <a:ext uri="{FF2B5EF4-FFF2-40B4-BE49-F238E27FC236}">
              <a16:creationId xmlns:a16="http://schemas.microsoft.com/office/drawing/2014/main" id="{C398E727-8E16-B501-FEDA-7A692DB64CE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16" name="Text Box 756">
          <a:extLst>
            <a:ext uri="{FF2B5EF4-FFF2-40B4-BE49-F238E27FC236}">
              <a16:creationId xmlns:a16="http://schemas.microsoft.com/office/drawing/2014/main" id="{F90B3F4F-E8D0-B169-3A64-B42E95ED8F5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17" name="Text Box 757">
          <a:extLst>
            <a:ext uri="{FF2B5EF4-FFF2-40B4-BE49-F238E27FC236}">
              <a16:creationId xmlns:a16="http://schemas.microsoft.com/office/drawing/2014/main" id="{751E0BD6-2C8E-61D3-9664-A83D440F692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18" name="Text Box 758">
          <a:extLst>
            <a:ext uri="{FF2B5EF4-FFF2-40B4-BE49-F238E27FC236}">
              <a16:creationId xmlns:a16="http://schemas.microsoft.com/office/drawing/2014/main" id="{840B634E-F8D7-2BDB-FF29-69484E49A42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19" name="Text Box 759">
          <a:extLst>
            <a:ext uri="{FF2B5EF4-FFF2-40B4-BE49-F238E27FC236}">
              <a16:creationId xmlns:a16="http://schemas.microsoft.com/office/drawing/2014/main" id="{175BD710-02CE-5926-EDCD-85A62289655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20" name="Text Box 760">
          <a:extLst>
            <a:ext uri="{FF2B5EF4-FFF2-40B4-BE49-F238E27FC236}">
              <a16:creationId xmlns:a16="http://schemas.microsoft.com/office/drawing/2014/main" id="{8761A712-14C7-6B35-5553-C74E8A9109C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21" name="Text Box 761">
          <a:extLst>
            <a:ext uri="{FF2B5EF4-FFF2-40B4-BE49-F238E27FC236}">
              <a16:creationId xmlns:a16="http://schemas.microsoft.com/office/drawing/2014/main" id="{9319DAE7-EC16-EF61-531B-CDA2DA5C623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22" name="Text Box 762">
          <a:extLst>
            <a:ext uri="{FF2B5EF4-FFF2-40B4-BE49-F238E27FC236}">
              <a16:creationId xmlns:a16="http://schemas.microsoft.com/office/drawing/2014/main" id="{EBEB8F28-F5C6-52BE-2FDA-2844D228DB5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23" name="Text Box 763">
          <a:extLst>
            <a:ext uri="{FF2B5EF4-FFF2-40B4-BE49-F238E27FC236}">
              <a16:creationId xmlns:a16="http://schemas.microsoft.com/office/drawing/2014/main" id="{E5427CA9-8B6A-EABE-DD5D-3AEF4710B20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24" name="Text Box 764">
          <a:extLst>
            <a:ext uri="{FF2B5EF4-FFF2-40B4-BE49-F238E27FC236}">
              <a16:creationId xmlns:a16="http://schemas.microsoft.com/office/drawing/2014/main" id="{E4DA7CB3-228C-C612-B136-5A533A8B3E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25" name="Text Box 765">
          <a:extLst>
            <a:ext uri="{FF2B5EF4-FFF2-40B4-BE49-F238E27FC236}">
              <a16:creationId xmlns:a16="http://schemas.microsoft.com/office/drawing/2014/main" id="{44C024DB-E897-BF95-CC6D-39AE2EAD968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26" name="Text Box 766">
          <a:extLst>
            <a:ext uri="{FF2B5EF4-FFF2-40B4-BE49-F238E27FC236}">
              <a16:creationId xmlns:a16="http://schemas.microsoft.com/office/drawing/2014/main" id="{690AFD0F-245A-7F35-146C-CD860B3C271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27" name="Text Box 767">
          <a:extLst>
            <a:ext uri="{FF2B5EF4-FFF2-40B4-BE49-F238E27FC236}">
              <a16:creationId xmlns:a16="http://schemas.microsoft.com/office/drawing/2014/main" id="{29CA142C-5B4C-E3BD-5CAB-5B4F7574BF2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28" name="Text Box 768">
          <a:extLst>
            <a:ext uri="{FF2B5EF4-FFF2-40B4-BE49-F238E27FC236}">
              <a16:creationId xmlns:a16="http://schemas.microsoft.com/office/drawing/2014/main" id="{6180845B-93C9-1209-0A19-727C8D92AA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29" name="Text Box 769">
          <a:extLst>
            <a:ext uri="{FF2B5EF4-FFF2-40B4-BE49-F238E27FC236}">
              <a16:creationId xmlns:a16="http://schemas.microsoft.com/office/drawing/2014/main" id="{81D1ED35-8176-DD6A-B5BC-DCE72B50A20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30" name="Text Box 770">
          <a:extLst>
            <a:ext uri="{FF2B5EF4-FFF2-40B4-BE49-F238E27FC236}">
              <a16:creationId xmlns:a16="http://schemas.microsoft.com/office/drawing/2014/main" id="{EFB3BE20-7FA2-E92D-13A7-6DFD7659F64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31" name="Text Box 771">
          <a:extLst>
            <a:ext uri="{FF2B5EF4-FFF2-40B4-BE49-F238E27FC236}">
              <a16:creationId xmlns:a16="http://schemas.microsoft.com/office/drawing/2014/main" id="{DF22CF3A-A1AC-39F3-D25D-AA907C8C8DF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32" name="Text Box 772">
          <a:extLst>
            <a:ext uri="{FF2B5EF4-FFF2-40B4-BE49-F238E27FC236}">
              <a16:creationId xmlns:a16="http://schemas.microsoft.com/office/drawing/2014/main" id="{5C96DCB2-ACA2-CBCA-0F7F-64038058B6D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33" name="Text Box 773">
          <a:extLst>
            <a:ext uri="{FF2B5EF4-FFF2-40B4-BE49-F238E27FC236}">
              <a16:creationId xmlns:a16="http://schemas.microsoft.com/office/drawing/2014/main" id="{23AD65F6-E28B-C1A5-6E86-5215BF08825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34" name="Text Box 774">
          <a:extLst>
            <a:ext uri="{FF2B5EF4-FFF2-40B4-BE49-F238E27FC236}">
              <a16:creationId xmlns:a16="http://schemas.microsoft.com/office/drawing/2014/main" id="{231A2DBD-3A97-CCA9-600C-839D3B4356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35" name="Text Box 775">
          <a:extLst>
            <a:ext uri="{FF2B5EF4-FFF2-40B4-BE49-F238E27FC236}">
              <a16:creationId xmlns:a16="http://schemas.microsoft.com/office/drawing/2014/main" id="{B287BF43-5E96-D0F7-3A48-B60179CFC11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36" name="Text Box 776">
          <a:extLst>
            <a:ext uri="{FF2B5EF4-FFF2-40B4-BE49-F238E27FC236}">
              <a16:creationId xmlns:a16="http://schemas.microsoft.com/office/drawing/2014/main" id="{A6159367-609B-EF94-CEB5-0F9D3C994F5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37" name="Text Box 777">
          <a:extLst>
            <a:ext uri="{FF2B5EF4-FFF2-40B4-BE49-F238E27FC236}">
              <a16:creationId xmlns:a16="http://schemas.microsoft.com/office/drawing/2014/main" id="{FF0B0FE7-26E7-249C-A931-218B957F558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38" name="Text Box 778">
          <a:extLst>
            <a:ext uri="{FF2B5EF4-FFF2-40B4-BE49-F238E27FC236}">
              <a16:creationId xmlns:a16="http://schemas.microsoft.com/office/drawing/2014/main" id="{1FA3F919-F3AC-9D13-DF7A-08C4EBE3F5D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39" name="Text Box 779">
          <a:extLst>
            <a:ext uri="{FF2B5EF4-FFF2-40B4-BE49-F238E27FC236}">
              <a16:creationId xmlns:a16="http://schemas.microsoft.com/office/drawing/2014/main" id="{07FE5D74-7AFE-CF4A-E25E-7F81D790F9C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40" name="Text Box 780">
          <a:extLst>
            <a:ext uri="{FF2B5EF4-FFF2-40B4-BE49-F238E27FC236}">
              <a16:creationId xmlns:a16="http://schemas.microsoft.com/office/drawing/2014/main" id="{E82AD379-F148-8217-D358-550C3536A75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41" name="Text Box 781">
          <a:extLst>
            <a:ext uri="{FF2B5EF4-FFF2-40B4-BE49-F238E27FC236}">
              <a16:creationId xmlns:a16="http://schemas.microsoft.com/office/drawing/2014/main" id="{6CB15BA7-4ACB-1CF1-5916-61BA2FD3923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42" name="Text Box 782">
          <a:extLst>
            <a:ext uri="{FF2B5EF4-FFF2-40B4-BE49-F238E27FC236}">
              <a16:creationId xmlns:a16="http://schemas.microsoft.com/office/drawing/2014/main" id="{A033BD85-AF49-D0B1-0070-AC08949396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43" name="Text Box 783">
          <a:extLst>
            <a:ext uri="{FF2B5EF4-FFF2-40B4-BE49-F238E27FC236}">
              <a16:creationId xmlns:a16="http://schemas.microsoft.com/office/drawing/2014/main" id="{3B53A041-5A49-11D0-8E0A-428D2B62F31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44" name="Text Box 784">
          <a:extLst>
            <a:ext uri="{FF2B5EF4-FFF2-40B4-BE49-F238E27FC236}">
              <a16:creationId xmlns:a16="http://schemas.microsoft.com/office/drawing/2014/main" id="{8D536FA0-38FE-C3EB-C1DD-C0629978490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45" name="Text Box 785">
          <a:extLst>
            <a:ext uri="{FF2B5EF4-FFF2-40B4-BE49-F238E27FC236}">
              <a16:creationId xmlns:a16="http://schemas.microsoft.com/office/drawing/2014/main" id="{0430F34C-CFD8-8520-B0E6-4E5463BED7D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46" name="Text Box 786">
          <a:extLst>
            <a:ext uri="{FF2B5EF4-FFF2-40B4-BE49-F238E27FC236}">
              <a16:creationId xmlns:a16="http://schemas.microsoft.com/office/drawing/2014/main" id="{7A34B813-7DE2-65F2-9150-6D5D79288F8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47" name="Text Box 787">
          <a:extLst>
            <a:ext uri="{FF2B5EF4-FFF2-40B4-BE49-F238E27FC236}">
              <a16:creationId xmlns:a16="http://schemas.microsoft.com/office/drawing/2014/main" id="{63E426C6-9026-FEF3-C7B4-23DD17EBC20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48" name="Text Box 788">
          <a:extLst>
            <a:ext uri="{FF2B5EF4-FFF2-40B4-BE49-F238E27FC236}">
              <a16:creationId xmlns:a16="http://schemas.microsoft.com/office/drawing/2014/main" id="{3A7F238C-60A2-38A3-CA06-3D09F14EA10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49" name="Text Box 789">
          <a:extLst>
            <a:ext uri="{FF2B5EF4-FFF2-40B4-BE49-F238E27FC236}">
              <a16:creationId xmlns:a16="http://schemas.microsoft.com/office/drawing/2014/main" id="{28D06FA6-3473-6434-6F62-BFF2909138A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50" name="Text Box 790">
          <a:extLst>
            <a:ext uri="{FF2B5EF4-FFF2-40B4-BE49-F238E27FC236}">
              <a16:creationId xmlns:a16="http://schemas.microsoft.com/office/drawing/2014/main" id="{5323B743-E293-D314-D8A8-8EC05B13AE5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51" name="Text Box 791">
          <a:extLst>
            <a:ext uri="{FF2B5EF4-FFF2-40B4-BE49-F238E27FC236}">
              <a16:creationId xmlns:a16="http://schemas.microsoft.com/office/drawing/2014/main" id="{2B8D09F2-FAE1-706B-7731-B02BFCC004A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52" name="Text Box 792">
          <a:extLst>
            <a:ext uri="{FF2B5EF4-FFF2-40B4-BE49-F238E27FC236}">
              <a16:creationId xmlns:a16="http://schemas.microsoft.com/office/drawing/2014/main" id="{AD906BDD-0987-8C93-512A-2A20A72782B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53" name="Text Box 793">
          <a:extLst>
            <a:ext uri="{FF2B5EF4-FFF2-40B4-BE49-F238E27FC236}">
              <a16:creationId xmlns:a16="http://schemas.microsoft.com/office/drawing/2014/main" id="{4239EC6B-3E56-FA7D-FEF6-8BE0D168237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54" name="Text Box 794">
          <a:extLst>
            <a:ext uri="{FF2B5EF4-FFF2-40B4-BE49-F238E27FC236}">
              <a16:creationId xmlns:a16="http://schemas.microsoft.com/office/drawing/2014/main" id="{EE816788-8519-BF6C-6827-8B08373CFC5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55" name="Text Box 795">
          <a:extLst>
            <a:ext uri="{FF2B5EF4-FFF2-40B4-BE49-F238E27FC236}">
              <a16:creationId xmlns:a16="http://schemas.microsoft.com/office/drawing/2014/main" id="{6B3DC15C-FE68-A4C9-81B2-A382A3A13D1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56" name="Text Box 796">
          <a:extLst>
            <a:ext uri="{FF2B5EF4-FFF2-40B4-BE49-F238E27FC236}">
              <a16:creationId xmlns:a16="http://schemas.microsoft.com/office/drawing/2014/main" id="{75FA6266-08CB-F6AE-EB14-6256EB135AE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57" name="Text Box 797">
          <a:extLst>
            <a:ext uri="{FF2B5EF4-FFF2-40B4-BE49-F238E27FC236}">
              <a16:creationId xmlns:a16="http://schemas.microsoft.com/office/drawing/2014/main" id="{E1BAE7E6-FC67-B360-8B7A-8DBACDEE211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58" name="Text Box 798">
          <a:extLst>
            <a:ext uri="{FF2B5EF4-FFF2-40B4-BE49-F238E27FC236}">
              <a16:creationId xmlns:a16="http://schemas.microsoft.com/office/drawing/2014/main" id="{8ECD39E0-952B-5246-39A0-BE03F865E78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59" name="Text Box 799">
          <a:extLst>
            <a:ext uri="{FF2B5EF4-FFF2-40B4-BE49-F238E27FC236}">
              <a16:creationId xmlns:a16="http://schemas.microsoft.com/office/drawing/2014/main" id="{FDC2B23E-4771-427B-A163-D64DDFE7D61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60" name="Text Box 800">
          <a:extLst>
            <a:ext uri="{FF2B5EF4-FFF2-40B4-BE49-F238E27FC236}">
              <a16:creationId xmlns:a16="http://schemas.microsoft.com/office/drawing/2014/main" id="{849DBD0B-CFAD-AEC1-BC9B-0ECA07D9214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61" name="Text Box 801">
          <a:extLst>
            <a:ext uri="{FF2B5EF4-FFF2-40B4-BE49-F238E27FC236}">
              <a16:creationId xmlns:a16="http://schemas.microsoft.com/office/drawing/2014/main" id="{216770B1-C7F5-B25C-E4C6-36AEE358C4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62" name="Text Box 802">
          <a:extLst>
            <a:ext uri="{FF2B5EF4-FFF2-40B4-BE49-F238E27FC236}">
              <a16:creationId xmlns:a16="http://schemas.microsoft.com/office/drawing/2014/main" id="{D31DD86C-9824-9A71-D3A5-3DC8CC432BC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63" name="Text Box 803">
          <a:extLst>
            <a:ext uri="{FF2B5EF4-FFF2-40B4-BE49-F238E27FC236}">
              <a16:creationId xmlns:a16="http://schemas.microsoft.com/office/drawing/2014/main" id="{DD57355D-6357-688F-C80C-559C2F3306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64" name="Text Box 804">
          <a:extLst>
            <a:ext uri="{FF2B5EF4-FFF2-40B4-BE49-F238E27FC236}">
              <a16:creationId xmlns:a16="http://schemas.microsoft.com/office/drawing/2014/main" id="{5E5C703C-0B15-6A28-8FAD-221421BD4A3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65" name="Text Box 805">
          <a:extLst>
            <a:ext uri="{FF2B5EF4-FFF2-40B4-BE49-F238E27FC236}">
              <a16:creationId xmlns:a16="http://schemas.microsoft.com/office/drawing/2014/main" id="{0208A339-99A8-DBB0-CC9A-730C961C838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66" name="Text Box 806">
          <a:extLst>
            <a:ext uri="{FF2B5EF4-FFF2-40B4-BE49-F238E27FC236}">
              <a16:creationId xmlns:a16="http://schemas.microsoft.com/office/drawing/2014/main" id="{B08785AC-ADA7-A1A8-BFD7-523CFB5F2BE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67" name="Text Box 807">
          <a:extLst>
            <a:ext uri="{FF2B5EF4-FFF2-40B4-BE49-F238E27FC236}">
              <a16:creationId xmlns:a16="http://schemas.microsoft.com/office/drawing/2014/main" id="{FE911F06-49A7-D679-4F45-F4A124A4B4E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68" name="Text Box 808">
          <a:extLst>
            <a:ext uri="{FF2B5EF4-FFF2-40B4-BE49-F238E27FC236}">
              <a16:creationId xmlns:a16="http://schemas.microsoft.com/office/drawing/2014/main" id="{E0D4F0E6-A0D1-6FE4-EB01-3488E62C7C0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69" name="Text Box 809">
          <a:extLst>
            <a:ext uri="{FF2B5EF4-FFF2-40B4-BE49-F238E27FC236}">
              <a16:creationId xmlns:a16="http://schemas.microsoft.com/office/drawing/2014/main" id="{DFA1E753-517F-33FF-1967-816BD56EAE5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70" name="Text Box 810">
          <a:extLst>
            <a:ext uri="{FF2B5EF4-FFF2-40B4-BE49-F238E27FC236}">
              <a16:creationId xmlns:a16="http://schemas.microsoft.com/office/drawing/2014/main" id="{26E962AE-0652-A1AD-97A1-A2BEE5D3B73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71" name="Text Box 811">
          <a:extLst>
            <a:ext uri="{FF2B5EF4-FFF2-40B4-BE49-F238E27FC236}">
              <a16:creationId xmlns:a16="http://schemas.microsoft.com/office/drawing/2014/main" id="{2CBF855E-9481-5F00-9171-94E2918FFED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72" name="Text Box 812">
          <a:extLst>
            <a:ext uri="{FF2B5EF4-FFF2-40B4-BE49-F238E27FC236}">
              <a16:creationId xmlns:a16="http://schemas.microsoft.com/office/drawing/2014/main" id="{445E6214-F0F1-88A3-BC90-7704A8E46E0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73" name="Text Box 813">
          <a:extLst>
            <a:ext uri="{FF2B5EF4-FFF2-40B4-BE49-F238E27FC236}">
              <a16:creationId xmlns:a16="http://schemas.microsoft.com/office/drawing/2014/main" id="{B0D53B9F-A6A2-E9B7-C107-DF4C2DBBA7B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74" name="Text Box 814">
          <a:extLst>
            <a:ext uri="{FF2B5EF4-FFF2-40B4-BE49-F238E27FC236}">
              <a16:creationId xmlns:a16="http://schemas.microsoft.com/office/drawing/2014/main" id="{D2EFE44B-CC3A-45C5-77BF-B3C4C368856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75" name="Text Box 815">
          <a:extLst>
            <a:ext uri="{FF2B5EF4-FFF2-40B4-BE49-F238E27FC236}">
              <a16:creationId xmlns:a16="http://schemas.microsoft.com/office/drawing/2014/main" id="{84F16B9D-6DF9-1700-91F9-964FAEC6BCA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76" name="Text Box 816">
          <a:extLst>
            <a:ext uri="{FF2B5EF4-FFF2-40B4-BE49-F238E27FC236}">
              <a16:creationId xmlns:a16="http://schemas.microsoft.com/office/drawing/2014/main" id="{7B842350-A93F-9570-A8A4-009D6DAEC52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77" name="Text Box 817">
          <a:extLst>
            <a:ext uri="{FF2B5EF4-FFF2-40B4-BE49-F238E27FC236}">
              <a16:creationId xmlns:a16="http://schemas.microsoft.com/office/drawing/2014/main" id="{397F1523-AB85-CCAE-73A4-73C5AE1F0B8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78" name="Text Box 818">
          <a:extLst>
            <a:ext uri="{FF2B5EF4-FFF2-40B4-BE49-F238E27FC236}">
              <a16:creationId xmlns:a16="http://schemas.microsoft.com/office/drawing/2014/main" id="{5DA60684-9FF4-257F-4261-CD14452FC12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79" name="Text Box 819">
          <a:extLst>
            <a:ext uri="{FF2B5EF4-FFF2-40B4-BE49-F238E27FC236}">
              <a16:creationId xmlns:a16="http://schemas.microsoft.com/office/drawing/2014/main" id="{F600E7EA-A982-0512-A2B7-583414383DB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80" name="Text Box 820">
          <a:extLst>
            <a:ext uri="{FF2B5EF4-FFF2-40B4-BE49-F238E27FC236}">
              <a16:creationId xmlns:a16="http://schemas.microsoft.com/office/drawing/2014/main" id="{82D4DC6D-39A5-2052-AD62-332DFCF17F1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81" name="Text Box 821">
          <a:extLst>
            <a:ext uri="{FF2B5EF4-FFF2-40B4-BE49-F238E27FC236}">
              <a16:creationId xmlns:a16="http://schemas.microsoft.com/office/drawing/2014/main" id="{A44548CC-A2EE-F22E-4C83-4A48C6913A0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82" name="Text Box 822">
          <a:extLst>
            <a:ext uri="{FF2B5EF4-FFF2-40B4-BE49-F238E27FC236}">
              <a16:creationId xmlns:a16="http://schemas.microsoft.com/office/drawing/2014/main" id="{3B44F28E-3A1B-6094-786F-6144F52062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83" name="Text Box 823">
          <a:extLst>
            <a:ext uri="{FF2B5EF4-FFF2-40B4-BE49-F238E27FC236}">
              <a16:creationId xmlns:a16="http://schemas.microsoft.com/office/drawing/2014/main" id="{0B5CFFB1-5524-0307-B7BF-422ED2FB13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84" name="Text Box 824">
          <a:extLst>
            <a:ext uri="{FF2B5EF4-FFF2-40B4-BE49-F238E27FC236}">
              <a16:creationId xmlns:a16="http://schemas.microsoft.com/office/drawing/2014/main" id="{C8B8D8A6-9699-E427-8ADF-87F4F0A1C4D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85" name="Text Box 825">
          <a:extLst>
            <a:ext uri="{FF2B5EF4-FFF2-40B4-BE49-F238E27FC236}">
              <a16:creationId xmlns:a16="http://schemas.microsoft.com/office/drawing/2014/main" id="{8FC2B7EB-8703-3C01-105F-BCF5E27B48C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86" name="Text Box 826">
          <a:extLst>
            <a:ext uri="{FF2B5EF4-FFF2-40B4-BE49-F238E27FC236}">
              <a16:creationId xmlns:a16="http://schemas.microsoft.com/office/drawing/2014/main" id="{866163B5-230E-E096-13E0-1B875A2BCBE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87" name="Text Box 827">
          <a:extLst>
            <a:ext uri="{FF2B5EF4-FFF2-40B4-BE49-F238E27FC236}">
              <a16:creationId xmlns:a16="http://schemas.microsoft.com/office/drawing/2014/main" id="{BF4CD7C3-3FA9-9E2C-862F-9071065A476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88" name="Text Box 828">
          <a:extLst>
            <a:ext uri="{FF2B5EF4-FFF2-40B4-BE49-F238E27FC236}">
              <a16:creationId xmlns:a16="http://schemas.microsoft.com/office/drawing/2014/main" id="{57E30EB1-72D9-3846-8AF2-0F570018771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89" name="Text Box 829">
          <a:extLst>
            <a:ext uri="{FF2B5EF4-FFF2-40B4-BE49-F238E27FC236}">
              <a16:creationId xmlns:a16="http://schemas.microsoft.com/office/drawing/2014/main" id="{D4282872-58F3-B3B9-D3F6-8A7970B16A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90" name="Text Box 830">
          <a:extLst>
            <a:ext uri="{FF2B5EF4-FFF2-40B4-BE49-F238E27FC236}">
              <a16:creationId xmlns:a16="http://schemas.microsoft.com/office/drawing/2014/main" id="{989A5665-E3DD-0BD7-35E0-4E65A4E1765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91" name="Text Box 831">
          <a:extLst>
            <a:ext uri="{FF2B5EF4-FFF2-40B4-BE49-F238E27FC236}">
              <a16:creationId xmlns:a16="http://schemas.microsoft.com/office/drawing/2014/main" id="{84F89E64-ECD7-CA56-7D1C-2E5C5F7A135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92" name="Text Box 832">
          <a:extLst>
            <a:ext uri="{FF2B5EF4-FFF2-40B4-BE49-F238E27FC236}">
              <a16:creationId xmlns:a16="http://schemas.microsoft.com/office/drawing/2014/main" id="{2AA64205-792E-181A-6BCC-21EA65B3391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93" name="Text Box 833">
          <a:extLst>
            <a:ext uri="{FF2B5EF4-FFF2-40B4-BE49-F238E27FC236}">
              <a16:creationId xmlns:a16="http://schemas.microsoft.com/office/drawing/2014/main" id="{1DF93F53-BAA2-6CEF-8570-072F5FA273D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94" name="Text Box 834">
          <a:extLst>
            <a:ext uri="{FF2B5EF4-FFF2-40B4-BE49-F238E27FC236}">
              <a16:creationId xmlns:a16="http://schemas.microsoft.com/office/drawing/2014/main" id="{5F17ED64-5736-6E69-DF96-2AC324A8C25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95" name="Text Box 835">
          <a:extLst>
            <a:ext uri="{FF2B5EF4-FFF2-40B4-BE49-F238E27FC236}">
              <a16:creationId xmlns:a16="http://schemas.microsoft.com/office/drawing/2014/main" id="{324BB07B-2ACE-0F3F-5E9E-3079F0F8692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96" name="Text Box 836">
          <a:extLst>
            <a:ext uri="{FF2B5EF4-FFF2-40B4-BE49-F238E27FC236}">
              <a16:creationId xmlns:a16="http://schemas.microsoft.com/office/drawing/2014/main" id="{0C9789BF-C66E-F01D-441C-E7B5601EF6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97" name="Text Box 837">
          <a:extLst>
            <a:ext uri="{FF2B5EF4-FFF2-40B4-BE49-F238E27FC236}">
              <a16:creationId xmlns:a16="http://schemas.microsoft.com/office/drawing/2014/main" id="{4CD5A4B6-E776-60CB-2E81-D5F45BCD1D2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98" name="Text Box 838">
          <a:extLst>
            <a:ext uri="{FF2B5EF4-FFF2-40B4-BE49-F238E27FC236}">
              <a16:creationId xmlns:a16="http://schemas.microsoft.com/office/drawing/2014/main" id="{8CB9ACB1-785D-8924-41AC-BF63FF1F73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799" name="Text Box 839">
          <a:extLst>
            <a:ext uri="{FF2B5EF4-FFF2-40B4-BE49-F238E27FC236}">
              <a16:creationId xmlns:a16="http://schemas.microsoft.com/office/drawing/2014/main" id="{26F87625-BA30-F454-71C1-E10DCBFDBE3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00" name="Text Box 840">
          <a:extLst>
            <a:ext uri="{FF2B5EF4-FFF2-40B4-BE49-F238E27FC236}">
              <a16:creationId xmlns:a16="http://schemas.microsoft.com/office/drawing/2014/main" id="{BF57391D-7552-1C41-B6E6-CB0191B83BA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01" name="Text Box 841">
          <a:extLst>
            <a:ext uri="{FF2B5EF4-FFF2-40B4-BE49-F238E27FC236}">
              <a16:creationId xmlns:a16="http://schemas.microsoft.com/office/drawing/2014/main" id="{26DFDBDE-08DA-9127-2CA5-6462EE5E7FC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02" name="Text Box 842">
          <a:extLst>
            <a:ext uri="{FF2B5EF4-FFF2-40B4-BE49-F238E27FC236}">
              <a16:creationId xmlns:a16="http://schemas.microsoft.com/office/drawing/2014/main" id="{91623B73-C1F7-3EDB-B41B-42CA11EA015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03" name="Text Box 843">
          <a:extLst>
            <a:ext uri="{FF2B5EF4-FFF2-40B4-BE49-F238E27FC236}">
              <a16:creationId xmlns:a16="http://schemas.microsoft.com/office/drawing/2014/main" id="{1E1247F0-54C4-FE2F-AC39-35E13A33CCA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04" name="Text Box 844">
          <a:extLst>
            <a:ext uri="{FF2B5EF4-FFF2-40B4-BE49-F238E27FC236}">
              <a16:creationId xmlns:a16="http://schemas.microsoft.com/office/drawing/2014/main" id="{EE5B802D-67FF-4744-BE57-8D79D43630C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05" name="Text Box 845">
          <a:extLst>
            <a:ext uri="{FF2B5EF4-FFF2-40B4-BE49-F238E27FC236}">
              <a16:creationId xmlns:a16="http://schemas.microsoft.com/office/drawing/2014/main" id="{9E0D7894-076B-CED8-2635-4D94F781942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06" name="Text Box 846">
          <a:extLst>
            <a:ext uri="{FF2B5EF4-FFF2-40B4-BE49-F238E27FC236}">
              <a16:creationId xmlns:a16="http://schemas.microsoft.com/office/drawing/2014/main" id="{0CC148DF-0FE9-D7BA-AD65-DCB4D85123B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07" name="Text Box 847">
          <a:extLst>
            <a:ext uri="{FF2B5EF4-FFF2-40B4-BE49-F238E27FC236}">
              <a16:creationId xmlns:a16="http://schemas.microsoft.com/office/drawing/2014/main" id="{E858156F-1907-6081-08F7-03711A76704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08" name="Text Box 848">
          <a:extLst>
            <a:ext uri="{FF2B5EF4-FFF2-40B4-BE49-F238E27FC236}">
              <a16:creationId xmlns:a16="http://schemas.microsoft.com/office/drawing/2014/main" id="{2D5ABE85-93AB-EE97-F7DF-B03E8E62195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09" name="Text Box 849">
          <a:extLst>
            <a:ext uri="{FF2B5EF4-FFF2-40B4-BE49-F238E27FC236}">
              <a16:creationId xmlns:a16="http://schemas.microsoft.com/office/drawing/2014/main" id="{904D560D-C85A-CB68-5868-78A7D8A838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10" name="Text Box 850">
          <a:extLst>
            <a:ext uri="{FF2B5EF4-FFF2-40B4-BE49-F238E27FC236}">
              <a16:creationId xmlns:a16="http://schemas.microsoft.com/office/drawing/2014/main" id="{BD7C398F-BA57-07CA-6E2C-1EBC40E0693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11" name="Text Box 851">
          <a:extLst>
            <a:ext uri="{FF2B5EF4-FFF2-40B4-BE49-F238E27FC236}">
              <a16:creationId xmlns:a16="http://schemas.microsoft.com/office/drawing/2014/main" id="{2FD2CE9F-3E35-574B-A24B-87CFD89E04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12" name="Text Box 852">
          <a:extLst>
            <a:ext uri="{FF2B5EF4-FFF2-40B4-BE49-F238E27FC236}">
              <a16:creationId xmlns:a16="http://schemas.microsoft.com/office/drawing/2014/main" id="{D12A838A-D595-EFD6-658C-149946ED892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13" name="Text Box 853">
          <a:extLst>
            <a:ext uri="{FF2B5EF4-FFF2-40B4-BE49-F238E27FC236}">
              <a16:creationId xmlns:a16="http://schemas.microsoft.com/office/drawing/2014/main" id="{1854728F-F64C-2F6E-D8FF-E5E34335A39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14" name="Text Box 854">
          <a:extLst>
            <a:ext uri="{FF2B5EF4-FFF2-40B4-BE49-F238E27FC236}">
              <a16:creationId xmlns:a16="http://schemas.microsoft.com/office/drawing/2014/main" id="{F74A2065-D3DD-D6DE-8238-61C6F7BA554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15" name="Text Box 855">
          <a:extLst>
            <a:ext uri="{FF2B5EF4-FFF2-40B4-BE49-F238E27FC236}">
              <a16:creationId xmlns:a16="http://schemas.microsoft.com/office/drawing/2014/main" id="{7C4DD597-94E8-C20F-FEAE-4E1976DC92E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16" name="Text Box 856">
          <a:extLst>
            <a:ext uri="{FF2B5EF4-FFF2-40B4-BE49-F238E27FC236}">
              <a16:creationId xmlns:a16="http://schemas.microsoft.com/office/drawing/2014/main" id="{2144D2B3-A064-94D2-9273-6FE1C70D479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17" name="Text Box 857">
          <a:extLst>
            <a:ext uri="{FF2B5EF4-FFF2-40B4-BE49-F238E27FC236}">
              <a16:creationId xmlns:a16="http://schemas.microsoft.com/office/drawing/2014/main" id="{5D50AC56-9F65-77C3-476D-08C6938640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18" name="Text Box 858">
          <a:extLst>
            <a:ext uri="{FF2B5EF4-FFF2-40B4-BE49-F238E27FC236}">
              <a16:creationId xmlns:a16="http://schemas.microsoft.com/office/drawing/2014/main" id="{49562C54-1FDA-E521-649B-21A12231E8A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19" name="Text Box 859">
          <a:extLst>
            <a:ext uri="{FF2B5EF4-FFF2-40B4-BE49-F238E27FC236}">
              <a16:creationId xmlns:a16="http://schemas.microsoft.com/office/drawing/2014/main" id="{764BF0AA-E107-4B74-BD36-765787897A9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20" name="Text Box 860">
          <a:extLst>
            <a:ext uri="{FF2B5EF4-FFF2-40B4-BE49-F238E27FC236}">
              <a16:creationId xmlns:a16="http://schemas.microsoft.com/office/drawing/2014/main" id="{3A473367-6470-8568-A4B0-0622B207942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21" name="Text Box 861">
          <a:extLst>
            <a:ext uri="{FF2B5EF4-FFF2-40B4-BE49-F238E27FC236}">
              <a16:creationId xmlns:a16="http://schemas.microsoft.com/office/drawing/2014/main" id="{089DB206-FDCD-5CD2-82AA-13BCE8A5C77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22" name="Text Box 862">
          <a:extLst>
            <a:ext uri="{FF2B5EF4-FFF2-40B4-BE49-F238E27FC236}">
              <a16:creationId xmlns:a16="http://schemas.microsoft.com/office/drawing/2014/main" id="{F640A32C-85EF-A198-A9C6-F742FCA0B99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23" name="Text Box 863">
          <a:extLst>
            <a:ext uri="{FF2B5EF4-FFF2-40B4-BE49-F238E27FC236}">
              <a16:creationId xmlns:a16="http://schemas.microsoft.com/office/drawing/2014/main" id="{74A4AE63-BD3B-9424-0F91-209EA77032A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24" name="Text Box 864">
          <a:extLst>
            <a:ext uri="{FF2B5EF4-FFF2-40B4-BE49-F238E27FC236}">
              <a16:creationId xmlns:a16="http://schemas.microsoft.com/office/drawing/2014/main" id="{FDA0FCA8-E890-01DA-7E6A-D553DF0FA5F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25" name="Text Box 865">
          <a:extLst>
            <a:ext uri="{FF2B5EF4-FFF2-40B4-BE49-F238E27FC236}">
              <a16:creationId xmlns:a16="http://schemas.microsoft.com/office/drawing/2014/main" id="{15C1697E-E20C-A5A1-67F7-8015AA19E17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26" name="Text Box 866">
          <a:extLst>
            <a:ext uri="{FF2B5EF4-FFF2-40B4-BE49-F238E27FC236}">
              <a16:creationId xmlns:a16="http://schemas.microsoft.com/office/drawing/2014/main" id="{60267694-E389-ECA1-62EA-BA3F8B0E9BB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27" name="Text Box 867">
          <a:extLst>
            <a:ext uri="{FF2B5EF4-FFF2-40B4-BE49-F238E27FC236}">
              <a16:creationId xmlns:a16="http://schemas.microsoft.com/office/drawing/2014/main" id="{7DC4A84D-1B52-1836-C83C-5D05E292ACD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28" name="Text Box 868">
          <a:extLst>
            <a:ext uri="{FF2B5EF4-FFF2-40B4-BE49-F238E27FC236}">
              <a16:creationId xmlns:a16="http://schemas.microsoft.com/office/drawing/2014/main" id="{CB8231BF-329F-C9BB-4B1A-6D17C32ED9F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29" name="Text Box 869">
          <a:extLst>
            <a:ext uri="{FF2B5EF4-FFF2-40B4-BE49-F238E27FC236}">
              <a16:creationId xmlns:a16="http://schemas.microsoft.com/office/drawing/2014/main" id="{5BAFE482-B29F-80EE-EB5D-2D5994DCFDC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30" name="Text Box 870">
          <a:extLst>
            <a:ext uri="{FF2B5EF4-FFF2-40B4-BE49-F238E27FC236}">
              <a16:creationId xmlns:a16="http://schemas.microsoft.com/office/drawing/2014/main" id="{F369F833-9EA7-6653-1EF9-37CA86418E4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31" name="Text Box 871">
          <a:extLst>
            <a:ext uri="{FF2B5EF4-FFF2-40B4-BE49-F238E27FC236}">
              <a16:creationId xmlns:a16="http://schemas.microsoft.com/office/drawing/2014/main" id="{B2CEFA21-2C57-5700-F4F5-7E82E550CC4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32" name="Text Box 872">
          <a:extLst>
            <a:ext uri="{FF2B5EF4-FFF2-40B4-BE49-F238E27FC236}">
              <a16:creationId xmlns:a16="http://schemas.microsoft.com/office/drawing/2014/main" id="{69A6FD99-EBF2-CAAA-D9FC-D233E46E3B4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33" name="Text Box 873">
          <a:extLst>
            <a:ext uri="{FF2B5EF4-FFF2-40B4-BE49-F238E27FC236}">
              <a16:creationId xmlns:a16="http://schemas.microsoft.com/office/drawing/2014/main" id="{F13EC6DA-F36B-70AF-6B21-383B6A9125B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34" name="Text Box 874">
          <a:extLst>
            <a:ext uri="{FF2B5EF4-FFF2-40B4-BE49-F238E27FC236}">
              <a16:creationId xmlns:a16="http://schemas.microsoft.com/office/drawing/2014/main" id="{38368F79-CFAC-06E7-F7A8-3816DD114B8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35" name="Text Box 875">
          <a:extLst>
            <a:ext uri="{FF2B5EF4-FFF2-40B4-BE49-F238E27FC236}">
              <a16:creationId xmlns:a16="http://schemas.microsoft.com/office/drawing/2014/main" id="{D1E4199E-C4CA-97A1-25DE-D9EC778DF15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36" name="Text Box 876">
          <a:extLst>
            <a:ext uri="{FF2B5EF4-FFF2-40B4-BE49-F238E27FC236}">
              <a16:creationId xmlns:a16="http://schemas.microsoft.com/office/drawing/2014/main" id="{FBA98956-DB57-4A76-FAFA-5F880CF1D6B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37" name="Text Box 877">
          <a:extLst>
            <a:ext uri="{FF2B5EF4-FFF2-40B4-BE49-F238E27FC236}">
              <a16:creationId xmlns:a16="http://schemas.microsoft.com/office/drawing/2014/main" id="{B12912A8-B7C8-76AE-CD06-D4027E911E7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38" name="Text Box 878">
          <a:extLst>
            <a:ext uri="{FF2B5EF4-FFF2-40B4-BE49-F238E27FC236}">
              <a16:creationId xmlns:a16="http://schemas.microsoft.com/office/drawing/2014/main" id="{0EE07995-55E7-DDAF-40B5-E4923D020F3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39" name="Text Box 879">
          <a:extLst>
            <a:ext uri="{FF2B5EF4-FFF2-40B4-BE49-F238E27FC236}">
              <a16:creationId xmlns:a16="http://schemas.microsoft.com/office/drawing/2014/main" id="{B08FBA12-53D8-28D9-2447-A7B09F532DD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40" name="Text Box 880">
          <a:extLst>
            <a:ext uri="{FF2B5EF4-FFF2-40B4-BE49-F238E27FC236}">
              <a16:creationId xmlns:a16="http://schemas.microsoft.com/office/drawing/2014/main" id="{CB4C0064-E5C3-AC89-784D-D81DECF0155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41" name="Text Box 881">
          <a:extLst>
            <a:ext uri="{FF2B5EF4-FFF2-40B4-BE49-F238E27FC236}">
              <a16:creationId xmlns:a16="http://schemas.microsoft.com/office/drawing/2014/main" id="{CBB4C6B5-DBFA-0C4B-FBEB-29D08A35190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42" name="Text Box 882">
          <a:extLst>
            <a:ext uri="{FF2B5EF4-FFF2-40B4-BE49-F238E27FC236}">
              <a16:creationId xmlns:a16="http://schemas.microsoft.com/office/drawing/2014/main" id="{576307C3-39E2-8EC7-4FC4-BFDAD892DC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43" name="Text Box 883">
          <a:extLst>
            <a:ext uri="{FF2B5EF4-FFF2-40B4-BE49-F238E27FC236}">
              <a16:creationId xmlns:a16="http://schemas.microsoft.com/office/drawing/2014/main" id="{80337B00-6515-ACE8-9048-9C08E421574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44" name="Text Box 884">
          <a:extLst>
            <a:ext uri="{FF2B5EF4-FFF2-40B4-BE49-F238E27FC236}">
              <a16:creationId xmlns:a16="http://schemas.microsoft.com/office/drawing/2014/main" id="{4883173C-485A-51D5-FB46-EB48912BC17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45" name="Text Box 885">
          <a:extLst>
            <a:ext uri="{FF2B5EF4-FFF2-40B4-BE49-F238E27FC236}">
              <a16:creationId xmlns:a16="http://schemas.microsoft.com/office/drawing/2014/main" id="{1196631C-60BB-A10E-AD72-AEB317C686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46" name="Text Box 886">
          <a:extLst>
            <a:ext uri="{FF2B5EF4-FFF2-40B4-BE49-F238E27FC236}">
              <a16:creationId xmlns:a16="http://schemas.microsoft.com/office/drawing/2014/main" id="{93F01952-E72E-D8B8-B667-02E006F53EE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47" name="Text Box 887">
          <a:extLst>
            <a:ext uri="{FF2B5EF4-FFF2-40B4-BE49-F238E27FC236}">
              <a16:creationId xmlns:a16="http://schemas.microsoft.com/office/drawing/2014/main" id="{C4E00F47-5756-D131-16F3-11193556A77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48" name="Text Box 888">
          <a:extLst>
            <a:ext uri="{FF2B5EF4-FFF2-40B4-BE49-F238E27FC236}">
              <a16:creationId xmlns:a16="http://schemas.microsoft.com/office/drawing/2014/main" id="{DAF65414-B7BC-8190-73A2-39650BD5808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49" name="Text Box 889">
          <a:extLst>
            <a:ext uri="{FF2B5EF4-FFF2-40B4-BE49-F238E27FC236}">
              <a16:creationId xmlns:a16="http://schemas.microsoft.com/office/drawing/2014/main" id="{B6CC77A4-78F0-9B1D-3962-67BD8A8F25A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50" name="Text Box 890">
          <a:extLst>
            <a:ext uri="{FF2B5EF4-FFF2-40B4-BE49-F238E27FC236}">
              <a16:creationId xmlns:a16="http://schemas.microsoft.com/office/drawing/2014/main" id="{2DFAA762-A113-57B4-1D8D-0986307924A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51" name="Text Box 891">
          <a:extLst>
            <a:ext uri="{FF2B5EF4-FFF2-40B4-BE49-F238E27FC236}">
              <a16:creationId xmlns:a16="http://schemas.microsoft.com/office/drawing/2014/main" id="{79875530-F2B0-5D35-19B3-896879BC95A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52" name="Text Box 892">
          <a:extLst>
            <a:ext uri="{FF2B5EF4-FFF2-40B4-BE49-F238E27FC236}">
              <a16:creationId xmlns:a16="http://schemas.microsoft.com/office/drawing/2014/main" id="{26208466-289B-A580-F496-9F22B55B7B9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53" name="Text Box 893">
          <a:extLst>
            <a:ext uri="{FF2B5EF4-FFF2-40B4-BE49-F238E27FC236}">
              <a16:creationId xmlns:a16="http://schemas.microsoft.com/office/drawing/2014/main" id="{89D6A713-4FF4-24D6-177F-48044F028F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54" name="Text Box 894">
          <a:extLst>
            <a:ext uri="{FF2B5EF4-FFF2-40B4-BE49-F238E27FC236}">
              <a16:creationId xmlns:a16="http://schemas.microsoft.com/office/drawing/2014/main" id="{2A0D279A-143A-ED4F-C2BA-160E777D3A2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55" name="Text Box 895">
          <a:extLst>
            <a:ext uri="{FF2B5EF4-FFF2-40B4-BE49-F238E27FC236}">
              <a16:creationId xmlns:a16="http://schemas.microsoft.com/office/drawing/2014/main" id="{B7A0D574-8D86-9B9D-1B14-A1627718D9F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56" name="Text Box 896">
          <a:extLst>
            <a:ext uri="{FF2B5EF4-FFF2-40B4-BE49-F238E27FC236}">
              <a16:creationId xmlns:a16="http://schemas.microsoft.com/office/drawing/2014/main" id="{91AA045A-4565-80EC-7E6F-2A4733094B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57" name="Text Box 897">
          <a:extLst>
            <a:ext uri="{FF2B5EF4-FFF2-40B4-BE49-F238E27FC236}">
              <a16:creationId xmlns:a16="http://schemas.microsoft.com/office/drawing/2014/main" id="{6401B90F-19E8-549E-FDAF-09288D992DA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58" name="Text Box 898">
          <a:extLst>
            <a:ext uri="{FF2B5EF4-FFF2-40B4-BE49-F238E27FC236}">
              <a16:creationId xmlns:a16="http://schemas.microsoft.com/office/drawing/2014/main" id="{D9C143B9-ADDA-EE1D-B878-77E1B99E77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59" name="Text Box 899">
          <a:extLst>
            <a:ext uri="{FF2B5EF4-FFF2-40B4-BE49-F238E27FC236}">
              <a16:creationId xmlns:a16="http://schemas.microsoft.com/office/drawing/2014/main" id="{6F87511C-505D-E9C5-18CA-CB3907510B3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60" name="Text Box 900">
          <a:extLst>
            <a:ext uri="{FF2B5EF4-FFF2-40B4-BE49-F238E27FC236}">
              <a16:creationId xmlns:a16="http://schemas.microsoft.com/office/drawing/2014/main" id="{D1B3AD77-3A1E-303A-D0E0-E6F3BA5DF05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61" name="Text Box 901">
          <a:extLst>
            <a:ext uri="{FF2B5EF4-FFF2-40B4-BE49-F238E27FC236}">
              <a16:creationId xmlns:a16="http://schemas.microsoft.com/office/drawing/2014/main" id="{E595BC3A-F529-BF3E-5FBF-CA1A6E5E48F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62" name="Text Box 902">
          <a:extLst>
            <a:ext uri="{FF2B5EF4-FFF2-40B4-BE49-F238E27FC236}">
              <a16:creationId xmlns:a16="http://schemas.microsoft.com/office/drawing/2014/main" id="{0CBFE491-C116-32B8-A26A-5E69573F349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63" name="Text Box 903">
          <a:extLst>
            <a:ext uri="{FF2B5EF4-FFF2-40B4-BE49-F238E27FC236}">
              <a16:creationId xmlns:a16="http://schemas.microsoft.com/office/drawing/2014/main" id="{1FB41F3F-12FB-FDCB-8067-100C58B8F67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64" name="Text Box 904">
          <a:extLst>
            <a:ext uri="{FF2B5EF4-FFF2-40B4-BE49-F238E27FC236}">
              <a16:creationId xmlns:a16="http://schemas.microsoft.com/office/drawing/2014/main" id="{FC3F0595-4433-660E-414A-4B782720CD2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65" name="Text Box 905">
          <a:extLst>
            <a:ext uri="{FF2B5EF4-FFF2-40B4-BE49-F238E27FC236}">
              <a16:creationId xmlns:a16="http://schemas.microsoft.com/office/drawing/2014/main" id="{DFF8501D-6098-ACB0-D9F8-1300400BCC5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66" name="Text Box 906">
          <a:extLst>
            <a:ext uri="{FF2B5EF4-FFF2-40B4-BE49-F238E27FC236}">
              <a16:creationId xmlns:a16="http://schemas.microsoft.com/office/drawing/2014/main" id="{BF473844-3312-1CFC-DF01-E3270D08631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67" name="Text Box 907">
          <a:extLst>
            <a:ext uri="{FF2B5EF4-FFF2-40B4-BE49-F238E27FC236}">
              <a16:creationId xmlns:a16="http://schemas.microsoft.com/office/drawing/2014/main" id="{5C17FB33-1607-2499-D3F2-183B6467DE2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68" name="Text Box 908">
          <a:extLst>
            <a:ext uri="{FF2B5EF4-FFF2-40B4-BE49-F238E27FC236}">
              <a16:creationId xmlns:a16="http://schemas.microsoft.com/office/drawing/2014/main" id="{0668DDAA-6CFC-E5EE-58FA-FFF7A5007C8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69" name="Text Box 909">
          <a:extLst>
            <a:ext uri="{FF2B5EF4-FFF2-40B4-BE49-F238E27FC236}">
              <a16:creationId xmlns:a16="http://schemas.microsoft.com/office/drawing/2014/main" id="{5B624757-3244-2F8F-2452-2B3CBB97C2D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70" name="Text Box 910">
          <a:extLst>
            <a:ext uri="{FF2B5EF4-FFF2-40B4-BE49-F238E27FC236}">
              <a16:creationId xmlns:a16="http://schemas.microsoft.com/office/drawing/2014/main" id="{040D245D-AEE4-9C35-92A6-F457CBC1A34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71" name="Text Box 911">
          <a:extLst>
            <a:ext uri="{FF2B5EF4-FFF2-40B4-BE49-F238E27FC236}">
              <a16:creationId xmlns:a16="http://schemas.microsoft.com/office/drawing/2014/main" id="{0E4A0F5B-CF3C-0B38-17D7-3D5D40CA8B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72" name="Text Box 912">
          <a:extLst>
            <a:ext uri="{FF2B5EF4-FFF2-40B4-BE49-F238E27FC236}">
              <a16:creationId xmlns:a16="http://schemas.microsoft.com/office/drawing/2014/main" id="{2DFC184B-2AA6-C8F9-9CAA-2657504CBF3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73" name="Text Box 913">
          <a:extLst>
            <a:ext uri="{FF2B5EF4-FFF2-40B4-BE49-F238E27FC236}">
              <a16:creationId xmlns:a16="http://schemas.microsoft.com/office/drawing/2014/main" id="{5818EA18-EF02-B72F-4FCA-5089DE83BB1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74" name="Text Box 914">
          <a:extLst>
            <a:ext uri="{FF2B5EF4-FFF2-40B4-BE49-F238E27FC236}">
              <a16:creationId xmlns:a16="http://schemas.microsoft.com/office/drawing/2014/main" id="{D0C8EC01-2364-4864-5960-97599EC007F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75" name="Text Box 915">
          <a:extLst>
            <a:ext uri="{FF2B5EF4-FFF2-40B4-BE49-F238E27FC236}">
              <a16:creationId xmlns:a16="http://schemas.microsoft.com/office/drawing/2014/main" id="{9A0E15BA-3634-BD40-D276-6B7561BECEA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76" name="Text Box 916">
          <a:extLst>
            <a:ext uri="{FF2B5EF4-FFF2-40B4-BE49-F238E27FC236}">
              <a16:creationId xmlns:a16="http://schemas.microsoft.com/office/drawing/2014/main" id="{F2651895-FC65-9011-EC70-5FDD23A7FDF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77" name="Text Box 917">
          <a:extLst>
            <a:ext uri="{FF2B5EF4-FFF2-40B4-BE49-F238E27FC236}">
              <a16:creationId xmlns:a16="http://schemas.microsoft.com/office/drawing/2014/main" id="{589F2976-A038-109E-3E7E-1EE8C1A11F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78" name="Text Box 918">
          <a:extLst>
            <a:ext uri="{FF2B5EF4-FFF2-40B4-BE49-F238E27FC236}">
              <a16:creationId xmlns:a16="http://schemas.microsoft.com/office/drawing/2014/main" id="{83F89C67-097F-0A4E-3268-601E17F6FC0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79" name="Text Box 919">
          <a:extLst>
            <a:ext uri="{FF2B5EF4-FFF2-40B4-BE49-F238E27FC236}">
              <a16:creationId xmlns:a16="http://schemas.microsoft.com/office/drawing/2014/main" id="{C900251D-ABD6-65F4-1132-AA5EACD528C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80" name="Text Box 920">
          <a:extLst>
            <a:ext uri="{FF2B5EF4-FFF2-40B4-BE49-F238E27FC236}">
              <a16:creationId xmlns:a16="http://schemas.microsoft.com/office/drawing/2014/main" id="{C7DF7B30-76F9-4393-8E51-75FD8BC8462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81" name="Text Box 921">
          <a:extLst>
            <a:ext uri="{FF2B5EF4-FFF2-40B4-BE49-F238E27FC236}">
              <a16:creationId xmlns:a16="http://schemas.microsoft.com/office/drawing/2014/main" id="{AF478A8D-36B3-AEEC-28C9-E91456B9C58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82" name="Text Box 922">
          <a:extLst>
            <a:ext uri="{FF2B5EF4-FFF2-40B4-BE49-F238E27FC236}">
              <a16:creationId xmlns:a16="http://schemas.microsoft.com/office/drawing/2014/main" id="{162237E5-4628-54FA-B9FC-764F248C9F1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83" name="Text Box 923">
          <a:extLst>
            <a:ext uri="{FF2B5EF4-FFF2-40B4-BE49-F238E27FC236}">
              <a16:creationId xmlns:a16="http://schemas.microsoft.com/office/drawing/2014/main" id="{DC40EB04-1C68-3ECF-03FA-9DD2DECAD41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84" name="Text Box 924">
          <a:extLst>
            <a:ext uri="{FF2B5EF4-FFF2-40B4-BE49-F238E27FC236}">
              <a16:creationId xmlns:a16="http://schemas.microsoft.com/office/drawing/2014/main" id="{553F44FB-61D3-E87B-11DF-BC5C6678154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85" name="Text Box 925">
          <a:extLst>
            <a:ext uri="{FF2B5EF4-FFF2-40B4-BE49-F238E27FC236}">
              <a16:creationId xmlns:a16="http://schemas.microsoft.com/office/drawing/2014/main" id="{7A2BF4B1-FA33-97A6-50BA-C7B390AE1E1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86" name="Text Box 926">
          <a:extLst>
            <a:ext uri="{FF2B5EF4-FFF2-40B4-BE49-F238E27FC236}">
              <a16:creationId xmlns:a16="http://schemas.microsoft.com/office/drawing/2014/main" id="{9356E53D-F1F9-098A-B634-0FC82174239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87" name="Text Box 927">
          <a:extLst>
            <a:ext uri="{FF2B5EF4-FFF2-40B4-BE49-F238E27FC236}">
              <a16:creationId xmlns:a16="http://schemas.microsoft.com/office/drawing/2014/main" id="{BF3F59AB-5631-6983-FEAB-13D0E5CAB30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88" name="Text Box 928">
          <a:extLst>
            <a:ext uri="{FF2B5EF4-FFF2-40B4-BE49-F238E27FC236}">
              <a16:creationId xmlns:a16="http://schemas.microsoft.com/office/drawing/2014/main" id="{4CFED0D6-5FA9-FB56-B855-731E41FC79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89" name="Text Box 929">
          <a:extLst>
            <a:ext uri="{FF2B5EF4-FFF2-40B4-BE49-F238E27FC236}">
              <a16:creationId xmlns:a16="http://schemas.microsoft.com/office/drawing/2014/main" id="{768908D6-F15F-DB65-3D03-543E18BCB9D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90" name="Text Box 930">
          <a:extLst>
            <a:ext uri="{FF2B5EF4-FFF2-40B4-BE49-F238E27FC236}">
              <a16:creationId xmlns:a16="http://schemas.microsoft.com/office/drawing/2014/main" id="{BE7A822A-00B6-371F-9472-20648DFFBD3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91" name="Text Box 931">
          <a:extLst>
            <a:ext uri="{FF2B5EF4-FFF2-40B4-BE49-F238E27FC236}">
              <a16:creationId xmlns:a16="http://schemas.microsoft.com/office/drawing/2014/main" id="{58B7DA89-9572-627F-50D3-B92721B67F5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92" name="Text Box 932">
          <a:extLst>
            <a:ext uri="{FF2B5EF4-FFF2-40B4-BE49-F238E27FC236}">
              <a16:creationId xmlns:a16="http://schemas.microsoft.com/office/drawing/2014/main" id="{EC78BFCD-5390-8D3B-EFCF-A775491D581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93" name="Text Box 933">
          <a:extLst>
            <a:ext uri="{FF2B5EF4-FFF2-40B4-BE49-F238E27FC236}">
              <a16:creationId xmlns:a16="http://schemas.microsoft.com/office/drawing/2014/main" id="{10ED1180-4030-8A22-D902-081CE1BF7E3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94" name="Text Box 934">
          <a:extLst>
            <a:ext uri="{FF2B5EF4-FFF2-40B4-BE49-F238E27FC236}">
              <a16:creationId xmlns:a16="http://schemas.microsoft.com/office/drawing/2014/main" id="{990B6A43-507C-BC78-9BE8-6CDB0DE9079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95" name="Text Box 935">
          <a:extLst>
            <a:ext uri="{FF2B5EF4-FFF2-40B4-BE49-F238E27FC236}">
              <a16:creationId xmlns:a16="http://schemas.microsoft.com/office/drawing/2014/main" id="{DDE7668C-71F0-5E39-82DC-910CC3DB036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96" name="Text Box 936">
          <a:extLst>
            <a:ext uri="{FF2B5EF4-FFF2-40B4-BE49-F238E27FC236}">
              <a16:creationId xmlns:a16="http://schemas.microsoft.com/office/drawing/2014/main" id="{B277ABDA-CABD-01D6-5F26-9A982B61BAE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97" name="Text Box 937">
          <a:extLst>
            <a:ext uri="{FF2B5EF4-FFF2-40B4-BE49-F238E27FC236}">
              <a16:creationId xmlns:a16="http://schemas.microsoft.com/office/drawing/2014/main" id="{3F78D6A8-70D5-9C74-F647-FD2DD1C7F58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98" name="Text Box 938">
          <a:extLst>
            <a:ext uri="{FF2B5EF4-FFF2-40B4-BE49-F238E27FC236}">
              <a16:creationId xmlns:a16="http://schemas.microsoft.com/office/drawing/2014/main" id="{FCD2B2C5-902D-699C-33D2-79FF06BA012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899" name="Text Box 939">
          <a:extLst>
            <a:ext uri="{FF2B5EF4-FFF2-40B4-BE49-F238E27FC236}">
              <a16:creationId xmlns:a16="http://schemas.microsoft.com/office/drawing/2014/main" id="{DA52C2CB-C350-CB7D-D30C-D1F4758E95C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00" name="Text Box 940">
          <a:extLst>
            <a:ext uri="{FF2B5EF4-FFF2-40B4-BE49-F238E27FC236}">
              <a16:creationId xmlns:a16="http://schemas.microsoft.com/office/drawing/2014/main" id="{83378BCE-4816-55AB-2826-CB383F76730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01" name="Text Box 941">
          <a:extLst>
            <a:ext uri="{FF2B5EF4-FFF2-40B4-BE49-F238E27FC236}">
              <a16:creationId xmlns:a16="http://schemas.microsoft.com/office/drawing/2014/main" id="{E961A23E-55E9-AD06-05A6-C780ED12A5E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02" name="Text Box 942">
          <a:extLst>
            <a:ext uri="{FF2B5EF4-FFF2-40B4-BE49-F238E27FC236}">
              <a16:creationId xmlns:a16="http://schemas.microsoft.com/office/drawing/2014/main" id="{CA302D7C-A473-1A5B-0B5F-581651F2FAB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03" name="Text Box 943">
          <a:extLst>
            <a:ext uri="{FF2B5EF4-FFF2-40B4-BE49-F238E27FC236}">
              <a16:creationId xmlns:a16="http://schemas.microsoft.com/office/drawing/2014/main" id="{2CD2F665-8370-7961-4A89-4394B056787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04" name="Text Box 944">
          <a:extLst>
            <a:ext uri="{FF2B5EF4-FFF2-40B4-BE49-F238E27FC236}">
              <a16:creationId xmlns:a16="http://schemas.microsoft.com/office/drawing/2014/main" id="{7B92FF40-086E-4C80-8082-B7A2F77EA92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05" name="Text Box 945">
          <a:extLst>
            <a:ext uri="{FF2B5EF4-FFF2-40B4-BE49-F238E27FC236}">
              <a16:creationId xmlns:a16="http://schemas.microsoft.com/office/drawing/2014/main" id="{34C6AEAA-22E9-757B-E891-95868BE255A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06" name="Text Box 946">
          <a:extLst>
            <a:ext uri="{FF2B5EF4-FFF2-40B4-BE49-F238E27FC236}">
              <a16:creationId xmlns:a16="http://schemas.microsoft.com/office/drawing/2014/main" id="{8B9AA448-1E84-6A44-5E1A-E51BBEA4E2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07" name="Text Box 947">
          <a:extLst>
            <a:ext uri="{FF2B5EF4-FFF2-40B4-BE49-F238E27FC236}">
              <a16:creationId xmlns:a16="http://schemas.microsoft.com/office/drawing/2014/main" id="{30987036-ADCF-0AAE-526A-F403DC86B3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08" name="Text Box 948">
          <a:extLst>
            <a:ext uri="{FF2B5EF4-FFF2-40B4-BE49-F238E27FC236}">
              <a16:creationId xmlns:a16="http://schemas.microsoft.com/office/drawing/2014/main" id="{1B6B5F36-1DAA-BB5A-5B80-A36E18A76CA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09" name="Text Box 949">
          <a:extLst>
            <a:ext uri="{FF2B5EF4-FFF2-40B4-BE49-F238E27FC236}">
              <a16:creationId xmlns:a16="http://schemas.microsoft.com/office/drawing/2014/main" id="{0AE41DED-85CD-1EA4-D13E-A47309F2735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10" name="Text Box 950">
          <a:extLst>
            <a:ext uri="{FF2B5EF4-FFF2-40B4-BE49-F238E27FC236}">
              <a16:creationId xmlns:a16="http://schemas.microsoft.com/office/drawing/2014/main" id="{251A573C-DECB-E776-AEEB-EDA7E1BFA9C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11" name="Text Box 951">
          <a:extLst>
            <a:ext uri="{FF2B5EF4-FFF2-40B4-BE49-F238E27FC236}">
              <a16:creationId xmlns:a16="http://schemas.microsoft.com/office/drawing/2014/main" id="{8D38B787-DB2B-43B5-290C-91D7F76D1C4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12" name="Text Box 952">
          <a:extLst>
            <a:ext uri="{FF2B5EF4-FFF2-40B4-BE49-F238E27FC236}">
              <a16:creationId xmlns:a16="http://schemas.microsoft.com/office/drawing/2014/main" id="{DB3F4593-04C6-4881-F98D-D1611B34EFB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13" name="Text Box 953">
          <a:extLst>
            <a:ext uri="{FF2B5EF4-FFF2-40B4-BE49-F238E27FC236}">
              <a16:creationId xmlns:a16="http://schemas.microsoft.com/office/drawing/2014/main" id="{C1652DA2-F2D7-3986-57FD-9B68AD4E721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14" name="Text Box 954">
          <a:extLst>
            <a:ext uri="{FF2B5EF4-FFF2-40B4-BE49-F238E27FC236}">
              <a16:creationId xmlns:a16="http://schemas.microsoft.com/office/drawing/2014/main" id="{49F196C3-138E-7CFF-B0C2-FA4D04137A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15" name="Text Box 955">
          <a:extLst>
            <a:ext uri="{FF2B5EF4-FFF2-40B4-BE49-F238E27FC236}">
              <a16:creationId xmlns:a16="http://schemas.microsoft.com/office/drawing/2014/main" id="{C6E7EC98-7944-06D8-2B15-BC4DA7EB791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16" name="Text Box 956">
          <a:extLst>
            <a:ext uri="{FF2B5EF4-FFF2-40B4-BE49-F238E27FC236}">
              <a16:creationId xmlns:a16="http://schemas.microsoft.com/office/drawing/2014/main" id="{866544EE-48D2-5535-F1C8-0810BE2697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17" name="Text Box 957">
          <a:extLst>
            <a:ext uri="{FF2B5EF4-FFF2-40B4-BE49-F238E27FC236}">
              <a16:creationId xmlns:a16="http://schemas.microsoft.com/office/drawing/2014/main" id="{D5E7FD3C-5BCE-44E2-21C0-E72F840A3D9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18" name="Text Box 958">
          <a:extLst>
            <a:ext uri="{FF2B5EF4-FFF2-40B4-BE49-F238E27FC236}">
              <a16:creationId xmlns:a16="http://schemas.microsoft.com/office/drawing/2014/main" id="{BC34BA63-499E-E6C9-4EB4-F9FCD1C4E4D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19" name="Text Box 959">
          <a:extLst>
            <a:ext uri="{FF2B5EF4-FFF2-40B4-BE49-F238E27FC236}">
              <a16:creationId xmlns:a16="http://schemas.microsoft.com/office/drawing/2014/main" id="{24038247-15F6-1BD6-569B-B6E01DB6D1D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20" name="Text Box 960">
          <a:extLst>
            <a:ext uri="{FF2B5EF4-FFF2-40B4-BE49-F238E27FC236}">
              <a16:creationId xmlns:a16="http://schemas.microsoft.com/office/drawing/2014/main" id="{4D6D2429-13A1-FF1F-38C4-9EBED3B5125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21" name="Text Box 961">
          <a:extLst>
            <a:ext uri="{FF2B5EF4-FFF2-40B4-BE49-F238E27FC236}">
              <a16:creationId xmlns:a16="http://schemas.microsoft.com/office/drawing/2014/main" id="{40488E4E-EADE-98BC-03A4-E3A09F6230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22" name="Text Box 962">
          <a:extLst>
            <a:ext uri="{FF2B5EF4-FFF2-40B4-BE49-F238E27FC236}">
              <a16:creationId xmlns:a16="http://schemas.microsoft.com/office/drawing/2014/main" id="{DC7BD679-3D94-878B-22F9-DC25EC5E43E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23" name="Text Box 963">
          <a:extLst>
            <a:ext uri="{FF2B5EF4-FFF2-40B4-BE49-F238E27FC236}">
              <a16:creationId xmlns:a16="http://schemas.microsoft.com/office/drawing/2014/main" id="{1A2EC70E-F3DA-4D67-5FEA-6801B9BFE6E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24" name="Text Box 964">
          <a:extLst>
            <a:ext uri="{FF2B5EF4-FFF2-40B4-BE49-F238E27FC236}">
              <a16:creationId xmlns:a16="http://schemas.microsoft.com/office/drawing/2014/main" id="{2B73DA52-75BF-008B-5FD9-A092B858244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25" name="Text Box 965">
          <a:extLst>
            <a:ext uri="{FF2B5EF4-FFF2-40B4-BE49-F238E27FC236}">
              <a16:creationId xmlns:a16="http://schemas.microsoft.com/office/drawing/2014/main" id="{30B5C93D-1662-AC76-A1A0-056F97A098B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26" name="Text Box 966">
          <a:extLst>
            <a:ext uri="{FF2B5EF4-FFF2-40B4-BE49-F238E27FC236}">
              <a16:creationId xmlns:a16="http://schemas.microsoft.com/office/drawing/2014/main" id="{57BB09F3-EA29-FDE7-E333-A4438A09DE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27" name="Text Box 967">
          <a:extLst>
            <a:ext uri="{FF2B5EF4-FFF2-40B4-BE49-F238E27FC236}">
              <a16:creationId xmlns:a16="http://schemas.microsoft.com/office/drawing/2014/main" id="{74A649CE-0EED-5EFA-1A17-C1B88A46722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28" name="Text Box 968">
          <a:extLst>
            <a:ext uri="{FF2B5EF4-FFF2-40B4-BE49-F238E27FC236}">
              <a16:creationId xmlns:a16="http://schemas.microsoft.com/office/drawing/2014/main" id="{FAE2B23D-D47D-AAC0-9ED4-307BF8A4B1A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29" name="Text Box 969">
          <a:extLst>
            <a:ext uri="{FF2B5EF4-FFF2-40B4-BE49-F238E27FC236}">
              <a16:creationId xmlns:a16="http://schemas.microsoft.com/office/drawing/2014/main" id="{784BD5F4-8996-FF77-016C-99371F76E5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30" name="Text Box 970">
          <a:extLst>
            <a:ext uri="{FF2B5EF4-FFF2-40B4-BE49-F238E27FC236}">
              <a16:creationId xmlns:a16="http://schemas.microsoft.com/office/drawing/2014/main" id="{01337E6C-B724-2BCC-BCE7-C89C9CED0F2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31" name="Text Box 971">
          <a:extLst>
            <a:ext uri="{FF2B5EF4-FFF2-40B4-BE49-F238E27FC236}">
              <a16:creationId xmlns:a16="http://schemas.microsoft.com/office/drawing/2014/main" id="{5DDA8AA3-3252-985B-5936-8FD306E68B0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32" name="Text Box 972">
          <a:extLst>
            <a:ext uri="{FF2B5EF4-FFF2-40B4-BE49-F238E27FC236}">
              <a16:creationId xmlns:a16="http://schemas.microsoft.com/office/drawing/2014/main" id="{DFFC71C5-747C-ACA9-AAAD-F20DD8A8E9C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33" name="Text Box 973">
          <a:extLst>
            <a:ext uri="{FF2B5EF4-FFF2-40B4-BE49-F238E27FC236}">
              <a16:creationId xmlns:a16="http://schemas.microsoft.com/office/drawing/2014/main" id="{6489AF11-A122-4314-3919-0DB15362A83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34" name="Text Box 974">
          <a:extLst>
            <a:ext uri="{FF2B5EF4-FFF2-40B4-BE49-F238E27FC236}">
              <a16:creationId xmlns:a16="http://schemas.microsoft.com/office/drawing/2014/main" id="{CF1E6697-A34D-E9D2-9F8D-04825962707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35" name="Text Box 975">
          <a:extLst>
            <a:ext uri="{FF2B5EF4-FFF2-40B4-BE49-F238E27FC236}">
              <a16:creationId xmlns:a16="http://schemas.microsoft.com/office/drawing/2014/main" id="{D9952FF5-52B3-9490-2BEF-71CFD411ADE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36" name="Text Box 976">
          <a:extLst>
            <a:ext uri="{FF2B5EF4-FFF2-40B4-BE49-F238E27FC236}">
              <a16:creationId xmlns:a16="http://schemas.microsoft.com/office/drawing/2014/main" id="{B89B3824-0063-E530-F8ED-7405199EC19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37" name="Text Box 977">
          <a:extLst>
            <a:ext uri="{FF2B5EF4-FFF2-40B4-BE49-F238E27FC236}">
              <a16:creationId xmlns:a16="http://schemas.microsoft.com/office/drawing/2014/main" id="{B1D7D6B0-0501-DBED-02E1-F747730CFC6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38" name="Text Box 978">
          <a:extLst>
            <a:ext uri="{FF2B5EF4-FFF2-40B4-BE49-F238E27FC236}">
              <a16:creationId xmlns:a16="http://schemas.microsoft.com/office/drawing/2014/main" id="{A508B178-9008-9EC1-3F39-3AE3B203D3D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39" name="Text Box 979">
          <a:extLst>
            <a:ext uri="{FF2B5EF4-FFF2-40B4-BE49-F238E27FC236}">
              <a16:creationId xmlns:a16="http://schemas.microsoft.com/office/drawing/2014/main" id="{FA1AFD5A-F2D6-F9BA-18EF-ECB7B679476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40" name="Text Box 980">
          <a:extLst>
            <a:ext uri="{FF2B5EF4-FFF2-40B4-BE49-F238E27FC236}">
              <a16:creationId xmlns:a16="http://schemas.microsoft.com/office/drawing/2014/main" id="{7C3DDF22-A350-780E-1958-0F72C5ADE0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41" name="Text Box 981">
          <a:extLst>
            <a:ext uri="{FF2B5EF4-FFF2-40B4-BE49-F238E27FC236}">
              <a16:creationId xmlns:a16="http://schemas.microsoft.com/office/drawing/2014/main" id="{27AD75E9-202E-3756-E1D6-7F54FD420C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42" name="Text Box 982">
          <a:extLst>
            <a:ext uri="{FF2B5EF4-FFF2-40B4-BE49-F238E27FC236}">
              <a16:creationId xmlns:a16="http://schemas.microsoft.com/office/drawing/2014/main" id="{EC60CCBC-3B0A-2487-7CF3-4427FB9426D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43" name="Text Box 983">
          <a:extLst>
            <a:ext uri="{FF2B5EF4-FFF2-40B4-BE49-F238E27FC236}">
              <a16:creationId xmlns:a16="http://schemas.microsoft.com/office/drawing/2014/main" id="{0C9AED82-7B84-E341-8DC6-D93458A12F6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44" name="Text Box 984">
          <a:extLst>
            <a:ext uri="{FF2B5EF4-FFF2-40B4-BE49-F238E27FC236}">
              <a16:creationId xmlns:a16="http://schemas.microsoft.com/office/drawing/2014/main" id="{18A9C5E4-5C97-89FF-60D3-26D04B8C9E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45" name="Text Box 985">
          <a:extLst>
            <a:ext uri="{FF2B5EF4-FFF2-40B4-BE49-F238E27FC236}">
              <a16:creationId xmlns:a16="http://schemas.microsoft.com/office/drawing/2014/main" id="{C929F97C-5C6E-0941-3E07-74D5C682970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46" name="Text Box 986">
          <a:extLst>
            <a:ext uri="{FF2B5EF4-FFF2-40B4-BE49-F238E27FC236}">
              <a16:creationId xmlns:a16="http://schemas.microsoft.com/office/drawing/2014/main" id="{2953C66B-35B8-73D5-E485-787A8E5DED2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47" name="Text Box 987">
          <a:extLst>
            <a:ext uri="{FF2B5EF4-FFF2-40B4-BE49-F238E27FC236}">
              <a16:creationId xmlns:a16="http://schemas.microsoft.com/office/drawing/2014/main" id="{9D2BD737-64E1-A6C1-6A8C-D06D7BE7FF2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48" name="Text Box 988">
          <a:extLst>
            <a:ext uri="{FF2B5EF4-FFF2-40B4-BE49-F238E27FC236}">
              <a16:creationId xmlns:a16="http://schemas.microsoft.com/office/drawing/2014/main" id="{C107A330-C4B9-2600-9FFF-6139A1EFAC0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49" name="Text Box 989">
          <a:extLst>
            <a:ext uri="{FF2B5EF4-FFF2-40B4-BE49-F238E27FC236}">
              <a16:creationId xmlns:a16="http://schemas.microsoft.com/office/drawing/2014/main" id="{AD7F0924-44F1-1F21-F318-E0D40E76020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50" name="Text Box 990">
          <a:extLst>
            <a:ext uri="{FF2B5EF4-FFF2-40B4-BE49-F238E27FC236}">
              <a16:creationId xmlns:a16="http://schemas.microsoft.com/office/drawing/2014/main" id="{365B7680-43E1-0520-81DE-669B197B591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51" name="Text Box 991">
          <a:extLst>
            <a:ext uri="{FF2B5EF4-FFF2-40B4-BE49-F238E27FC236}">
              <a16:creationId xmlns:a16="http://schemas.microsoft.com/office/drawing/2014/main" id="{F0D366F4-DB03-3EDC-7660-F65C0602CD1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52" name="Text Box 992">
          <a:extLst>
            <a:ext uri="{FF2B5EF4-FFF2-40B4-BE49-F238E27FC236}">
              <a16:creationId xmlns:a16="http://schemas.microsoft.com/office/drawing/2014/main" id="{8BC263DF-B401-B154-364E-9AF542FAFB2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53" name="Text Box 993">
          <a:extLst>
            <a:ext uri="{FF2B5EF4-FFF2-40B4-BE49-F238E27FC236}">
              <a16:creationId xmlns:a16="http://schemas.microsoft.com/office/drawing/2014/main" id="{C22CD604-8DDD-EE81-EB5D-6BD188D019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54" name="Text Box 994">
          <a:extLst>
            <a:ext uri="{FF2B5EF4-FFF2-40B4-BE49-F238E27FC236}">
              <a16:creationId xmlns:a16="http://schemas.microsoft.com/office/drawing/2014/main" id="{DE203410-2671-18B8-A06D-61A231B754B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55" name="Text Box 995">
          <a:extLst>
            <a:ext uri="{FF2B5EF4-FFF2-40B4-BE49-F238E27FC236}">
              <a16:creationId xmlns:a16="http://schemas.microsoft.com/office/drawing/2014/main" id="{F9B76DA2-8EDC-AA7F-3792-FFE26BBD6CA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56" name="Text Box 996">
          <a:extLst>
            <a:ext uri="{FF2B5EF4-FFF2-40B4-BE49-F238E27FC236}">
              <a16:creationId xmlns:a16="http://schemas.microsoft.com/office/drawing/2014/main" id="{A11068B1-409D-D135-A929-D7025C3FBDA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57" name="Text Box 997">
          <a:extLst>
            <a:ext uri="{FF2B5EF4-FFF2-40B4-BE49-F238E27FC236}">
              <a16:creationId xmlns:a16="http://schemas.microsoft.com/office/drawing/2014/main" id="{A1EFE6A2-5B1B-43F2-31D7-9E3BB13165B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58" name="Text Box 998">
          <a:extLst>
            <a:ext uri="{FF2B5EF4-FFF2-40B4-BE49-F238E27FC236}">
              <a16:creationId xmlns:a16="http://schemas.microsoft.com/office/drawing/2014/main" id="{8797D3E7-05A3-4DFE-B058-CD930ED3D90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59" name="Text Box 999">
          <a:extLst>
            <a:ext uri="{FF2B5EF4-FFF2-40B4-BE49-F238E27FC236}">
              <a16:creationId xmlns:a16="http://schemas.microsoft.com/office/drawing/2014/main" id="{E7AD116E-0001-6349-7C3A-195313E89E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60" name="Text Box 1000">
          <a:extLst>
            <a:ext uri="{FF2B5EF4-FFF2-40B4-BE49-F238E27FC236}">
              <a16:creationId xmlns:a16="http://schemas.microsoft.com/office/drawing/2014/main" id="{B75C19B0-6082-8286-8855-1928BC4BBBD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61" name="Text Box 1001">
          <a:extLst>
            <a:ext uri="{FF2B5EF4-FFF2-40B4-BE49-F238E27FC236}">
              <a16:creationId xmlns:a16="http://schemas.microsoft.com/office/drawing/2014/main" id="{861624C7-C2D4-B017-E7D8-503097DD5BF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62" name="Text Box 1002">
          <a:extLst>
            <a:ext uri="{FF2B5EF4-FFF2-40B4-BE49-F238E27FC236}">
              <a16:creationId xmlns:a16="http://schemas.microsoft.com/office/drawing/2014/main" id="{2B02B6E6-D5F7-E99C-F3DD-7720099CCE5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63" name="Text Box 1003">
          <a:extLst>
            <a:ext uri="{FF2B5EF4-FFF2-40B4-BE49-F238E27FC236}">
              <a16:creationId xmlns:a16="http://schemas.microsoft.com/office/drawing/2014/main" id="{A67C747E-15F6-8AB7-C118-3DDAD669351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64" name="Text Box 1004">
          <a:extLst>
            <a:ext uri="{FF2B5EF4-FFF2-40B4-BE49-F238E27FC236}">
              <a16:creationId xmlns:a16="http://schemas.microsoft.com/office/drawing/2014/main" id="{17125ADA-DAEA-5298-7E38-FEABD7FA96F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65" name="Text Box 1005">
          <a:extLst>
            <a:ext uri="{FF2B5EF4-FFF2-40B4-BE49-F238E27FC236}">
              <a16:creationId xmlns:a16="http://schemas.microsoft.com/office/drawing/2014/main" id="{90F77372-3161-8B3F-71C0-9C3A9ECC2AF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66" name="Text Box 1006">
          <a:extLst>
            <a:ext uri="{FF2B5EF4-FFF2-40B4-BE49-F238E27FC236}">
              <a16:creationId xmlns:a16="http://schemas.microsoft.com/office/drawing/2014/main" id="{3E8C3D52-CF0B-5E6D-02F1-815453ECE0E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67" name="Text Box 1007">
          <a:extLst>
            <a:ext uri="{FF2B5EF4-FFF2-40B4-BE49-F238E27FC236}">
              <a16:creationId xmlns:a16="http://schemas.microsoft.com/office/drawing/2014/main" id="{D09927DA-901A-FD6D-8B88-1373DFFB935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68" name="Text Box 1008">
          <a:extLst>
            <a:ext uri="{FF2B5EF4-FFF2-40B4-BE49-F238E27FC236}">
              <a16:creationId xmlns:a16="http://schemas.microsoft.com/office/drawing/2014/main" id="{75406203-DD73-8F2F-5A1A-D747A3B014F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69" name="Text Box 1009">
          <a:extLst>
            <a:ext uri="{FF2B5EF4-FFF2-40B4-BE49-F238E27FC236}">
              <a16:creationId xmlns:a16="http://schemas.microsoft.com/office/drawing/2014/main" id="{683DF613-5681-E640-E56F-4657E0C1FC1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70" name="Text Box 1010">
          <a:extLst>
            <a:ext uri="{FF2B5EF4-FFF2-40B4-BE49-F238E27FC236}">
              <a16:creationId xmlns:a16="http://schemas.microsoft.com/office/drawing/2014/main" id="{DBADF25B-FDB0-A0A3-2938-C2A14E5A8BF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71" name="Text Box 1011">
          <a:extLst>
            <a:ext uri="{FF2B5EF4-FFF2-40B4-BE49-F238E27FC236}">
              <a16:creationId xmlns:a16="http://schemas.microsoft.com/office/drawing/2014/main" id="{A9A5E470-AEAD-C49C-32A1-A47E4CBBFCC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72" name="Text Box 1012">
          <a:extLst>
            <a:ext uri="{FF2B5EF4-FFF2-40B4-BE49-F238E27FC236}">
              <a16:creationId xmlns:a16="http://schemas.microsoft.com/office/drawing/2014/main" id="{05C9F42A-0232-0C8A-B82B-EC01793C4E8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73" name="Text Box 1013">
          <a:extLst>
            <a:ext uri="{FF2B5EF4-FFF2-40B4-BE49-F238E27FC236}">
              <a16:creationId xmlns:a16="http://schemas.microsoft.com/office/drawing/2014/main" id="{F1876EA6-7150-2957-5504-7C073494B87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74" name="Text Box 1014">
          <a:extLst>
            <a:ext uri="{FF2B5EF4-FFF2-40B4-BE49-F238E27FC236}">
              <a16:creationId xmlns:a16="http://schemas.microsoft.com/office/drawing/2014/main" id="{82CBE333-86BA-F527-328F-20555102659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75" name="Text Box 1015">
          <a:extLst>
            <a:ext uri="{FF2B5EF4-FFF2-40B4-BE49-F238E27FC236}">
              <a16:creationId xmlns:a16="http://schemas.microsoft.com/office/drawing/2014/main" id="{14A28036-8E97-6315-F294-2228425455E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76" name="Text Box 1016">
          <a:extLst>
            <a:ext uri="{FF2B5EF4-FFF2-40B4-BE49-F238E27FC236}">
              <a16:creationId xmlns:a16="http://schemas.microsoft.com/office/drawing/2014/main" id="{D147396A-6D6B-87CA-EC9A-B168DFB205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77" name="Text Box 1017">
          <a:extLst>
            <a:ext uri="{FF2B5EF4-FFF2-40B4-BE49-F238E27FC236}">
              <a16:creationId xmlns:a16="http://schemas.microsoft.com/office/drawing/2014/main" id="{84D6E726-6210-1DC5-F346-38FC014E5A3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78" name="Text Box 1018">
          <a:extLst>
            <a:ext uri="{FF2B5EF4-FFF2-40B4-BE49-F238E27FC236}">
              <a16:creationId xmlns:a16="http://schemas.microsoft.com/office/drawing/2014/main" id="{C0EB421E-5AB9-4C45-05FC-EF701AD03D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79" name="Text Box 1019">
          <a:extLst>
            <a:ext uri="{FF2B5EF4-FFF2-40B4-BE49-F238E27FC236}">
              <a16:creationId xmlns:a16="http://schemas.microsoft.com/office/drawing/2014/main" id="{8E6E4CC8-7238-D3EE-C1DE-7EEDBB8ECE8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80" name="Text Box 1020">
          <a:extLst>
            <a:ext uri="{FF2B5EF4-FFF2-40B4-BE49-F238E27FC236}">
              <a16:creationId xmlns:a16="http://schemas.microsoft.com/office/drawing/2014/main" id="{4F50F4C7-271A-E168-15AD-B4D5622432E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81" name="Text Box 1021">
          <a:extLst>
            <a:ext uri="{FF2B5EF4-FFF2-40B4-BE49-F238E27FC236}">
              <a16:creationId xmlns:a16="http://schemas.microsoft.com/office/drawing/2014/main" id="{2185E970-1597-C198-5295-CBF778A843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82" name="Text Box 1022">
          <a:extLst>
            <a:ext uri="{FF2B5EF4-FFF2-40B4-BE49-F238E27FC236}">
              <a16:creationId xmlns:a16="http://schemas.microsoft.com/office/drawing/2014/main" id="{7C7CE1FE-7A07-C27E-E1C7-BA82089711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83" name="Text Box 1023">
          <a:extLst>
            <a:ext uri="{FF2B5EF4-FFF2-40B4-BE49-F238E27FC236}">
              <a16:creationId xmlns:a16="http://schemas.microsoft.com/office/drawing/2014/main" id="{3CFF7505-0766-D240-23C9-7AFF7FC61F8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84" name="Text Box 1024">
          <a:extLst>
            <a:ext uri="{FF2B5EF4-FFF2-40B4-BE49-F238E27FC236}">
              <a16:creationId xmlns:a16="http://schemas.microsoft.com/office/drawing/2014/main" id="{22AE4E5C-4BD2-B337-4208-5419CF762BA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85" name="Text Box 1025">
          <a:extLst>
            <a:ext uri="{FF2B5EF4-FFF2-40B4-BE49-F238E27FC236}">
              <a16:creationId xmlns:a16="http://schemas.microsoft.com/office/drawing/2014/main" id="{571677D3-A8B0-E886-AA07-C3DBBEA0FAA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86" name="Text Box 1026">
          <a:extLst>
            <a:ext uri="{FF2B5EF4-FFF2-40B4-BE49-F238E27FC236}">
              <a16:creationId xmlns:a16="http://schemas.microsoft.com/office/drawing/2014/main" id="{3926273D-2DA9-022B-1926-0F0C5B1357A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87" name="Text Box 1027">
          <a:extLst>
            <a:ext uri="{FF2B5EF4-FFF2-40B4-BE49-F238E27FC236}">
              <a16:creationId xmlns:a16="http://schemas.microsoft.com/office/drawing/2014/main" id="{D82B8BC4-3390-4EA4-361E-9F72257C350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88" name="Text Box 1028">
          <a:extLst>
            <a:ext uri="{FF2B5EF4-FFF2-40B4-BE49-F238E27FC236}">
              <a16:creationId xmlns:a16="http://schemas.microsoft.com/office/drawing/2014/main" id="{AB18F21F-77D4-4B96-9774-A17F77BE778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89" name="Text Box 1029">
          <a:extLst>
            <a:ext uri="{FF2B5EF4-FFF2-40B4-BE49-F238E27FC236}">
              <a16:creationId xmlns:a16="http://schemas.microsoft.com/office/drawing/2014/main" id="{1FDE1618-F16E-7A19-56A5-5BFED7C3D30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90" name="Text Box 1030">
          <a:extLst>
            <a:ext uri="{FF2B5EF4-FFF2-40B4-BE49-F238E27FC236}">
              <a16:creationId xmlns:a16="http://schemas.microsoft.com/office/drawing/2014/main" id="{7D8A7637-02C7-8A09-5208-68B23AE55BE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91" name="Text Box 1031">
          <a:extLst>
            <a:ext uri="{FF2B5EF4-FFF2-40B4-BE49-F238E27FC236}">
              <a16:creationId xmlns:a16="http://schemas.microsoft.com/office/drawing/2014/main" id="{D3AEBD79-F3D1-59B1-97C8-B1F502D7083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92" name="Text Box 1032">
          <a:extLst>
            <a:ext uri="{FF2B5EF4-FFF2-40B4-BE49-F238E27FC236}">
              <a16:creationId xmlns:a16="http://schemas.microsoft.com/office/drawing/2014/main" id="{0D68713F-A164-9F78-FA8D-AE340C5AABC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93" name="Text Box 1033">
          <a:extLst>
            <a:ext uri="{FF2B5EF4-FFF2-40B4-BE49-F238E27FC236}">
              <a16:creationId xmlns:a16="http://schemas.microsoft.com/office/drawing/2014/main" id="{D7E8ECAE-2289-7A4F-1262-AFBE2B92011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94" name="Text Box 1034">
          <a:extLst>
            <a:ext uri="{FF2B5EF4-FFF2-40B4-BE49-F238E27FC236}">
              <a16:creationId xmlns:a16="http://schemas.microsoft.com/office/drawing/2014/main" id="{5F9F6AC3-9418-E996-74AE-8B8EDEE4E04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95" name="Text Box 1035">
          <a:extLst>
            <a:ext uri="{FF2B5EF4-FFF2-40B4-BE49-F238E27FC236}">
              <a16:creationId xmlns:a16="http://schemas.microsoft.com/office/drawing/2014/main" id="{96608277-12B8-DDAB-FCD9-6E0C48BFB35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96" name="Text Box 1036">
          <a:extLst>
            <a:ext uri="{FF2B5EF4-FFF2-40B4-BE49-F238E27FC236}">
              <a16:creationId xmlns:a16="http://schemas.microsoft.com/office/drawing/2014/main" id="{237E7FE5-BB14-62CB-A56A-73A1A901938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97" name="Text Box 1037">
          <a:extLst>
            <a:ext uri="{FF2B5EF4-FFF2-40B4-BE49-F238E27FC236}">
              <a16:creationId xmlns:a16="http://schemas.microsoft.com/office/drawing/2014/main" id="{252AA986-2CD7-78FE-B260-214791DC437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98" name="Text Box 1038">
          <a:extLst>
            <a:ext uri="{FF2B5EF4-FFF2-40B4-BE49-F238E27FC236}">
              <a16:creationId xmlns:a16="http://schemas.microsoft.com/office/drawing/2014/main" id="{6B87D9A2-E9F4-01D8-6AB1-519C62C8C27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5999" name="Text Box 1039">
          <a:extLst>
            <a:ext uri="{FF2B5EF4-FFF2-40B4-BE49-F238E27FC236}">
              <a16:creationId xmlns:a16="http://schemas.microsoft.com/office/drawing/2014/main" id="{D46506D5-EC3E-A85B-A304-0D791B4F31C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00" name="Text Box 1040">
          <a:extLst>
            <a:ext uri="{FF2B5EF4-FFF2-40B4-BE49-F238E27FC236}">
              <a16:creationId xmlns:a16="http://schemas.microsoft.com/office/drawing/2014/main" id="{EF1AD23A-2301-1555-7E4B-2171753264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01" name="Text Box 1041">
          <a:extLst>
            <a:ext uri="{FF2B5EF4-FFF2-40B4-BE49-F238E27FC236}">
              <a16:creationId xmlns:a16="http://schemas.microsoft.com/office/drawing/2014/main" id="{FA90092D-9633-43B2-A229-C48B71BBE43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02" name="Text Box 1042">
          <a:extLst>
            <a:ext uri="{FF2B5EF4-FFF2-40B4-BE49-F238E27FC236}">
              <a16:creationId xmlns:a16="http://schemas.microsoft.com/office/drawing/2014/main" id="{2CC61064-9DE2-1383-25C2-E7A1506AC50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03" name="Text Box 1043">
          <a:extLst>
            <a:ext uri="{FF2B5EF4-FFF2-40B4-BE49-F238E27FC236}">
              <a16:creationId xmlns:a16="http://schemas.microsoft.com/office/drawing/2014/main" id="{F7B1A6F2-5E60-7E9F-D93B-F1D5BB026CF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04" name="Text Box 1044">
          <a:extLst>
            <a:ext uri="{FF2B5EF4-FFF2-40B4-BE49-F238E27FC236}">
              <a16:creationId xmlns:a16="http://schemas.microsoft.com/office/drawing/2014/main" id="{ED4680B7-7FB3-006B-8B38-91DE817F40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05" name="Text Box 1045">
          <a:extLst>
            <a:ext uri="{FF2B5EF4-FFF2-40B4-BE49-F238E27FC236}">
              <a16:creationId xmlns:a16="http://schemas.microsoft.com/office/drawing/2014/main" id="{DCF8219A-F76B-23C4-0058-4D5240B4260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06" name="Text Box 1046">
          <a:extLst>
            <a:ext uri="{FF2B5EF4-FFF2-40B4-BE49-F238E27FC236}">
              <a16:creationId xmlns:a16="http://schemas.microsoft.com/office/drawing/2014/main" id="{5EC55E9E-1EE6-D5A7-A5A7-17749F4EF78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07" name="Text Box 1047">
          <a:extLst>
            <a:ext uri="{FF2B5EF4-FFF2-40B4-BE49-F238E27FC236}">
              <a16:creationId xmlns:a16="http://schemas.microsoft.com/office/drawing/2014/main" id="{37F13CB2-EEF5-7850-E76C-2612AC7F0D0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08" name="Text Box 1048">
          <a:extLst>
            <a:ext uri="{FF2B5EF4-FFF2-40B4-BE49-F238E27FC236}">
              <a16:creationId xmlns:a16="http://schemas.microsoft.com/office/drawing/2014/main" id="{19CA6340-A63B-F898-D746-1C2ECEFCDC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09" name="Text Box 1049">
          <a:extLst>
            <a:ext uri="{FF2B5EF4-FFF2-40B4-BE49-F238E27FC236}">
              <a16:creationId xmlns:a16="http://schemas.microsoft.com/office/drawing/2014/main" id="{475DABDE-6CBB-3E1F-C485-10AEC799D6B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10" name="Text Box 1050">
          <a:extLst>
            <a:ext uri="{FF2B5EF4-FFF2-40B4-BE49-F238E27FC236}">
              <a16:creationId xmlns:a16="http://schemas.microsoft.com/office/drawing/2014/main" id="{2E7CF0FC-09B5-8156-130A-146528680A1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11" name="Text Box 1051">
          <a:extLst>
            <a:ext uri="{FF2B5EF4-FFF2-40B4-BE49-F238E27FC236}">
              <a16:creationId xmlns:a16="http://schemas.microsoft.com/office/drawing/2014/main" id="{92F9A55E-13BB-093F-E92D-4F259AA56B2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12" name="Text Box 1052">
          <a:extLst>
            <a:ext uri="{FF2B5EF4-FFF2-40B4-BE49-F238E27FC236}">
              <a16:creationId xmlns:a16="http://schemas.microsoft.com/office/drawing/2014/main" id="{CC8523C9-52E3-8924-E8E6-3A777648133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13" name="Text Box 1053">
          <a:extLst>
            <a:ext uri="{FF2B5EF4-FFF2-40B4-BE49-F238E27FC236}">
              <a16:creationId xmlns:a16="http://schemas.microsoft.com/office/drawing/2014/main" id="{4C62FB09-76A6-39F6-371D-7D6E65ACCC0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14" name="Text Box 1054">
          <a:extLst>
            <a:ext uri="{FF2B5EF4-FFF2-40B4-BE49-F238E27FC236}">
              <a16:creationId xmlns:a16="http://schemas.microsoft.com/office/drawing/2014/main" id="{D7AA40BA-8230-DAB2-BD4E-563DCDE0BB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15" name="Text Box 1055">
          <a:extLst>
            <a:ext uri="{FF2B5EF4-FFF2-40B4-BE49-F238E27FC236}">
              <a16:creationId xmlns:a16="http://schemas.microsoft.com/office/drawing/2014/main" id="{C5A038AF-E1C5-1C52-E2E8-B4224BCFDB2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16" name="Text Box 1056">
          <a:extLst>
            <a:ext uri="{FF2B5EF4-FFF2-40B4-BE49-F238E27FC236}">
              <a16:creationId xmlns:a16="http://schemas.microsoft.com/office/drawing/2014/main" id="{EF4F7700-95BE-B5EE-35BD-46C03428D5B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17" name="Text Box 1057">
          <a:extLst>
            <a:ext uri="{FF2B5EF4-FFF2-40B4-BE49-F238E27FC236}">
              <a16:creationId xmlns:a16="http://schemas.microsoft.com/office/drawing/2014/main" id="{349E360A-4C75-02A6-8526-6388393826D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18" name="Text Box 1058">
          <a:extLst>
            <a:ext uri="{FF2B5EF4-FFF2-40B4-BE49-F238E27FC236}">
              <a16:creationId xmlns:a16="http://schemas.microsoft.com/office/drawing/2014/main" id="{9E5B80AA-04C6-FE23-3F36-DFC74041427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19" name="Text Box 1059">
          <a:extLst>
            <a:ext uri="{FF2B5EF4-FFF2-40B4-BE49-F238E27FC236}">
              <a16:creationId xmlns:a16="http://schemas.microsoft.com/office/drawing/2014/main" id="{C3B250C8-8E1C-032E-7710-0043E2FCAB7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20" name="Text Box 1060">
          <a:extLst>
            <a:ext uri="{FF2B5EF4-FFF2-40B4-BE49-F238E27FC236}">
              <a16:creationId xmlns:a16="http://schemas.microsoft.com/office/drawing/2014/main" id="{FF7152F0-0ACE-1538-06D9-ABAF5CDE509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21" name="Text Box 1061">
          <a:extLst>
            <a:ext uri="{FF2B5EF4-FFF2-40B4-BE49-F238E27FC236}">
              <a16:creationId xmlns:a16="http://schemas.microsoft.com/office/drawing/2014/main" id="{8AAA9DCD-E603-F954-36E3-7201A0CE97A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22" name="Text Box 1062">
          <a:extLst>
            <a:ext uri="{FF2B5EF4-FFF2-40B4-BE49-F238E27FC236}">
              <a16:creationId xmlns:a16="http://schemas.microsoft.com/office/drawing/2014/main" id="{F8F16066-BF3A-569D-D194-8579EB00E99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23" name="Text Box 1063">
          <a:extLst>
            <a:ext uri="{FF2B5EF4-FFF2-40B4-BE49-F238E27FC236}">
              <a16:creationId xmlns:a16="http://schemas.microsoft.com/office/drawing/2014/main" id="{5B5B4674-E437-C80E-51C8-4D523B0B090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24" name="Text Box 1064">
          <a:extLst>
            <a:ext uri="{FF2B5EF4-FFF2-40B4-BE49-F238E27FC236}">
              <a16:creationId xmlns:a16="http://schemas.microsoft.com/office/drawing/2014/main" id="{B0055A20-A63D-188D-F896-1939EA4860D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25" name="Text Box 1065">
          <a:extLst>
            <a:ext uri="{FF2B5EF4-FFF2-40B4-BE49-F238E27FC236}">
              <a16:creationId xmlns:a16="http://schemas.microsoft.com/office/drawing/2014/main" id="{88672E7D-3A9E-F071-71D3-34DB4623250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26" name="Text Box 1066">
          <a:extLst>
            <a:ext uri="{FF2B5EF4-FFF2-40B4-BE49-F238E27FC236}">
              <a16:creationId xmlns:a16="http://schemas.microsoft.com/office/drawing/2014/main" id="{F842AEE7-B16E-19BE-398C-268757698E2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27" name="Text Box 1067">
          <a:extLst>
            <a:ext uri="{FF2B5EF4-FFF2-40B4-BE49-F238E27FC236}">
              <a16:creationId xmlns:a16="http://schemas.microsoft.com/office/drawing/2014/main" id="{4480DF6F-F207-C2EA-EF5C-2488D883162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28" name="Text Box 1068">
          <a:extLst>
            <a:ext uri="{FF2B5EF4-FFF2-40B4-BE49-F238E27FC236}">
              <a16:creationId xmlns:a16="http://schemas.microsoft.com/office/drawing/2014/main" id="{4A0362E8-DA9C-99F1-CEA1-D17CC62E36E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29" name="Text Box 1069">
          <a:extLst>
            <a:ext uri="{FF2B5EF4-FFF2-40B4-BE49-F238E27FC236}">
              <a16:creationId xmlns:a16="http://schemas.microsoft.com/office/drawing/2014/main" id="{95287001-7ABD-373B-1176-F64F823156A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30" name="Text Box 1070">
          <a:extLst>
            <a:ext uri="{FF2B5EF4-FFF2-40B4-BE49-F238E27FC236}">
              <a16:creationId xmlns:a16="http://schemas.microsoft.com/office/drawing/2014/main" id="{30199996-CABE-BE14-5B3F-A3E8A6C5A5A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31" name="Text Box 1071">
          <a:extLst>
            <a:ext uri="{FF2B5EF4-FFF2-40B4-BE49-F238E27FC236}">
              <a16:creationId xmlns:a16="http://schemas.microsoft.com/office/drawing/2014/main" id="{1B0FA918-8908-0464-24E2-1B0D6650506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32" name="Text Box 1072">
          <a:extLst>
            <a:ext uri="{FF2B5EF4-FFF2-40B4-BE49-F238E27FC236}">
              <a16:creationId xmlns:a16="http://schemas.microsoft.com/office/drawing/2014/main" id="{71539C25-FF5B-CCF2-5B72-B9EF229A6CC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33" name="Text Box 1073">
          <a:extLst>
            <a:ext uri="{FF2B5EF4-FFF2-40B4-BE49-F238E27FC236}">
              <a16:creationId xmlns:a16="http://schemas.microsoft.com/office/drawing/2014/main" id="{48984B8B-956E-EA99-5EAF-8A9F41A0AF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34" name="Text Box 1074">
          <a:extLst>
            <a:ext uri="{FF2B5EF4-FFF2-40B4-BE49-F238E27FC236}">
              <a16:creationId xmlns:a16="http://schemas.microsoft.com/office/drawing/2014/main" id="{27BA4FDE-F54E-E7C1-D162-9EDD2E17899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35" name="Text Box 1075">
          <a:extLst>
            <a:ext uri="{FF2B5EF4-FFF2-40B4-BE49-F238E27FC236}">
              <a16:creationId xmlns:a16="http://schemas.microsoft.com/office/drawing/2014/main" id="{B622B67B-2962-2933-F03D-0BD78D68BAA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36" name="Text Box 1076">
          <a:extLst>
            <a:ext uri="{FF2B5EF4-FFF2-40B4-BE49-F238E27FC236}">
              <a16:creationId xmlns:a16="http://schemas.microsoft.com/office/drawing/2014/main" id="{EEA2CACA-1D53-35D6-D760-78922733EF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37" name="Text Box 1077">
          <a:extLst>
            <a:ext uri="{FF2B5EF4-FFF2-40B4-BE49-F238E27FC236}">
              <a16:creationId xmlns:a16="http://schemas.microsoft.com/office/drawing/2014/main" id="{3AF2877C-B2C6-C33C-226C-28BA8E0F057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38" name="Text Box 1078">
          <a:extLst>
            <a:ext uri="{FF2B5EF4-FFF2-40B4-BE49-F238E27FC236}">
              <a16:creationId xmlns:a16="http://schemas.microsoft.com/office/drawing/2014/main" id="{3DF1D5B2-FFA6-5418-0A8F-54D6D2FFF2F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39" name="Text Box 1079">
          <a:extLst>
            <a:ext uri="{FF2B5EF4-FFF2-40B4-BE49-F238E27FC236}">
              <a16:creationId xmlns:a16="http://schemas.microsoft.com/office/drawing/2014/main" id="{07A41DC5-F423-1F77-3404-AE33ACB9E7C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40" name="Text Box 1080">
          <a:extLst>
            <a:ext uri="{FF2B5EF4-FFF2-40B4-BE49-F238E27FC236}">
              <a16:creationId xmlns:a16="http://schemas.microsoft.com/office/drawing/2014/main" id="{55678EE1-1C81-3EDF-B4D0-CE75264D4CF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41" name="Text Box 1081">
          <a:extLst>
            <a:ext uri="{FF2B5EF4-FFF2-40B4-BE49-F238E27FC236}">
              <a16:creationId xmlns:a16="http://schemas.microsoft.com/office/drawing/2014/main" id="{946B6830-F5F0-D252-53A5-134A2D4E973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42" name="Text Box 1082">
          <a:extLst>
            <a:ext uri="{FF2B5EF4-FFF2-40B4-BE49-F238E27FC236}">
              <a16:creationId xmlns:a16="http://schemas.microsoft.com/office/drawing/2014/main" id="{3827E78C-4C6D-AB5E-927B-A2E4C11F296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43" name="Text Box 1083">
          <a:extLst>
            <a:ext uri="{FF2B5EF4-FFF2-40B4-BE49-F238E27FC236}">
              <a16:creationId xmlns:a16="http://schemas.microsoft.com/office/drawing/2014/main" id="{9C284B5F-AD18-7C13-7BCF-BE2FA0D6AEA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44" name="Text Box 1084">
          <a:extLst>
            <a:ext uri="{FF2B5EF4-FFF2-40B4-BE49-F238E27FC236}">
              <a16:creationId xmlns:a16="http://schemas.microsoft.com/office/drawing/2014/main" id="{3CB3328C-2857-5930-7504-C3DE4A447AD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45" name="Text Box 1085">
          <a:extLst>
            <a:ext uri="{FF2B5EF4-FFF2-40B4-BE49-F238E27FC236}">
              <a16:creationId xmlns:a16="http://schemas.microsoft.com/office/drawing/2014/main" id="{F5FCE6B3-DDEE-12C9-86F8-5CC7459911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46" name="Text Box 1086">
          <a:extLst>
            <a:ext uri="{FF2B5EF4-FFF2-40B4-BE49-F238E27FC236}">
              <a16:creationId xmlns:a16="http://schemas.microsoft.com/office/drawing/2014/main" id="{B340DFF9-42D7-395C-932B-CB26B023272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47" name="Text Box 1087">
          <a:extLst>
            <a:ext uri="{FF2B5EF4-FFF2-40B4-BE49-F238E27FC236}">
              <a16:creationId xmlns:a16="http://schemas.microsoft.com/office/drawing/2014/main" id="{D6208AD4-3FB9-E404-8972-8F3D5F9E2E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48" name="Text Box 1088">
          <a:extLst>
            <a:ext uri="{FF2B5EF4-FFF2-40B4-BE49-F238E27FC236}">
              <a16:creationId xmlns:a16="http://schemas.microsoft.com/office/drawing/2014/main" id="{C8829DC7-8D35-C24D-6A5B-5E75F416830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49" name="Text Box 1089">
          <a:extLst>
            <a:ext uri="{FF2B5EF4-FFF2-40B4-BE49-F238E27FC236}">
              <a16:creationId xmlns:a16="http://schemas.microsoft.com/office/drawing/2014/main" id="{5090E631-087C-DA6A-47EF-94C7E668C8E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50" name="Text Box 1090">
          <a:extLst>
            <a:ext uri="{FF2B5EF4-FFF2-40B4-BE49-F238E27FC236}">
              <a16:creationId xmlns:a16="http://schemas.microsoft.com/office/drawing/2014/main" id="{CB911A42-D763-8ACB-0A16-9C9769CB297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51" name="Text Box 1091">
          <a:extLst>
            <a:ext uri="{FF2B5EF4-FFF2-40B4-BE49-F238E27FC236}">
              <a16:creationId xmlns:a16="http://schemas.microsoft.com/office/drawing/2014/main" id="{A1DDE649-8EA2-92F3-003F-5713D892498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52" name="Text Box 1092">
          <a:extLst>
            <a:ext uri="{FF2B5EF4-FFF2-40B4-BE49-F238E27FC236}">
              <a16:creationId xmlns:a16="http://schemas.microsoft.com/office/drawing/2014/main" id="{ADFCC7A5-10FE-3279-E700-6FAFEE4098D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53" name="Text Box 1093">
          <a:extLst>
            <a:ext uri="{FF2B5EF4-FFF2-40B4-BE49-F238E27FC236}">
              <a16:creationId xmlns:a16="http://schemas.microsoft.com/office/drawing/2014/main" id="{F41D4A63-9065-5198-2700-8A7F6B3CE81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54" name="Text Box 1094">
          <a:extLst>
            <a:ext uri="{FF2B5EF4-FFF2-40B4-BE49-F238E27FC236}">
              <a16:creationId xmlns:a16="http://schemas.microsoft.com/office/drawing/2014/main" id="{5A4A36B6-7C7C-1782-BDBC-72BD38A26D3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55" name="Text Box 1095">
          <a:extLst>
            <a:ext uri="{FF2B5EF4-FFF2-40B4-BE49-F238E27FC236}">
              <a16:creationId xmlns:a16="http://schemas.microsoft.com/office/drawing/2014/main" id="{0B1DC03D-5350-34D2-C36D-AFAF19DBB80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56" name="Text Box 1096">
          <a:extLst>
            <a:ext uri="{FF2B5EF4-FFF2-40B4-BE49-F238E27FC236}">
              <a16:creationId xmlns:a16="http://schemas.microsoft.com/office/drawing/2014/main" id="{0C2A2D8B-EB17-5B4B-068E-2DF7BE853F0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57" name="Text Box 1097">
          <a:extLst>
            <a:ext uri="{FF2B5EF4-FFF2-40B4-BE49-F238E27FC236}">
              <a16:creationId xmlns:a16="http://schemas.microsoft.com/office/drawing/2014/main" id="{9AD34934-63AC-19DB-4957-80F605D5FE2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58" name="Text Box 1098">
          <a:extLst>
            <a:ext uri="{FF2B5EF4-FFF2-40B4-BE49-F238E27FC236}">
              <a16:creationId xmlns:a16="http://schemas.microsoft.com/office/drawing/2014/main" id="{32DC04A2-7CD6-BE2A-2ED4-538C287D364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59" name="Text Box 1099">
          <a:extLst>
            <a:ext uri="{FF2B5EF4-FFF2-40B4-BE49-F238E27FC236}">
              <a16:creationId xmlns:a16="http://schemas.microsoft.com/office/drawing/2014/main" id="{699CEEA0-B66E-83AB-D99B-A5C68FF742B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60" name="Text Box 1100">
          <a:extLst>
            <a:ext uri="{FF2B5EF4-FFF2-40B4-BE49-F238E27FC236}">
              <a16:creationId xmlns:a16="http://schemas.microsoft.com/office/drawing/2014/main" id="{FA866069-144E-99FD-CC65-EABA33B5F8E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61" name="Text Box 1101">
          <a:extLst>
            <a:ext uri="{FF2B5EF4-FFF2-40B4-BE49-F238E27FC236}">
              <a16:creationId xmlns:a16="http://schemas.microsoft.com/office/drawing/2014/main" id="{C9C7702E-4BDA-8F80-1B63-9387019C786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62" name="Text Box 1102">
          <a:extLst>
            <a:ext uri="{FF2B5EF4-FFF2-40B4-BE49-F238E27FC236}">
              <a16:creationId xmlns:a16="http://schemas.microsoft.com/office/drawing/2014/main" id="{AAC13CC2-A73E-9705-CBA4-B5EA43B7312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63" name="Text Box 1103">
          <a:extLst>
            <a:ext uri="{FF2B5EF4-FFF2-40B4-BE49-F238E27FC236}">
              <a16:creationId xmlns:a16="http://schemas.microsoft.com/office/drawing/2014/main" id="{FD732153-E02F-6D12-5725-1F9ADCA55A5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64" name="Text Box 1104">
          <a:extLst>
            <a:ext uri="{FF2B5EF4-FFF2-40B4-BE49-F238E27FC236}">
              <a16:creationId xmlns:a16="http://schemas.microsoft.com/office/drawing/2014/main" id="{0ABF2E9E-80DE-EB6B-66AE-36ECA2190FC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65" name="Text Box 1105">
          <a:extLst>
            <a:ext uri="{FF2B5EF4-FFF2-40B4-BE49-F238E27FC236}">
              <a16:creationId xmlns:a16="http://schemas.microsoft.com/office/drawing/2014/main" id="{85CCDE6A-DE9C-85D0-5BE4-E63A662916D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66" name="Text Box 1106">
          <a:extLst>
            <a:ext uri="{FF2B5EF4-FFF2-40B4-BE49-F238E27FC236}">
              <a16:creationId xmlns:a16="http://schemas.microsoft.com/office/drawing/2014/main" id="{C49DD129-79B1-C882-587B-550B5908331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67" name="Text Box 1107">
          <a:extLst>
            <a:ext uri="{FF2B5EF4-FFF2-40B4-BE49-F238E27FC236}">
              <a16:creationId xmlns:a16="http://schemas.microsoft.com/office/drawing/2014/main" id="{98C5AF22-C35B-8CA8-54EF-7CA4F802A13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68" name="Text Box 1108">
          <a:extLst>
            <a:ext uri="{FF2B5EF4-FFF2-40B4-BE49-F238E27FC236}">
              <a16:creationId xmlns:a16="http://schemas.microsoft.com/office/drawing/2014/main" id="{3A30D4A9-C9DF-2066-99D6-09BD02F009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69" name="Text Box 1109">
          <a:extLst>
            <a:ext uri="{FF2B5EF4-FFF2-40B4-BE49-F238E27FC236}">
              <a16:creationId xmlns:a16="http://schemas.microsoft.com/office/drawing/2014/main" id="{F5ACF403-E486-A22C-6724-2EC317CD887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70" name="Text Box 1110">
          <a:extLst>
            <a:ext uri="{FF2B5EF4-FFF2-40B4-BE49-F238E27FC236}">
              <a16:creationId xmlns:a16="http://schemas.microsoft.com/office/drawing/2014/main" id="{9CD4B706-9222-F8D3-8A24-B25581A33E8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71" name="Text Box 1111">
          <a:extLst>
            <a:ext uri="{FF2B5EF4-FFF2-40B4-BE49-F238E27FC236}">
              <a16:creationId xmlns:a16="http://schemas.microsoft.com/office/drawing/2014/main" id="{0CFF2E62-DC19-B9A1-68FA-D476A5EBAB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72" name="Text Box 1112">
          <a:extLst>
            <a:ext uri="{FF2B5EF4-FFF2-40B4-BE49-F238E27FC236}">
              <a16:creationId xmlns:a16="http://schemas.microsoft.com/office/drawing/2014/main" id="{1C765660-DB49-6E5C-31E9-71F9A08D0C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73" name="Text Box 1113">
          <a:extLst>
            <a:ext uri="{FF2B5EF4-FFF2-40B4-BE49-F238E27FC236}">
              <a16:creationId xmlns:a16="http://schemas.microsoft.com/office/drawing/2014/main" id="{5E7FEDEC-87BD-129B-4A8A-A0829005EA0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74" name="Text Box 1114">
          <a:extLst>
            <a:ext uri="{FF2B5EF4-FFF2-40B4-BE49-F238E27FC236}">
              <a16:creationId xmlns:a16="http://schemas.microsoft.com/office/drawing/2014/main" id="{E56A58A3-E381-FB3D-857C-95C56C165B2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75" name="Text Box 1115">
          <a:extLst>
            <a:ext uri="{FF2B5EF4-FFF2-40B4-BE49-F238E27FC236}">
              <a16:creationId xmlns:a16="http://schemas.microsoft.com/office/drawing/2014/main" id="{F79C3984-B1FD-9DC9-8D52-B39E43B3D14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76" name="Text Box 1116">
          <a:extLst>
            <a:ext uri="{FF2B5EF4-FFF2-40B4-BE49-F238E27FC236}">
              <a16:creationId xmlns:a16="http://schemas.microsoft.com/office/drawing/2014/main" id="{7F7EE3C5-49F9-7480-34EC-22E8D1D78BA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77" name="Text Box 1117">
          <a:extLst>
            <a:ext uri="{FF2B5EF4-FFF2-40B4-BE49-F238E27FC236}">
              <a16:creationId xmlns:a16="http://schemas.microsoft.com/office/drawing/2014/main" id="{CA88042A-366A-3739-FE0A-B53C296FCAF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78" name="Text Box 1118">
          <a:extLst>
            <a:ext uri="{FF2B5EF4-FFF2-40B4-BE49-F238E27FC236}">
              <a16:creationId xmlns:a16="http://schemas.microsoft.com/office/drawing/2014/main" id="{1E9D81C6-FB20-5C04-9A32-A08DA03C372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79" name="Text Box 1119">
          <a:extLst>
            <a:ext uri="{FF2B5EF4-FFF2-40B4-BE49-F238E27FC236}">
              <a16:creationId xmlns:a16="http://schemas.microsoft.com/office/drawing/2014/main" id="{4DD74351-9BC1-26B5-A0BC-6216EC74EE0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80" name="Text Box 1120">
          <a:extLst>
            <a:ext uri="{FF2B5EF4-FFF2-40B4-BE49-F238E27FC236}">
              <a16:creationId xmlns:a16="http://schemas.microsoft.com/office/drawing/2014/main" id="{9D71874E-0FCB-2E82-0FF6-B6CEE47E3DF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81" name="Text Box 1121">
          <a:extLst>
            <a:ext uri="{FF2B5EF4-FFF2-40B4-BE49-F238E27FC236}">
              <a16:creationId xmlns:a16="http://schemas.microsoft.com/office/drawing/2014/main" id="{2859BD29-022B-639C-2BC3-65B87BC655C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82" name="Text Box 1122">
          <a:extLst>
            <a:ext uri="{FF2B5EF4-FFF2-40B4-BE49-F238E27FC236}">
              <a16:creationId xmlns:a16="http://schemas.microsoft.com/office/drawing/2014/main" id="{92C055D0-0E39-5E5C-63AC-85FBF0AA734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83" name="Text Box 1123">
          <a:extLst>
            <a:ext uri="{FF2B5EF4-FFF2-40B4-BE49-F238E27FC236}">
              <a16:creationId xmlns:a16="http://schemas.microsoft.com/office/drawing/2014/main" id="{5A9FC432-134D-2791-93CD-8864762E48B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84" name="Text Box 1124">
          <a:extLst>
            <a:ext uri="{FF2B5EF4-FFF2-40B4-BE49-F238E27FC236}">
              <a16:creationId xmlns:a16="http://schemas.microsoft.com/office/drawing/2014/main" id="{2F89DB81-E5A6-CEFE-D737-3F547BC2B8F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85" name="Text Box 1125">
          <a:extLst>
            <a:ext uri="{FF2B5EF4-FFF2-40B4-BE49-F238E27FC236}">
              <a16:creationId xmlns:a16="http://schemas.microsoft.com/office/drawing/2014/main" id="{6DE1E2E1-D6C5-1F3E-481C-1C069BAFF57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86" name="Text Box 1126">
          <a:extLst>
            <a:ext uri="{FF2B5EF4-FFF2-40B4-BE49-F238E27FC236}">
              <a16:creationId xmlns:a16="http://schemas.microsoft.com/office/drawing/2014/main" id="{9E83DC98-EEB0-0869-646A-8A0AF9207A0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87" name="Text Box 1127">
          <a:extLst>
            <a:ext uri="{FF2B5EF4-FFF2-40B4-BE49-F238E27FC236}">
              <a16:creationId xmlns:a16="http://schemas.microsoft.com/office/drawing/2014/main" id="{C80AC04C-677E-6ADC-4B9A-F77293EBE33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88" name="Text Box 1128">
          <a:extLst>
            <a:ext uri="{FF2B5EF4-FFF2-40B4-BE49-F238E27FC236}">
              <a16:creationId xmlns:a16="http://schemas.microsoft.com/office/drawing/2014/main" id="{733E2064-3838-3993-37A7-8FB16BF0C9A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89" name="Text Box 1129">
          <a:extLst>
            <a:ext uri="{FF2B5EF4-FFF2-40B4-BE49-F238E27FC236}">
              <a16:creationId xmlns:a16="http://schemas.microsoft.com/office/drawing/2014/main" id="{717AC779-CA96-8B26-50F0-17A203735F3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90" name="Text Box 1130">
          <a:extLst>
            <a:ext uri="{FF2B5EF4-FFF2-40B4-BE49-F238E27FC236}">
              <a16:creationId xmlns:a16="http://schemas.microsoft.com/office/drawing/2014/main" id="{8B79CA9A-8B8E-A68B-6211-F9828C6040F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91" name="Text Box 1131">
          <a:extLst>
            <a:ext uri="{FF2B5EF4-FFF2-40B4-BE49-F238E27FC236}">
              <a16:creationId xmlns:a16="http://schemas.microsoft.com/office/drawing/2014/main" id="{2D5D4848-CF5D-9D05-FF77-BF5130C4AD9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92" name="Text Box 1132">
          <a:extLst>
            <a:ext uri="{FF2B5EF4-FFF2-40B4-BE49-F238E27FC236}">
              <a16:creationId xmlns:a16="http://schemas.microsoft.com/office/drawing/2014/main" id="{021F3B5E-46DA-BCD9-D4BF-EB4DDDB6659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93" name="Text Box 1133">
          <a:extLst>
            <a:ext uri="{FF2B5EF4-FFF2-40B4-BE49-F238E27FC236}">
              <a16:creationId xmlns:a16="http://schemas.microsoft.com/office/drawing/2014/main" id="{43F41E0E-90FE-861A-CC56-1DFB82300C0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94" name="Text Box 1134">
          <a:extLst>
            <a:ext uri="{FF2B5EF4-FFF2-40B4-BE49-F238E27FC236}">
              <a16:creationId xmlns:a16="http://schemas.microsoft.com/office/drawing/2014/main" id="{D934F285-767E-6697-DB76-767E31940B8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95" name="Text Box 1135">
          <a:extLst>
            <a:ext uri="{FF2B5EF4-FFF2-40B4-BE49-F238E27FC236}">
              <a16:creationId xmlns:a16="http://schemas.microsoft.com/office/drawing/2014/main" id="{C81A1C15-DCC0-ED4B-DC5A-AA83A77ED24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96" name="Text Box 1136">
          <a:extLst>
            <a:ext uri="{FF2B5EF4-FFF2-40B4-BE49-F238E27FC236}">
              <a16:creationId xmlns:a16="http://schemas.microsoft.com/office/drawing/2014/main" id="{2C7619D3-5BC3-47A4-A501-3743241BB81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97" name="Text Box 1137">
          <a:extLst>
            <a:ext uri="{FF2B5EF4-FFF2-40B4-BE49-F238E27FC236}">
              <a16:creationId xmlns:a16="http://schemas.microsoft.com/office/drawing/2014/main" id="{DD83D001-D81C-485D-761A-66D2845095F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98" name="Text Box 1138">
          <a:extLst>
            <a:ext uri="{FF2B5EF4-FFF2-40B4-BE49-F238E27FC236}">
              <a16:creationId xmlns:a16="http://schemas.microsoft.com/office/drawing/2014/main" id="{3F522F55-8DA0-9F16-8B01-2684CF06836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099" name="Text Box 1139">
          <a:extLst>
            <a:ext uri="{FF2B5EF4-FFF2-40B4-BE49-F238E27FC236}">
              <a16:creationId xmlns:a16="http://schemas.microsoft.com/office/drawing/2014/main" id="{7A792086-CC51-8669-BA79-B19C344A9E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00" name="Text Box 1140">
          <a:extLst>
            <a:ext uri="{FF2B5EF4-FFF2-40B4-BE49-F238E27FC236}">
              <a16:creationId xmlns:a16="http://schemas.microsoft.com/office/drawing/2014/main" id="{81C2B52D-4A42-B2ED-8FDD-6E68F4217B9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01" name="Text Box 1141">
          <a:extLst>
            <a:ext uri="{FF2B5EF4-FFF2-40B4-BE49-F238E27FC236}">
              <a16:creationId xmlns:a16="http://schemas.microsoft.com/office/drawing/2014/main" id="{4EC40B11-6C41-1F54-FB1E-2E0180F1A3D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02" name="Text Box 1142">
          <a:extLst>
            <a:ext uri="{FF2B5EF4-FFF2-40B4-BE49-F238E27FC236}">
              <a16:creationId xmlns:a16="http://schemas.microsoft.com/office/drawing/2014/main" id="{2822A298-D84F-0C7E-7FE2-9CEB606A241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03" name="Text Box 1143">
          <a:extLst>
            <a:ext uri="{FF2B5EF4-FFF2-40B4-BE49-F238E27FC236}">
              <a16:creationId xmlns:a16="http://schemas.microsoft.com/office/drawing/2014/main" id="{F90E69FD-6699-3996-62B9-7FD8D4D2A7C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04" name="Text Box 1144">
          <a:extLst>
            <a:ext uri="{FF2B5EF4-FFF2-40B4-BE49-F238E27FC236}">
              <a16:creationId xmlns:a16="http://schemas.microsoft.com/office/drawing/2014/main" id="{2E916EE2-BE61-D432-8334-E39B00B6FC1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05" name="Text Box 1145">
          <a:extLst>
            <a:ext uri="{FF2B5EF4-FFF2-40B4-BE49-F238E27FC236}">
              <a16:creationId xmlns:a16="http://schemas.microsoft.com/office/drawing/2014/main" id="{308479E2-4A49-DE74-F40F-AE4E8E6C2D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06" name="Text Box 1146">
          <a:extLst>
            <a:ext uri="{FF2B5EF4-FFF2-40B4-BE49-F238E27FC236}">
              <a16:creationId xmlns:a16="http://schemas.microsoft.com/office/drawing/2014/main" id="{7900603E-ADCC-C4B4-1BC9-960A6805B88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07" name="Text Box 1147">
          <a:extLst>
            <a:ext uri="{FF2B5EF4-FFF2-40B4-BE49-F238E27FC236}">
              <a16:creationId xmlns:a16="http://schemas.microsoft.com/office/drawing/2014/main" id="{7C912FC4-4672-97FD-CC6F-F3765DC2E04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08" name="Text Box 1148">
          <a:extLst>
            <a:ext uri="{FF2B5EF4-FFF2-40B4-BE49-F238E27FC236}">
              <a16:creationId xmlns:a16="http://schemas.microsoft.com/office/drawing/2014/main" id="{095733E7-BC8E-EE24-B89F-B0B862A4551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09" name="Text Box 1149">
          <a:extLst>
            <a:ext uri="{FF2B5EF4-FFF2-40B4-BE49-F238E27FC236}">
              <a16:creationId xmlns:a16="http://schemas.microsoft.com/office/drawing/2014/main" id="{4D2ADD48-3942-A26B-1BAC-86600AC68E8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10" name="Text Box 1150">
          <a:extLst>
            <a:ext uri="{FF2B5EF4-FFF2-40B4-BE49-F238E27FC236}">
              <a16:creationId xmlns:a16="http://schemas.microsoft.com/office/drawing/2014/main" id="{80F0CD18-CEEC-2228-E6BE-23E05FF939D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11" name="Text Box 1151">
          <a:extLst>
            <a:ext uri="{FF2B5EF4-FFF2-40B4-BE49-F238E27FC236}">
              <a16:creationId xmlns:a16="http://schemas.microsoft.com/office/drawing/2014/main" id="{93460C5B-32A8-7C5C-C7A6-804B67A26FF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12" name="Text Box 1152">
          <a:extLst>
            <a:ext uri="{FF2B5EF4-FFF2-40B4-BE49-F238E27FC236}">
              <a16:creationId xmlns:a16="http://schemas.microsoft.com/office/drawing/2014/main" id="{B82F0A3F-A06B-937F-CF45-24144654DAF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13" name="Text Box 1153">
          <a:extLst>
            <a:ext uri="{FF2B5EF4-FFF2-40B4-BE49-F238E27FC236}">
              <a16:creationId xmlns:a16="http://schemas.microsoft.com/office/drawing/2014/main" id="{C22E6FC8-3766-0AF3-8EE7-C0B3E3BE219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14" name="Text Box 1154">
          <a:extLst>
            <a:ext uri="{FF2B5EF4-FFF2-40B4-BE49-F238E27FC236}">
              <a16:creationId xmlns:a16="http://schemas.microsoft.com/office/drawing/2014/main" id="{0FB06859-E037-1EC8-1517-62B52961B60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15" name="Text Box 1155">
          <a:extLst>
            <a:ext uri="{FF2B5EF4-FFF2-40B4-BE49-F238E27FC236}">
              <a16:creationId xmlns:a16="http://schemas.microsoft.com/office/drawing/2014/main" id="{FD20476C-A7F1-EACF-B5D1-B7D7B8AE8FB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16" name="Text Box 1156">
          <a:extLst>
            <a:ext uri="{FF2B5EF4-FFF2-40B4-BE49-F238E27FC236}">
              <a16:creationId xmlns:a16="http://schemas.microsoft.com/office/drawing/2014/main" id="{30F5E6F7-ACC4-D029-A419-985F998395E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17" name="Text Box 1157">
          <a:extLst>
            <a:ext uri="{FF2B5EF4-FFF2-40B4-BE49-F238E27FC236}">
              <a16:creationId xmlns:a16="http://schemas.microsoft.com/office/drawing/2014/main" id="{C63692B8-26F6-AB67-8127-531283E3ADC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18" name="Text Box 1158">
          <a:extLst>
            <a:ext uri="{FF2B5EF4-FFF2-40B4-BE49-F238E27FC236}">
              <a16:creationId xmlns:a16="http://schemas.microsoft.com/office/drawing/2014/main" id="{4569C542-47EC-735F-803F-78519AA2A01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19" name="Text Box 1159">
          <a:extLst>
            <a:ext uri="{FF2B5EF4-FFF2-40B4-BE49-F238E27FC236}">
              <a16:creationId xmlns:a16="http://schemas.microsoft.com/office/drawing/2014/main" id="{F490D890-1143-C305-02E2-03500286F96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20" name="Text Box 1160">
          <a:extLst>
            <a:ext uri="{FF2B5EF4-FFF2-40B4-BE49-F238E27FC236}">
              <a16:creationId xmlns:a16="http://schemas.microsoft.com/office/drawing/2014/main" id="{050D40F2-E878-2A8B-4EE8-097AEDC7E13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21" name="Text Box 1161">
          <a:extLst>
            <a:ext uri="{FF2B5EF4-FFF2-40B4-BE49-F238E27FC236}">
              <a16:creationId xmlns:a16="http://schemas.microsoft.com/office/drawing/2014/main" id="{DFB7225E-14C4-8C57-AC22-529DB4050D6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22" name="Text Box 1162">
          <a:extLst>
            <a:ext uri="{FF2B5EF4-FFF2-40B4-BE49-F238E27FC236}">
              <a16:creationId xmlns:a16="http://schemas.microsoft.com/office/drawing/2014/main" id="{F2AA228D-D7BD-3E4D-6A5E-8B7E5333375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23" name="Text Box 1163">
          <a:extLst>
            <a:ext uri="{FF2B5EF4-FFF2-40B4-BE49-F238E27FC236}">
              <a16:creationId xmlns:a16="http://schemas.microsoft.com/office/drawing/2014/main" id="{11439A72-564C-7F2A-A491-5F0F191354D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24" name="Text Box 1164">
          <a:extLst>
            <a:ext uri="{FF2B5EF4-FFF2-40B4-BE49-F238E27FC236}">
              <a16:creationId xmlns:a16="http://schemas.microsoft.com/office/drawing/2014/main" id="{EA2A975D-3C9A-9B71-6568-AB02FE6F728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25" name="Text Box 1165">
          <a:extLst>
            <a:ext uri="{FF2B5EF4-FFF2-40B4-BE49-F238E27FC236}">
              <a16:creationId xmlns:a16="http://schemas.microsoft.com/office/drawing/2014/main" id="{B2525B61-7C91-D53F-B4BC-3218793FFF9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26" name="Text Box 1166">
          <a:extLst>
            <a:ext uri="{FF2B5EF4-FFF2-40B4-BE49-F238E27FC236}">
              <a16:creationId xmlns:a16="http://schemas.microsoft.com/office/drawing/2014/main" id="{261B93F2-13F3-C687-0F4E-18B5D95A2B4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27" name="Text Box 1167">
          <a:extLst>
            <a:ext uri="{FF2B5EF4-FFF2-40B4-BE49-F238E27FC236}">
              <a16:creationId xmlns:a16="http://schemas.microsoft.com/office/drawing/2014/main" id="{3AEE6AB4-2CC5-BF25-004F-FEA3EB68DB4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28" name="Text Box 1168">
          <a:extLst>
            <a:ext uri="{FF2B5EF4-FFF2-40B4-BE49-F238E27FC236}">
              <a16:creationId xmlns:a16="http://schemas.microsoft.com/office/drawing/2014/main" id="{FB2B7C78-704D-6B08-B26C-B7A1410A6E5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29" name="Text Box 1169">
          <a:extLst>
            <a:ext uri="{FF2B5EF4-FFF2-40B4-BE49-F238E27FC236}">
              <a16:creationId xmlns:a16="http://schemas.microsoft.com/office/drawing/2014/main" id="{13B2A18D-2880-94F0-D9CA-36432478770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30" name="Text Box 1170">
          <a:extLst>
            <a:ext uri="{FF2B5EF4-FFF2-40B4-BE49-F238E27FC236}">
              <a16:creationId xmlns:a16="http://schemas.microsoft.com/office/drawing/2014/main" id="{6EFEB6AD-78CE-60BE-0DE0-63B540E482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31" name="Text Box 1171">
          <a:extLst>
            <a:ext uri="{FF2B5EF4-FFF2-40B4-BE49-F238E27FC236}">
              <a16:creationId xmlns:a16="http://schemas.microsoft.com/office/drawing/2014/main" id="{31147119-6C00-3B19-46C7-23EE463AEAA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32" name="Text Box 1172">
          <a:extLst>
            <a:ext uri="{FF2B5EF4-FFF2-40B4-BE49-F238E27FC236}">
              <a16:creationId xmlns:a16="http://schemas.microsoft.com/office/drawing/2014/main" id="{26BD3365-BF8B-F5FF-B76C-433BC83B7EB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33" name="Text Box 1173">
          <a:extLst>
            <a:ext uri="{FF2B5EF4-FFF2-40B4-BE49-F238E27FC236}">
              <a16:creationId xmlns:a16="http://schemas.microsoft.com/office/drawing/2014/main" id="{BE30BCBF-453A-B2F3-4FFE-1293C2EF08D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34" name="Text Box 1174">
          <a:extLst>
            <a:ext uri="{FF2B5EF4-FFF2-40B4-BE49-F238E27FC236}">
              <a16:creationId xmlns:a16="http://schemas.microsoft.com/office/drawing/2014/main" id="{78CFFECD-8A68-FA05-AE68-63B32AB9DB2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35" name="Text Box 1175">
          <a:extLst>
            <a:ext uri="{FF2B5EF4-FFF2-40B4-BE49-F238E27FC236}">
              <a16:creationId xmlns:a16="http://schemas.microsoft.com/office/drawing/2014/main" id="{B9177852-C748-695F-A11D-ABDBEF787A3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36" name="Text Box 1176">
          <a:extLst>
            <a:ext uri="{FF2B5EF4-FFF2-40B4-BE49-F238E27FC236}">
              <a16:creationId xmlns:a16="http://schemas.microsoft.com/office/drawing/2014/main" id="{F9D218C4-9B3C-9D2E-DA97-AB1221C8158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37" name="Text Box 1177">
          <a:extLst>
            <a:ext uri="{FF2B5EF4-FFF2-40B4-BE49-F238E27FC236}">
              <a16:creationId xmlns:a16="http://schemas.microsoft.com/office/drawing/2014/main" id="{3687971A-AB61-803C-19C8-468AEE3A519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38" name="Text Box 1178">
          <a:extLst>
            <a:ext uri="{FF2B5EF4-FFF2-40B4-BE49-F238E27FC236}">
              <a16:creationId xmlns:a16="http://schemas.microsoft.com/office/drawing/2014/main" id="{1BADDC47-A52E-E37E-A3D1-946376A23C3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39" name="Text Box 1179">
          <a:extLst>
            <a:ext uri="{FF2B5EF4-FFF2-40B4-BE49-F238E27FC236}">
              <a16:creationId xmlns:a16="http://schemas.microsoft.com/office/drawing/2014/main" id="{696DA505-5ECE-3831-4936-72C6D37913B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40" name="Text Box 1180">
          <a:extLst>
            <a:ext uri="{FF2B5EF4-FFF2-40B4-BE49-F238E27FC236}">
              <a16:creationId xmlns:a16="http://schemas.microsoft.com/office/drawing/2014/main" id="{BF113AE1-D624-912B-C57F-05F8B4954AD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41" name="Text Box 1181">
          <a:extLst>
            <a:ext uri="{FF2B5EF4-FFF2-40B4-BE49-F238E27FC236}">
              <a16:creationId xmlns:a16="http://schemas.microsoft.com/office/drawing/2014/main" id="{1540FE31-98B2-A427-0000-29DF9E9C69C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42" name="Text Box 1182">
          <a:extLst>
            <a:ext uri="{FF2B5EF4-FFF2-40B4-BE49-F238E27FC236}">
              <a16:creationId xmlns:a16="http://schemas.microsoft.com/office/drawing/2014/main" id="{C518E064-6CB5-6122-CC93-22143AC922C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43" name="Text Box 1183">
          <a:extLst>
            <a:ext uri="{FF2B5EF4-FFF2-40B4-BE49-F238E27FC236}">
              <a16:creationId xmlns:a16="http://schemas.microsoft.com/office/drawing/2014/main" id="{D62678F7-3CA8-C969-1FA2-54C3BE3CD14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44" name="Text Box 1184">
          <a:extLst>
            <a:ext uri="{FF2B5EF4-FFF2-40B4-BE49-F238E27FC236}">
              <a16:creationId xmlns:a16="http://schemas.microsoft.com/office/drawing/2014/main" id="{2ECFF6D3-DB53-951A-53FD-C976EB4B19E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45" name="Text Box 1185">
          <a:extLst>
            <a:ext uri="{FF2B5EF4-FFF2-40B4-BE49-F238E27FC236}">
              <a16:creationId xmlns:a16="http://schemas.microsoft.com/office/drawing/2014/main" id="{4A3D6B8B-D83D-B910-6054-76E550F2991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46" name="Text Box 1186">
          <a:extLst>
            <a:ext uri="{FF2B5EF4-FFF2-40B4-BE49-F238E27FC236}">
              <a16:creationId xmlns:a16="http://schemas.microsoft.com/office/drawing/2014/main" id="{DC1CF86B-B34F-C2B4-3C5C-413252B6D73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47" name="Text Box 1187">
          <a:extLst>
            <a:ext uri="{FF2B5EF4-FFF2-40B4-BE49-F238E27FC236}">
              <a16:creationId xmlns:a16="http://schemas.microsoft.com/office/drawing/2014/main" id="{A7058AB4-31E1-208F-DE3B-C7832954E46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48" name="Text Box 1188">
          <a:extLst>
            <a:ext uri="{FF2B5EF4-FFF2-40B4-BE49-F238E27FC236}">
              <a16:creationId xmlns:a16="http://schemas.microsoft.com/office/drawing/2014/main" id="{2A48F08D-88DE-14B1-503A-CC4B9F34D9E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49" name="Text Box 1189">
          <a:extLst>
            <a:ext uri="{FF2B5EF4-FFF2-40B4-BE49-F238E27FC236}">
              <a16:creationId xmlns:a16="http://schemas.microsoft.com/office/drawing/2014/main" id="{2BB0BB90-1E86-CC95-2391-C69959B1EAA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50" name="Text Box 1190">
          <a:extLst>
            <a:ext uri="{FF2B5EF4-FFF2-40B4-BE49-F238E27FC236}">
              <a16:creationId xmlns:a16="http://schemas.microsoft.com/office/drawing/2014/main" id="{0CB5F080-339E-3E20-CD8A-7B5B50524DF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51" name="Text Box 1191">
          <a:extLst>
            <a:ext uri="{FF2B5EF4-FFF2-40B4-BE49-F238E27FC236}">
              <a16:creationId xmlns:a16="http://schemas.microsoft.com/office/drawing/2014/main" id="{1FFAE098-B54B-8337-DD0D-7B3AEEFDABD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52" name="Text Box 1192">
          <a:extLst>
            <a:ext uri="{FF2B5EF4-FFF2-40B4-BE49-F238E27FC236}">
              <a16:creationId xmlns:a16="http://schemas.microsoft.com/office/drawing/2014/main" id="{B7D433E8-BC09-7699-089F-ADB51B8103F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53" name="Text Box 1193">
          <a:extLst>
            <a:ext uri="{FF2B5EF4-FFF2-40B4-BE49-F238E27FC236}">
              <a16:creationId xmlns:a16="http://schemas.microsoft.com/office/drawing/2014/main" id="{F3ADC90C-C748-EE6E-89CE-AD248B0AD67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54" name="Text Box 1194">
          <a:extLst>
            <a:ext uri="{FF2B5EF4-FFF2-40B4-BE49-F238E27FC236}">
              <a16:creationId xmlns:a16="http://schemas.microsoft.com/office/drawing/2014/main" id="{1DE4A93E-677C-A9B4-51E9-6EB7998C78C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55" name="Text Box 1195">
          <a:extLst>
            <a:ext uri="{FF2B5EF4-FFF2-40B4-BE49-F238E27FC236}">
              <a16:creationId xmlns:a16="http://schemas.microsoft.com/office/drawing/2014/main" id="{E344C2A2-D450-F034-2A06-2E3896366D1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56" name="Text Box 1196">
          <a:extLst>
            <a:ext uri="{FF2B5EF4-FFF2-40B4-BE49-F238E27FC236}">
              <a16:creationId xmlns:a16="http://schemas.microsoft.com/office/drawing/2014/main" id="{A832F87A-7F2E-FBAE-E5C2-CFA96541554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57" name="Text Box 1197">
          <a:extLst>
            <a:ext uri="{FF2B5EF4-FFF2-40B4-BE49-F238E27FC236}">
              <a16:creationId xmlns:a16="http://schemas.microsoft.com/office/drawing/2014/main" id="{A08AEF6A-AA97-BCD2-4B56-5A903A20084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58" name="Text Box 1198">
          <a:extLst>
            <a:ext uri="{FF2B5EF4-FFF2-40B4-BE49-F238E27FC236}">
              <a16:creationId xmlns:a16="http://schemas.microsoft.com/office/drawing/2014/main" id="{56782398-317A-9AEB-DE1C-F7BBA02446B7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59" name="Text Box 1199">
          <a:extLst>
            <a:ext uri="{FF2B5EF4-FFF2-40B4-BE49-F238E27FC236}">
              <a16:creationId xmlns:a16="http://schemas.microsoft.com/office/drawing/2014/main" id="{B678DEBC-1266-9AC8-295D-8C342F33779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60" name="Text Box 1200">
          <a:extLst>
            <a:ext uri="{FF2B5EF4-FFF2-40B4-BE49-F238E27FC236}">
              <a16:creationId xmlns:a16="http://schemas.microsoft.com/office/drawing/2014/main" id="{0A6A8BD1-8030-4647-2430-0BDE8640C4F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61" name="Text Box 1201">
          <a:extLst>
            <a:ext uri="{FF2B5EF4-FFF2-40B4-BE49-F238E27FC236}">
              <a16:creationId xmlns:a16="http://schemas.microsoft.com/office/drawing/2014/main" id="{258FDD3C-35F7-37FB-81C8-A2508C5E774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62" name="Text Box 1202">
          <a:extLst>
            <a:ext uri="{FF2B5EF4-FFF2-40B4-BE49-F238E27FC236}">
              <a16:creationId xmlns:a16="http://schemas.microsoft.com/office/drawing/2014/main" id="{2AA44427-DC5B-58D5-FC55-D2BA8E775A6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63" name="Text Box 1203">
          <a:extLst>
            <a:ext uri="{FF2B5EF4-FFF2-40B4-BE49-F238E27FC236}">
              <a16:creationId xmlns:a16="http://schemas.microsoft.com/office/drawing/2014/main" id="{1F18971F-34D1-437A-6D39-952E9854C90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64" name="Text Box 1204">
          <a:extLst>
            <a:ext uri="{FF2B5EF4-FFF2-40B4-BE49-F238E27FC236}">
              <a16:creationId xmlns:a16="http://schemas.microsoft.com/office/drawing/2014/main" id="{C18C97D8-875B-8709-8EC6-10F7BE50418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65" name="Text Box 1205">
          <a:extLst>
            <a:ext uri="{FF2B5EF4-FFF2-40B4-BE49-F238E27FC236}">
              <a16:creationId xmlns:a16="http://schemas.microsoft.com/office/drawing/2014/main" id="{9BB55224-67B1-1CA1-1305-E3DCC2D15CB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66" name="Text Box 1206">
          <a:extLst>
            <a:ext uri="{FF2B5EF4-FFF2-40B4-BE49-F238E27FC236}">
              <a16:creationId xmlns:a16="http://schemas.microsoft.com/office/drawing/2014/main" id="{6EFE45F7-C02F-BA96-9B24-A62860FF4EB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67" name="Text Box 1207">
          <a:extLst>
            <a:ext uri="{FF2B5EF4-FFF2-40B4-BE49-F238E27FC236}">
              <a16:creationId xmlns:a16="http://schemas.microsoft.com/office/drawing/2014/main" id="{946CD190-58DE-5FA0-2B36-479A7BF6620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68" name="Text Box 1208">
          <a:extLst>
            <a:ext uri="{FF2B5EF4-FFF2-40B4-BE49-F238E27FC236}">
              <a16:creationId xmlns:a16="http://schemas.microsoft.com/office/drawing/2014/main" id="{35A2EF0C-75D3-58FD-556E-8B131A523E6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69" name="Text Box 1209">
          <a:extLst>
            <a:ext uri="{FF2B5EF4-FFF2-40B4-BE49-F238E27FC236}">
              <a16:creationId xmlns:a16="http://schemas.microsoft.com/office/drawing/2014/main" id="{D9FB1E56-3BE4-7966-DEA7-85F6788FA5B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70" name="Text Box 1210">
          <a:extLst>
            <a:ext uri="{FF2B5EF4-FFF2-40B4-BE49-F238E27FC236}">
              <a16:creationId xmlns:a16="http://schemas.microsoft.com/office/drawing/2014/main" id="{1C535812-B756-621B-48F7-D33C068BE80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71" name="Text Box 1211">
          <a:extLst>
            <a:ext uri="{FF2B5EF4-FFF2-40B4-BE49-F238E27FC236}">
              <a16:creationId xmlns:a16="http://schemas.microsoft.com/office/drawing/2014/main" id="{0310FADA-B866-23FC-6867-210E2F45DB4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72" name="Text Box 1212">
          <a:extLst>
            <a:ext uri="{FF2B5EF4-FFF2-40B4-BE49-F238E27FC236}">
              <a16:creationId xmlns:a16="http://schemas.microsoft.com/office/drawing/2014/main" id="{E6489440-E44F-1F2E-A554-20F7DEB5C21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73" name="Text Box 1213">
          <a:extLst>
            <a:ext uri="{FF2B5EF4-FFF2-40B4-BE49-F238E27FC236}">
              <a16:creationId xmlns:a16="http://schemas.microsoft.com/office/drawing/2014/main" id="{A602BB79-EF5C-E19A-4D11-0D0EBDBB5B2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74" name="Text Box 1214">
          <a:extLst>
            <a:ext uri="{FF2B5EF4-FFF2-40B4-BE49-F238E27FC236}">
              <a16:creationId xmlns:a16="http://schemas.microsoft.com/office/drawing/2014/main" id="{24B32636-DE2F-9E32-1DE1-D0506D436810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75" name="Text Box 1215">
          <a:extLst>
            <a:ext uri="{FF2B5EF4-FFF2-40B4-BE49-F238E27FC236}">
              <a16:creationId xmlns:a16="http://schemas.microsoft.com/office/drawing/2014/main" id="{2A818A7F-27AF-FFEC-604F-AD747AD61EA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76" name="Text Box 1216">
          <a:extLst>
            <a:ext uri="{FF2B5EF4-FFF2-40B4-BE49-F238E27FC236}">
              <a16:creationId xmlns:a16="http://schemas.microsoft.com/office/drawing/2014/main" id="{2CAECC15-10EB-23CC-DA27-4CEE4E5FD70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77" name="Text Box 1217">
          <a:extLst>
            <a:ext uri="{FF2B5EF4-FFF2-40B4-BE49-F238E27FC236}">
              <a16:creationId xmlns:a16="http://schemas.microsoft.com/office/drawing/2014/main" id="{95EE4202-2438-D73D-6422-118C84C7B14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78" name="Text Box 1218">
          <a:extLst>
            <a:ext uri="{FF2B5EF4-FFF2-40B4-BE49-F238E27FC236}">
              <a16:creationId xmlns:a16="http://schemas.microsoft.com/office/drawing/2014/main" id="{30438CAD-16E3-CBD5-A807-6B73ACD1716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79" name="Text Box 1219">
          <a:extLst>
            <a:ext uri="{FF2B5EF4-FFF2-40B4-BE49-F238E27FC236}">
              <a16:creationId xmlns:a16="http://schemas.microsoft.com/office/drawing/2014/main" id="{A4D44CCD-71E2-A86B-8BDD-48A933114D6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80" name="Text Box 1220">
          <a:extLst>
            <a:ext uri="{FF2B5EF4-FFF2-40B4-BE49-F238E27FC236}">
              <a16:creationId xmlns:a16="http://schemas.microsoft.com/office/drawing/2014/main" id="{9FABAD13-61AD-0140-716D-BCE15D1AAE9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81" name="Text Box 1221">
          <a:extLst>
            <a:ext uri="{FF2B5EF4-FFF2-40B4-BE49-F238E27FC236}">
              <a16:creationId xmlns:a16="http://schemas.microsoft.com/office/drawing/2014/main" id="{178F6295-261F-5FFA-1DB9-074F042F2CE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82" name="Text Box 1222">
          <a:extLst>
            <a:ext uri="{FF2B5EF4-FFF2-40B4-BE49-F238E27FC236}">
              <a16:creationId xmlns:a16="http://schemas.microsoft.com/office/drawing/2014/main" id="{F70AA563-E975-B79C-4721-C4449638710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83" name="Text Box 1223">
          <a:extLst>
            <a:ext uri="{FF2B5EF4-FFF2-40B4-BE49-F238E27FC236}">
              <a16:creationId xmlns:a16="http://schemas.microsoft.com/office/drawing/2014/main" id="{123BB8DE-2281-0D05-B5EF-19D39B0A7FB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84" name="Text Box 1224">
          <a:extLst>
            <a:ext uri="{FF2B5EF4-FFF2-40B4-BE49-F238E27FC236}">
              <a16:creationId xmlns:a16="http://schemas.microsoft.com/office/drawing/2014/main" id="{4DB416AB-A0DE-CAA2-11A0-730B79474E6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85" name="Text Box 1225">
          <a:extLst>
            <a:ext uri="{FF2B5EF4-FFF2-40B4-BE49-F238E27FC236}">
              <a16:creationId xmlns:a16="http://schemas.microsoft.com/office/drawing/2014/main" id="{C0BEB6DB-90F6-35A2-D8BC-DAB3492814C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86" name="Text Box 1226">
          <a:extLst>
            <a:ext uri="{FF2B5EF4-FFF2-40B4-BE49-F238E27FC236}">
              <a16:creationId xmlns:a16="http://schemas.microsoft.com/office/drawing/2014/main" id="{980B2315-5F06-D3B9-6072-894FDF3E323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87" name="Text Box 1227">
          <a:extLst>
            <a:ext uri="{FF2B5EF4-FFF2-40B4-BE49-F238E27FC236}">
              <a16:creationId xmlns:a16="http://schemas.microsoft.com/office/drawing/2014/main" id="{885111CC-F896-7A49-2381-A6F274AEBE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88" name="Text Box 1228">
          <a:extLst>
            <a:ext uri="{FF2B5EF4-FFF2-40B4-BE49-F238E27FC236}">
              <a16:creationId xmlns:a16="http://schemas.microsoft.com/office/drawing/2014/main" id="{098D270B-06CC-12FA-DF3E-6C10AACB584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89" name="Text Box 1229">
          <a:extLst>
            <a:ext uri="{FF2B5EF4-FFF2-40B4-BE49-F238E27FC236}">
              <a16:creationId xmlns:a16="http://schemas.microsoft.com/office/drawing/2014/main" id="{F8A4388C-8F92-5793-3E25-BF593430315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90" name="Text Box 1230">
          <a:extLst>
            <a:ext uri="{FF2B5EF4-FFF2-40B4-BE49-F238E27FC236}">
              <a16:creationId xmlns:a16="http://schemas.microsoft.com/office/drawing/2014/main" id="{140C6758-6ECD-47F8-2689-D76A07FEF0B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91" name="Text Box 1231">
          <a:extLst>
            <a:ext uri="{FF2B5EF4-FFF2-40B4-BE49-F238E27FC236}">
              <a16:creationId xmlns:a16="http://schemas.microsoft.com/office/drawing/2014/main" id="{A98FA962-CF4B-AB8F-ADAC-C4EA9A6E83B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92" name="Text Box 1232">
          <a:extLst>
            <a:ext uri="{FF2B5EF4-FFF2-40B4-BE49-F238E27FC236}">
              <a16:creationId xmlns:a16="http://schemas.microsoft.com/office/drawing/2014/main" id="{63D3AFB0-C8E1-E8B7-79C0-5AB60F273C6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93" name="Text Box 1233">
          <a:extLst>
            <a:ext uri="{FF2B5EF4-FFF2-40B4-BE49-F238E27FC236}">
              <a16:creationId xmlns:a16="http://schemas.microsoft.com/office/drawing/2014/main" id="{380D4F38-2833-E09A-AE08-87B531CF52D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94" name="Text Box 1234">
          <a:extLst>
            <a:ext uri="{FF2B5EF4-FFF2-40B4-BE49-F238E27FC236}">
              <a16:creationId xmlns:a16="http://schemas.microsoft.com/office/drawing/2014/main" id="{D47069D5-820B-2939-22FF-D000E1BE6C4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95" name="Text Box 1235">
          <a:extLst>
            <a:ext uri="{FF2B5EF4-FFF2-40B4-BE49-F238E27FC236}">
              <a16:creationId xmlns:a16="http://schemas.microsoft.com/office/drawing/2014/main" id="{95267E54-1B28-2DBA-1899-0E5F0351AD1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96" name="Text Box 1236">
          <a:extLst>
            <a:ext uri="{FF2B5EF4-FFF2-40B4-BE49-F238E27FC236}">
              <a16:creationId xmlns:a16="http://schemas.microsoft.com/office/drawing/2014/main" id="{73785A00-2AF0-C4D1-1034-2CA126D2A01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97" name="Text Box 1237">
          <a:extLst>
            <a:ext uri="{FF2B5EF4-FFF2-40B4-BE49-F238E27FC236}">
              <a16:creationId xmlns:a16="http://schemas.microsoft.com/office/drawing/2014/main" id="{37A914C6-EA86-7C49-37CA-D1BD73B9189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98" name="Text Box 1238">
          <a:extLst>
            <a:ext uri="{FF2B5EF4-FFF2-40B4-BE49-F238E27FC236}">
              <a16:creationId xmlns:a16="http://schemas.microsoft.com/office/drawing/2014/main" id="{EF475BBB-7C41-9431-5A95-9575D6669A9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199" name="Text Box 1239">
          <a:extLst>
            <a:ext uri="{FF2B5EF4-FFF2-40B4-BE49-F238E27FC236}">
              <a16:creationId xmlns:a16="http://schemas.microsoft.com/office/drawing/2014/main" id="{D3170CE1-CFA9-CE02-D9BB-5524C964990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00" name="Text Box 1240">
          <a:extLst>
            <a:ext uri="{FF2B5EF4-FFF2-40B4-BE49-F238E27FC236}">
              <a16:creationId xmlns:a16="http://schemas.microsoft.com/office/drawing/2014/main" id="{AE813118-C913-648B-AA66-81EDC6029AA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01" name="Text Box 1241">
          <a:extLst>
            <a:ext uri="{FF2B5EF4-FFF2-40B4-BE49-F238E27FC236}">
              <a16:creationId xmlns:a16="http://schemas.microsoft.com/office/drawing/2014/main" id="{B60765C5-FCF5-43A8-0BC8-6739DBAF45C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02" name="Text Box 1242">
          <a:extLst>
            <a:ext uri="{FF2B5EF4-FFF2-40B4-BE49-F238E27FC236}">
              <a16:creationId xmlns:a16="http://schemas.microsoft.com/office/drawing/2014/main" id="{E55F3C91-25F0-1D21-F8EE-5CF6E5B080C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03" name="Text Box 1243">
          <a:extLst>
            <a:ext uri="{FF2B5EF4-FFF2-40B4-BE49-F238E27FC236}">
              <a16:creationId xmlns:a16="http://schemas.microsoft.com/office/drawing/2014/main" id="{7F127191-BFFE-64C1-5CB6-4C15BAF1C7C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04" name="Text Box 1244">
          <a:extLst>
            <a:ext uri="{FF2B5EF4-FFF2-40B4-BE49-F238E27FC236}">
              <a16:creationId xmlns:a16="http://schemas.microsoft.com/office/drawing/2014/main" id="{A5E82BA5-1892-6A52-79EF-3A0D313D0F4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05" name="Text Box 1245">
          <a:extLst>
            <a:ext uri="{FF2B5EF4-FFF2-40B4-BE49-F238E27FC236}">
              <a16:creationId xmlns:a16="http://schemas.microsoft.com/office/drawing/2014/main" id="{35E54150-E03D-7A21-E33E-371D898FBBB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06" name="Text Box 1246">
          <a:extLst>
            <a:ext uri="{FF2B5EF4-FFF2-40B4-BE49-F238E27FC236}">
              <a16:creationId xmlns:a16="http://schemas.microsoft.com/office/drawing/2014/main" id="{3C019953-0C62-2556-983E-D0E68A383F2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07" name="Text Box 1247">
          <a:extLst>
            <a:ext uri="{FF2B5EF4-FFF2-40B4-BE49-F238E27FC236}">
              <a16:creationId xmlns:a16="http://schemas.microsoft.com/office/drawing/2014/main" id="{17D92453-3D06-57E8-DBA5-3612C0030CB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08" name="Text Box 1248">
          <a:extLst>
            <a:ext uri="{FF2B5EF4-FFF2-40B4-BE49-F238E27FC236}">
              <a16:creationId xmlns:a16="http://schemas.microsoft.com/office/drawing/2014/main" id="{89EC08C3-7F02-9FC9-CDAF-2F9465C21C8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09" name="Text Box 1249">
          <a:extLst>
            <a:ext uri="{FF2B5EF4-FFF2-40B4-BE49-F238E27FC236}">
              <a16:creationId xmlns:a16="http://schemas.microsoft.com/office/drawing/2014/main" id="{C1A7667A-0791-D975-3B0F-F3B3AA49971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10" name="Text Box 1250">
          <a:extLst>
            <a:ext uri="{FF2B5EF4-FFF2-40B4-BE49-F238E27FC236}">
              <a16:creationId xmlns:a16="http://schemas.microsoft.com/office/drawing/2014/main" id="{94C7322A-C424-FDEB-ACB5-09133043850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11" name="Text Box 1251">
          <a:extLst>
            <a:ext uri="{FF2B5EF4-FFF2-40B4-BE49-F238E27FC236}">
              <a16:creationId xmlns:a16="http://schemas.microsoft.com/office/drawing/2014/main" id="{6E8B036C-5821-9660-F1A7-6C844A5871D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12" name="Text Box 1252">
          <a:extLst>
            <a:ext uri="{FF2B5EF4-FFF2-40B4-BE49-F238E27FC236}">
              <a16:creationId xmlns:a16="http://schemas.microsoft.com/office/drawing/2014/main" id="{783C2761-4BC7-1A7A-9068-FE97E4841CE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13" name="Text Box 1253">
          <a:extLst>
            <a:ext uri="{FF2B5EF4-FFF2-40B4-BE49-F238E27FC236}">
              <a16:creationId xmlns:a16="http://schemas.microsoft.com/office/drawing/2014/main" id="{B4FE31F5-6C6D-36B3-BADD-4637933992D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14" name="Text Box 1254">
          <a:extLst>
            <a:ext uri="{FF2B5EF4-FFF2-40B4-BE49-F238E27FC236}">
              <a16:creationId xmlns:a16="http://schemas.microsoft.com/office/drawing/2014/main" id="{965F4055-5724-10E5-C282-26F9DF38C0E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15" name="Text Box 1255">
          <a:extLst>
            <a:ext uri="{FF2B5EF4-FFF2-40B4-BE49-F238E27FC236}">
              <a16:creationId xmlns:a16="http://schemas.microsoft.com/office/drawing/2014/main" id="{127F6A73-F15C-6316-2107-1AB49FE48E21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16" name="Text Box 1256">
          <a:extLst>
            <a:ext uri="{FF2B5EF4-FFF2-40B4-BE49-F238E27FC236}">
              <a16:creationId xmlns:a16="http://schemas.microsoft.com/office/drawing/2014/main" id="{04C115F6-1FF9-6984-903E-42EFB14A2BF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17" name="Text Box 1257">
          <a:extLst>
            <a:ext uri="{FF2B5EF4-FFF2-40B4-BE49-F238E27FC236}">
              <a16:creationId xmlns:a16="http://schemas.microsoft.com/office/drawing/2014/main" id="{82AEAB4C-93C9-C252-F27A-7EB08E0842FA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18" name="Text Box 1258">
          <a:extLst>
            <a:ext uri="{FF2B5EF4-FFF2-40B4-BE49-F238E27FC236}">
              <a16:creationId xmlns:a16="http://schemas.microsoft.com/office/drawing/2014/main" id="{C6493229-6C46-C770-4C50-6621117F8E5D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19" name="Text Box 1259">
          <a:extLst>
            <a:ext uri="{FF2B5EF4-FFF2-40B4-BE49-F238E27FC236}">
              <a16:creationId xmlns:a16="http://schemas.microsoft.com/office/drawing/2014/main" id="{8D3889AF-E1BE-9650-EAA6-BE30865706CC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20" name="Text Box 1260">
          <a:extLst>
            <a:ext uri="{FF2B5EF4-FFF2-40B4-BE49-F238E27FC236}">
              <a16:creationId xmlns:a16="http://schemas.microsoft.com/office/drawing/2014/main" id="{A077339D-394A-64C6-F4BF-D676EB08157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21" name="Text Box 1261">
          <a:extLst>
            <a:ext uri="{FF2B5EF4-FFF2-40B4-BE49-F238E27FC236}">
              <a16:creationId xmlns:a16="http://schemas.microsoft.com/office/drawing/2014/main" id="{08AF791C-D3CB-7A98-4BB2-1954E27329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22" name="Text Box 1262">
          <a:extLst>
            <a:ext uri="{FF2B5EF4-FFF2-40B4-BE49-F238E27FC236}">
              <a16:creationId xmlns:a16="http://schemas.microsoft.com/office/drawing/2014/main" id="{2A44556F-F7AF-36BC-4AE8-6D7DD39DCCFF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23" name="Text Box 1263">
          <a:extLst>
            <a:ext uri="{FF2B5EF4-FFF2-40B4-BE49-F238E27FC236}">
              <a16:creationId xmlns:a16="http://schemas.microsoft.com/office/drawing/2014/main" id="{4BA9E700-E149-75C6-60F9-9B5A5825FA2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24" name="Text Box 1264">
          <a:extLst>
            <a:ext uri="{FF2B5EF4-FFF2-40B4-BE49-F238E27FC236}">
              <a16:creationId xmlns:a16="http://schemas.microsoft.com/office/drawing/2014/main" id="{A6966228-B68D-E8AF-4700-77BBC3B873F3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25" name="Text Box 1265">
          <a:extLst>
            <a:ext uri="{FF2B5EF4-FFF2-40B4-BE49-F238E27FC236}">
              <a16:creationId xmlns:a16="http://schemas.microsoft.com/office/drawing/2014/main" id="{099F5B7A-6FD1-2946-350F-F3C46A8075B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26" name="Text Box 1266">
          <a:extLst>
            <a:ext uri="{FF2B5EF4-FFF2-40B4-BE49-F238E27FC236}">
              <a16:creationId xmlns:a16="http://schemas.microsoft.com/office/drawing/2014/main" id="{2714408A-5185-EAB6-DD49-D77C6BB4E7CE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27" name="Text Box 1267">
          <a:extLst>
            <a:ext uri="{FF2B5EF4-FFF2-40B4-BE49-F238E27FC236}">
              <a16:creationId xmlns:a16="http://schemas.microsoft.com/office/drawing/2014/main" id="{CD7819F6-0499-A806-5A18-A4862098B4A4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28" name="Text Box 1268">
          <a:extLst>
            <a:ext uri="{FF2B5EF4-FFF2-40B4-BE49-F238E27FC236}">
              <a16:creationId xmlns:a16="http://schemas.microsoft.com/office/drawing/2014/main" id="{1B619D9B-8BD0-2AFF-B162-DF5696958352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29" name="Text Box 1269">
          <a:extLst>
            <a:ext uri="{FF2B5EF4-FFF2-40B4-BE49-F238E27FC236}">
              <a16:creationId xmlns:a16="http://schemas.microsoft.com/office/drawing/2014/main" id="{2F8DCEC5-9E4D-AC06-E0DB-0F82B97E947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30" name="Text Box 1270">
          <a:extLst>
            <a:ext uri="{FF2B5EF4-FFF2-40B4-BE49-F238E27FC236}">
              <a16:creationId xmlns:a16="http://schemas.microsoft.com/office/drawing/2014/main" id="{4493A93B-8012-5ED8-EC13-CAEE675570EB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31" name="Text Box 1271">
          <a:extLst>
            <a:ext uri="{FF2B5EF4-FFF2-40B4-BE49-F238E27FC236}">
              <a16:creationId xmlns:a16="http://schemas.microsoft.com/office/drawing/2014/main" id="{F6A6EA2C-2CA1-2AAD-2B81-2A7B58893B29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32" name="Text Box 1272">
          <a:extLst>
            <a:ext uri="{FF2B5EF4-FFF2-40B4-BE49-F238E27FC236}">
              <a16:creationId xmlns:a16="http://schemas.microsoft.com/office/drawing/2014/main" id="{556A2FC7-2163-616F-3743-2597E7130F55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33" name="Text Box 1273">
          <a:extLst>
            <a:ext uri="{FF2B5EF4-FFF2-40B4-BE49-F238E27FC236}">
              <a16:creationId xmlns:a16="http://schemas.microsoft.com/office/drawing/2014/main" id="{67730441-653C-05C5-2B55-49F0FB745C68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3</xdr:row>
      <xdr:rowOff>171450</xdr:rowOff>
    </xdr:to>
    <xdr:sp macro="" textlink="">
      <xdr:nvSpPr>
        <xdr:cNvPr id="3856234" name="Text Box 1274">
          <a:extLst>
            <a:ext uri="{FF2B5EF4-FFF2-40B4-BE49-F238E27FC236}">
              <a16:creationId xmlns:a16="http://schemas.microsoft.com/office/drawing/2014/main" id="{61CF678A-9AE4-0C8D-7921-E55C467C8AC6}"/>
            </a:ext>
          </a:extLst>
        </xdr:cNvPr>
        <xdr:cNvSpPr txBox="1">
          <a:spLocks noChangeArrowheads="1"/>
        </xdr:cNvSpPr>
      </xdr:nvSpPr>
      <xdr:spPr bwMode="auto">
        <a:xfrm>
          <a:off x="2762250" y="771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9525</xdr:rowOff>
    </xdr:to>
    <xdr:sp macro="" textlink="">
      <xdr:nvSpPr>
        <xdr:cNvPr id="3856235" name="Text Box 147">
          <a:extLst>
            <a:ext uri="{FF2B5EF4-FFF2-40B4-BE49-F238E27FC236}">
              <a16:creationId xmlns:a16="http://schemas.microsoft.com/office/drawing/2014/main" id="{7E8407DE-BB7D-F48B-10F3-7F8F65950487}"/>
            </a:ext>
          </a:extLst>
        </xdr:cNvPr>
        <xdr:cNvSpPr txBox="1">
          <a:spLocks noChangeArrowheads="1"/>
        </xdr:cNvSpPr>
      </xdr:nvSpPr>
      <xdr:spPr bwMode="auto">
        <a:xfrm>
          <a:off x="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9525</xdr:rowOff>
    </xdr:to>
    <xdr:sp macro="" textlink="">
      <xdr:nvSpPr>
        <xdr:cNvPr id="3856236" name="Text Box 148">
          <a:extLst>
            <a:ext uri="{FF2B5EF4-FFF2-40B4-BE49-F238E27FC236}">
              <a16:creationId xmlns:a16="http://schemas.microsoft.com/office/drawing/2014/main" id="{366AC24C-81EF-F96F-61AB-7D884DD38EDB}"/>
            </a:ext>
          </a:extLst>
        </xdr:cNvPr>
        <xdr:cNvSpPr txBox="1">
          <a:spLocks noChangeArrowheads="1"/>
        </xdr:cNvSpPr>
      </xdr:nvSpPr>
      <xdr:spPr bwMode="auto">
        <a:xfrm>
          <a:off x="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9525</xdr:rowOff>
    </xdr:to>
    <xdr:sp macro="" textlink="">
      <xdr:nvSpPr>
        <xdr:cNvPr id="3856237" name="Text Box 283">
          <a:extLst>
            <a:ext uri="{FF2B5EF4-FFF2-40B4-BE49-F238E27FC236}">
              <a16:creationId xmlns:a16="http://schemas.microsoft.com/office/drawing/2014/main" id="{59D72892-03A1-E573-DA74-5D3E42A71D84}"/>
            </a:ext>
          </a:extLst>
        </xdr:cNvPr>
        <xdr:cNvSpPr txBox="1">
          <a:spLocks noChangeArrowheads="1"/>
        </xdr:cNvSpPr>
      </xdr:nvSpPr>
      <xdr:spPr bwMode="auto">
        <a:xfrm>
          <a:off x="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9525</xdr:rowOff>
    </xdr:to>
    <xdr:sp macro="" textlink="">
      <xdr:nvSpPr>
        <xdr:cNvPr id="3856238" name="Text Box 284">
          <a:extLst>
            <a:ext uri="{FF2B5EF4-FFF2-40B4-BE49-F238E27FC236}">
              <a16:creationId xmlns:a16="http://schemas.microsoft.com/office/drawing/2014/main" id="{A9B9C72F-30C2-106B-038B-81AC76E493A4}"/>
            </a:ext>
          </a:extLst>
        </xdr:cNvPr>
        <xdr:cNvSpPr txBox="1">
          <a:spLocks noChangeArrowheads="1"/>
        </xdr:cNvSpPr>
      </xdr:nvSpPr>
      <xdr:spPr bwMode="auto">
        <a:xfrm>
          <a:off x="0" y="771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39" name="Text Box 994">
          <a:extLst>
            <a:ext uri="{FF2B5EF4-FFF2-40B4-BE49-F238E27FC236}">
              <a16:creationId xmlns:a16="http://schemas.microsoft.com/office/drawing/2014/main" id="{39B617F8-3ABD-C34E-EC02-80E85F5F7EA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40" name="Text Box 995">
          <a:extLst>
            <a:ext uri="{FF2B5EF4-FFF2-40B4-BE49-F238E27FC236}">
              <a16:creationId xmlns:a16="http://schemas.microsoft.com/office/drawing/2014/main" id="{6556505E-7A46-5233-12D7-CD42AE68B9E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41" name="Text Box 996">
          <a:extLst>
            <a:ext uri="{FF2B5EF4-FFF2-40B4-BE49-F238E27FC236}">
              <a16:creationId xmlns:a16="http://schemas.microsoft.com/office/drawing/2014/main" id="{7854DA5B-730E-10D6-7DCA-D7782C90002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42" name="Text Box 997">
          <a:extLst>
            <a:ext uri="{FF2B5EF4-FFF2-40B4-BE49-F238E27FC236}">
              <a16:creationId xmlns:a16="http://schemas.microsoft.com/office/drawing/2014/main" id="{016FA873-CD13-8180-9AA5-DA40683F43D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43" name="Text Box 998">
          <a:extLst>
            <a:ext uri="{FF2B5EF4-FFF2-40B4-BE49-F238E27FC236}">
              <a16:creationId xmlns:a16="http://schemas.microsoft.com/office/drawing/2014/main" id="{F2E3A8A4-7D48-5E75-0C6F-25012ECF8BD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44" name="Text Box 999">
          <a:extLst>
            <a:ext uri="{FF2B5EF4-FFF2-40B4-BE49-F238E27FC236}">
              <a16:creationId xmlns:a16="http://schemas.microsoft.com/office/drawing/2014/main" id="{D91ABAA3-846D-9A58-155C-DAA359163C2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45" name="Text Box 1000">
          <a:extLst>
            <a:ext uri="{FF2B5EF4-FFF2-40B4-BE49-F238E27FC236}">
              <a16:creationId xmlns:a16="http://schemas.microsoft.com/office/drawing/2014/main" id="{19E238DF-048A-6F98-EB15-99CA4CDA27B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46" name="Text Box 1001">
          <a:extLst>
            <a:ext uri="{FF2B5EF4-FFF2-40B4-BE49-F238E27FC236}">
              <a16:creationId xmlns:a16="http://schemas.microsoft.com/office/drawing/2014/main" id="{A5C56DA2-E36D-3582-7878-00F663AE7FA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47" name="Text Box 1002">
          <a:extLst>
            <a:ext uri="{FF2B5EF4-FFF2-40B4-BE49-F238E27FC236}">
              <a16:creationId xmlns:a16="http://schemas.microsoft.com/office/drawing/2014/main" id="{0BDB0A15-B4AA-B5C4-2CB9-9B7EBC8DC1F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48" name="Text Box 1003">
          <a:extLst>
            <a:ext uri="{FF2B5EF4-FFF2-40B4-BE49-F238E27FC236}">
              <a16:creationId xmlns:a16="http://schemas.microsoft.com/office/drawing/2014/main" id="{7AA11668-684E-8ACD-9CDD-524A80CBE69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49" name="Text Box 1004">
          <a:extLst>
            <a:ext uri="{FF2B5EF4-FFF2-40B4-BE49-F238E27FC236}">
              <a16:creationId xmlns:a16="http://schemas.microsoft.com/office/drawing/2014/main" id="{D720A812-81B0-18C6-34F9-3D8733C83EA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50" name="Text Box 1005">
          <a:extLst>
            <a:ext uri="{FF2B5EF4-FFF2-40B4-BE49-F238E27FC236}">
              <a16:creationId xmlns:a16="http://schemas.microsoft.com/office/drawing/2014/main" id="{EF7A28BB-CF7E-6805-5E68-C9F0DF3DC27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51" name="Text Box 1006">
          <a:extLst>
            <a:ext uri="{FF2B5EF4-FFF2-40B4-BE49-F238E27FC236}">
              <a16:creationId xmlns:a16="http://schemas.microsoft.com/office/drawing/2014/main" id="{09D1F3D7-89CF-AD7F-ABFD-81E894A1063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52" name="Text Box 1007">
          <a:extLst>
            <a:ext uri="{FF2B5EF4-FFF2-40B4-BE49-F238E27FC236}">
              <a16:creationId xmlns:a16="http://schemas.microsoft.com/office/drawing/2014/main" id="{9473EF43-3EE5-3608-91B3-B3C53835F7C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53" name="Text Box 1008">
          <a:extLst>
            <a:ext uri="{FF2B5EF4-FFF2-40B4-BE49-F238E27FC236}">
              <a16:creationId xmlns:a16="http://schemas.microsoft.com/office/drawing/2014/main" id="{6E9BC328-1E89-36F9-0AB4-343966BF9FB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54" name="Text Box 1009">
          <a:extLst>
            <a:ext uri="{FF2B5EF4-FFF2-40B4-BE49-F238E27FC236}">
              <a16:creationId xmlns:a16="http://schemas.microsoft.com/office/drawing/2014/main" id="{5B53FA6E-6BE7-17F2-2141-3FA20437B2E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55" name="Text Box 1010">
          <a:extLst>
            <a:ext uri="{FF2B5EF4-FFF2-40B4-BE49-F238E27FC236}">
              <a16:creationId xmlns:a16="http://schemas.microsoft.com/office/drawing/2014/main" id="{5253AA7D-EA5A-22BE-21EC-A2EF69274DA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56" name="Text Box 1011">
          <a:extLst>
            <a:ext uri="{FF2B5EF4-FFF2-40B4-BE49-F238E27FC236}">
              <a16:creationId xmlns:a16="http://schemas.microsoft.com/office/drawing/2014/main" id="{DBCB10E7-D0E3-BDD3-E974-D879DBBA031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57" name="Text Box 1012">
          <a:extLst>
            <a:ext uri="{FF2B5EF4-FFF2-40B4-BE49-F238E27FC236}">
              <a16:creationId xmlns:a16="http://schemas.microsoft.com/office/drawing/2014/main" id="{BC666EFA-5907-9FC3-C861-06814B66656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58" name="Text Box 1013">
          <a:extLst>
            <a:ext uri="{FF2B5EF4-FFF2-40B4-BE49-F238E27FC236}">
              <a16:creationId xmlns:a16="http://schemas.microsoft.com/office/drawing/2014/main" id="{1F331969-D466-DFDB-91FA-DA7E291E1F4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59" name="Text Box 1014">
          <a:extLst>
            <a:ext uri="{FF2B5EF4-FFF2-40B4-BE49-F238E27FC236}">
              <a16:creationId xmlns:a16="http://schemas.microsoft.com/office/drawing/2014/main" id="{D64101F1-8CAC-835C-8562-EB442B756AF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60" name="Text Box 1015">
          <a:extLst>
            <a:ext uri="{FF2B5EF4-FFF2-40B4-BE49-F238E27FC236}">
              <a16:creationId xmlns:a16="http://schemas.microsoft.com/office/drawing/2014/main" id="{9D6F10C4-07DB-0396-DEDA-DEDB80C8FEE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61" name="Text Box 1016">
          <a:extLst>
            <a:ext uri="{FF2B5EF4-FFF2-40B4-BE49-F238E27FC236}">
              <a16:creationId xmlns:a16="http://schemas.microsoft.com/office/drawing/2014/main" id="{CE251024-7C22-5669-5DCF-81C5AE9A6C5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62" name="Text Box 1017">
          <a:extLst>
            <a:ext uri="{FF2B5EF4-FFF2-40B4-BE49-F238E27FC236}">
              <a16:creationId xmlns:a16="http://schemas.microsoft.com/office/drawing/2014/main" id="{2D80EBCA-F92C-99CF-EE10-264B637F665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63" name="Text Box 1018">
          <a:extLst>
            <a:ext uri="{FF2B5EF4-FFF2-40B4-BE49-F238E27FC236}">
              <a16:creationId xmlns:a16="http://schemas.microsoft.com/office/drawing/2014/main" id="{78FDD8A6-077C-F66E-7C96-154C8EEC759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64" name="Text Box 1019">
          <a:extLst>
            <a:ext uri="{FF2B5EF4-FFF2-40B4-BE49-F238E27FC236}">
              <a16:creationId xmlns:a16="http://schemas.microsoft.com/office/drawing/2014/main" id="{104FB2B4-FFB1-1426-B7EA-9B75D4254B7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65" name="Text Box 1020">
          <a:extLst>
            <a:ext uri="{FF2B5EF4-FFF2-40B4-BE49-F238E27FC236}">
              <a16:creationId xmlns:a16="http://schemas.microsoft.com/office/drawing/2014/main" id="{75704DBC-1C77-0330-1198-CE166A5171D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66" name="Text Box 1021">
          <a:extLst>
            <a:ext uri="{FF2B5EF4-FFF2-40B4-BE49-F238E27FC236}">
              <a16:creationId xmlns:a16="http://schemas.microsoft.com/office/drawing/2014/main" id="{BAFD6B22-28F8-4460-1EAA-22C39322EC0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67" name="Text Box 1022">
          <a:extLst>
            <a:ext uri="{FF2B5EF4-FFF2-40B4-BE49-F238E27FC236}">
              <a16:creationId xmlns:a16="http://schemas.microsoft.com/office/drawing/2014/main" id="{05699A09-E1A1-3E7E-A5F3-8E28D2DFF13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68" name="Text Box 1023">
          <a:extLst>
            <a:ext uri="{FF2B5EF4-FFF2-40B4-BE49-F238E27FC236}">
              <a16:creationId xmlns:a16="http://schemas.microsoft.com/office/drawing/2014/main" id="{4D3B858D-CC47-7387-A697-513FBE591B0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69" name="Text Box 1024">
          <a:extLst>
            <a:ext uri="{FF2B5EF4-FFF2-40B4-BE49-F238E27FC236}">
              <a16:creationId xmlns:a16="http://schemas.microsoft.com/office/drawing/2014/main" id="{B55441D7-09DF-0922-9581-49251BC8A2D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70" name="Text Box 1025">
          <a:extLst>
            <a:ext uri="{FF2B5EF4-FFF2-40B4-BE49-F238E27FC236}">
              <a16:creationId xmlns:a16="http://schemas.microsoft.com/office/drawing/2014/main" id="{BD421B26-A183-C577-CBE0-94B10373913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71" name="Text Box 1026">
          <a:extLst>
            <a:ext uri="{FF2B5EF4-FFF2-40B4-BE49-F238E27FC236}">
              <a16:creationId xmlns:a16="http://schemas.microsoft.com/office/drawing/2014/main" id="{99E190F4-CAAF-6BF0-944B-C672F547D8A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72" name="Text Box 1027">
          <a:extLst>
            <a:ext uri="{FF2B5EF4-FFF2-40B4-BE49-F238E27FC236}">
              <a16:creationId xmlns:a16="http://schemas.microsoft.com/office/drawing/2014/main" id="{0A91AA17-2736-C1D5-968D-0C6ED0513EB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73" name="Text Box 1028">
          <a:extLst>
            <a:ext uri="{FF2B5EF4-FFF2-40B4-BE49-F238E27FC236}">
              <a16:creationId xmlns:a16="http://schemas.microsoft.com/office/drawing/2014/main" id="{86E7F23F-E0F5-E43B-9E04-023D70D0AF1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74" name="Text Box 1029">
          <a:extLst>
            <a:ext uri="{FF2B5EF4-FFF2-40B4-BE49-F238E27FC236}">
              <a16:creationId xmlns:a16="http://schemas.microsoft.com/office/drawing/2014/main" id="{DCD43C88-CCA6-6DFD-7A9C-B8ADD05D597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75" name="Text Box 1030">
          <a:extLst>
            <a:ext uri="{FF2B5EF4-FFF2-40B4-BE49-F238E27FC236}">
              <a16:creationId xmlns:a16="http://schemas.microsoft.com/office/drawing/2014/main" id="{16DA6F0D-D673-FCD7-E7BF-A40DAFEE1D8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76" name="Text Box 1031">
          <a:extLst>
            <a:ext uri="{FF2B5EF4-FFF2-40B4-BE49-F238E27FC236}">
              <a16:creationId xmlns:a16="http://schemas.microsoft.com/office/drawing/2014/main" id="{617F924A-6643-959E-4DD9-039603543B2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77" name="Text Box 1032">
          <a:extLst>
            <a:ext uri="{FF2B5EF4-FFF2-40B4-BE49-F238E27FC236}">
              <a16:creationId xmlns:a16="http://schemas.microsoft.com/office/drawing/2014/main" id="{DE2DD827-0085-B01C-63EC-286F10C87C8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78" name="Text Box 1033">
          <a:extLst>
            <a:ext uri="{FF2B5EF4-FFF2-40B4-BE49-F238E27FC236}">
              <a16:creationId xmlns:a16="http://schemas.microsoft.com/office/drawing/2014/main" id="{FA6CB537-18D4-3325-17D9-F867D7235DF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79" name="Text Box 1034">
          <a:extLst>
            <a:ext uri="{FF2B5EF4-FFF2-40B4-BE49-F238E27FC236}">
              <a16:creationId xmlns:a16="http://schemas.microsoft.com/office/drawing/2014/main" id="{B78487B1-1694-3EBC-0185-D600CF25956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80" name="Text Box 1035">
          <a:extLst>
            <a:ext uri="{FF2B5EF4-FFF2-40B4-BE49-F238E27FC236}">
              <a16:creationId xmlns:a16="http://schemas.microsoft.com/office/drawing/2014/main" id="{A0C1381C-BFCD-0CB6-037B-7C7E5DD78FE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81" name="Text Box 1036">
          <a:extLst>
            <a:ext uri="{FF2B5EF4-FFF2-40B4-BE49-F238E27FC236}">
              <a16:creationId xmlns:a16="http://schemas.microsoft.com/office/drawing/2014/main" id="{C8A8B2B0-72BE-DEB6-39EC-719B30280A5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82" name="Text Box 1037">
          <a:extLst>
            <a:ext uri="{FF2B5EF4-FFF2-40B4-BE49-F238E27FC236}">
              <a16:creationId xmlns:a16="http://schemas.microsoft.com/office/drawing/2014/main" id="{693AA7CF-66FD-3D88-DE94-205CB09720D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83" name="Text Box 1038">
          <a:extLst>
            <a:ext uri="{FF2B5EF4-FFF2-40B4-BE49-F238E27FC236}">
              <a16:creationId xmlns:a16="http://schemas.microsoft.com/office/drawing/2014/main" id="{A39FB856-7FF8-EC93-D412-ED1D7474BB5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84" name="Text Box 1039">
          <a:extLst>
            <a:ext uri="{FF2B5EF4-FFF2-40B4-BE49-F238E27FC236}">
              <a16:creationId xmlns:a16="http://schemas.microsoft.com/office/drawing/2014/main" id="{D4E8275B-AC61-6470-B1F5-AC60ACA5ED2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85" name="Text Box 1040">
          <a:extLst>
            <a:ext uri="{FF2B5EF4-FFF2-40B4-BE49-F238E27FC236}">
              <a16:creationId xmlns:a16="http://schemas.microsoft.com/office/drawing/2014/main" id="{9E90127D-0F88-239D-ABC3-257849AEB82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86" name="Text Box 1041">
          <a:extLst>
            <a:ext uri="{FF2B5EF4-FFF2-40B4-BE49-F238E27FC236}">
              <a16:creationId xmlns:a16="http://schemas.microsoft.com/office/drawing/2014/main" id="{30BD2D34-A56F-DC7E-029E-79FFCFCBE37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87" name="Text Box 1042">
          <a:extLst>
            <a:ext uri="{FF2B5EF4-FFF2-40B4-BE49-F238E27FC236}">
              <a16:creationId xmlns:a16="http://schemas.microsoft.com/office/drawing/2014/main" id="{8E0FCA9D-AE7C-EF8C-1BE0-49219136C4A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88" name="Text Box 1043">
          <a:extLst>
            <a:ext uri="{FF2B5EF4-FFF2-40B4-BE49-F238E27FC236}">
              <a16:creationId xmlns:a16="http://schemas.microsoft.com/office/drawing/2014/main" id="{E92F60A5-A31E-90AE-44A2-E201A8702C6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89" name="Text Box 1044">
          <a:extLst>
            <a:ext uri="{FF2B5EF4-FFF2-40B4-BE49-F238E27FC236}">
              <a16:creationId xmlns:a16="http://schemas.microsoft.com/office/drawing/2014/main" id="{4CAB10F1-D646-C36D-E14E-B729DA8C274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90" name="Text Box 1045">
          <a:extLst>
            <a:ext uri="{FF2B5EF4-FFF2-40B4-BE49-F238E27FC236}">
              <a16:creationId xmlns:a16="http://schemas.microsoft.com/office/drawing/2014/main" id="{F9C5429A-2F28-0F0F-994B-32F3BB683B1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91" name="Text Box 1046">
          <a:extLst>
            <a:ext uri="{FF2B5EF4-FFF2-40B4-BE49-F238E27FC236}">
              <a16:creationId xmlns:a16="http://schemas.microsoft.com/office/drawing/2014/main" id="{F7340DDC-19B1-8F98-5BE2-AC448981568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92" name="Text Box 1047">
          <a:extLst>
            <a:ext uri="{FF2B5EF4-FFF2-40B4-BE49-F238E27FC236}">
              <a16:creationId xmlns:a16="http://schemas.microsoft.com/office/drawing/2014/main" id="{77648FC3-CFCC-14B0-FDA1-2B03A21F448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93" name="Text Box 1048">
          <a:extLst>
            <a:ext uri="{FF2B5EF4-FFF2-40B4-BE49-F238E27FC236}">
              <a16:creationId xmlns:a16="http://schemas.microsoft.com/office/drawing/2014/main" id="{436FA9C9-982C-0D8C-B56B-8DD68F88F42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94" name="Text Box 1049">
          <a:extLst>
            <a:ext uri="{FF2B5EF4-FFF2-40B4-BE49-F238E27FC236}">
              <a16:creationId xmlns:a16="http://schemas.microsoft.com/office/drawing/2014/main" id="{E9A7D4D2-8CAB-868E-4703-6816A258E3F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95" name="Text Box 1050">
          <a:extLst>
            <a:ext uri="{FF2B5EF4-FFF2-40B4-BE49-F238E27FC236}">
              <a16:creationId xmlns:a16="http://schemas.microsoft.com/office/drawing/2014/main" id="{C3FBDD7C-2952-9454-2E3A-82F1600A26E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96" name="Text Box 1051">
          <a:extLst>
            <a:ext uri="{FF2B5EF4-FFF2-40B4-BE49-F238E27FC236}">
              <a16:creationId xmlns:a16="http://schemas.microsoft.com/office/drawing/2014/main" id="{B7030C7C-4341-DFCE-012C-00D5A4848D6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97" name="Text Box 1052">
          <a:extLst>
            <a:ext uri="{FF2B5EF4-FFF2-40B4-BE49-F238E27FC236}">
              <a16:creationId xmlns:a16="http://schemas.microsoft.com/office/drawing/2014/main" id="{8F3F7C1E-C56F-019E-61AB-06BD27B6BCC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98" name="Text Box 1053">
          <a:extLst>
            <a:ext uri="{FF2B5EF4-FFF2-40B4-BE49-F238E27FC236}">
              <a16:creationId xmlns:a16="http://schemas.microsoft.com/office/drawing/2014/main" id="{E2ECC79D-E992-B5CD-A934-FF47EADF7A1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299" name="Text Box 1054">
          <a:extLst>
            <a:ext uri="{FF2B5EF4-FFF2-40B4-BE49-F238E27FC236}">
              <a16:creationId xmlns:a16="http://schemas.microsoft.com/office/drawing/2014/main" id="{C02A6DAE-8A22-8598-DE59-E7463DF4578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00" name="Text Box 1055">
          <a:extLst>
            <a:ext uri="{FF2B5EF4-FFF2-40B4-BE49-F238E27FC236}">
              <a16:creationId xmlns:a16="http://schemas.microsoft.com/office/drawing/2014/main" id="{84E5269B-3266-F281-8F87-A72C46907C6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01" name="Text Box 1056">
          <a:extLst>
            <a:ext uri="{FF2B5EF4-FFF2-40B4-BE49-F238E27FC236}">
              <a16:creationId xmlns:a16="http://schemas.microsoft.com/office/drawing/2014/main" id="{6888835A-93C3-B5B3-3D52-5FD7C0B1E5C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02" name="Text Box 1057">
          <a:extLst>
            <a:ext uri="{FF2B5EF4-FFF2-40B4-BE49-F238E27FC236}">
              <a16:creationId xmlns:a16="http://schemas.microsoft.com/office/drawing/2014/main" id="{5279BC6E-9D33-0AE8-E564-665850FAFD3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03" name="Text Box 1058">
          <a:extLst>
            <a:ext uri="{FF2B5EF4-FFF2-40B4-BE49-F238E27FC236}">
              <a16:creationId xmlns:a16="http://schemas.microsoft.com/office/drawing/2014/main" id="{E73303AF-FA2F-762D-BF23-04E5C103941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04" name="Text Box 1059">
          <a:extLst>
            <a:ext uri="{FF2B5EF4-FFF2-40B4-BE49-F238E27FC236}">
              <a16:creationId xmlns:a16="http://schemas.microsoft.com/office/drawing/2014/main" id="{02A6D12F-19E4-FBB8-6051-3543488670E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05" name="Text Box 1060">
          <a:extLst>
            <a:ext uri="{FF2B5EF4-FFF2-40B4-BE49-F238E27FC236}">
              <a16:creationId xmlns:a16="http://schemas.microsoft.com/office/drawing/2014/main" id="{81D884F2-43C5-458A-F1BD-B4563E461C5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06" name="Text Box 1061">
          <a:extLst>
            <a:ext uri="{FF2B5EF4-FFF2-40B4-BE49-F238E27FC236}">
              <a16:creationId xmlns:a16="http://schemas.microsoft.com/office/drawing/2014/main" id="{04706E49-21EE-82CF-FB59-33B1F26CAEE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07" name="Text Box 1062">
          <a:extLst>
            <a:ext uri="{FF2B5EF4-FFF2-40B4-BE49-F238E27FC236}">
              <a16:creationId xmlns:a16="http://schemas.microsoft.com/office/drawing/2014/main" id="{D9B41583-18DE-6FC8-E149-146F04196CF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08" name="Text Box 1063">
          <a:extLst>
            <a:ext uri="{FF2B5EF4-FFF2-40B4-BE49-F238E27FC236}">
              <a16:creationId xmlns:a16="http://schemas.microsoft.com/office/drawing/2014/main" id="{0A27DBED-A0CC-A2F2-F890-95814F54A06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09" name="Text Box 1064">
          <a:extLst>
            <a:ext uri="{FF2B5EF4-FFF2-40B4-BE49-F238E27FC236}">
              <a16:creationId xmlns:a16="http://schemas.microsoft.com/office/drawing/2014/main" id="{E895B30A-A9E8-DCDD-B241-0F30CFD5C16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10" name="Text Box 1065">
          <a:extLst>
            <a:ext uri="{FF2B5EF4-FFF2-40B4-BE49-F238E27FC236}">
              <a16:creationId xmlns:a16="http://schemas.microsoft.com/office/drawing/2014/main" id="{9F14B832-7B2D-FFFB-2D82-81336D2C377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11" name="Text Box 1066">
          <a:extLst>
            <a:ext uri="{FF2B5EF4-FFF2-40B4-BE49-F238E27FC236}">
              <a16:creationId xmlns:a16="http://schemas.microsoft.com/office/drawing/2014/main" id="{7DED4421-B508-C40D-F2C8-D5B3487722E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12" name="Text Box 1067">
          <a:extLst>
            <a:ext uri="{FF2B5EF4-FFF2-40B4-BE49-F238E27FC236}">
              <a16:creationId xmlns:a16="http://schemas.microsoft.com/office/drawing/2014/main" id="{69526A47-D601-767B-EA29-AB1DBB3CFE9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13" name="Text Box 1068">
          <a:extLst>
            <a:ext uri="{FF2B5EF4-FFF2-40B4-BE49-F238E27FC236}">
              <a16:creationId xmlns:a16="http://schemas.microsoft.com/office/drawing/2014/main" id="{5CF0B8ED-EE72-7A5C-8FA4-D0CCC3201F7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14" name="Text Box 1069">
          <a:extLst>
            <a:ext uri="{FF2B5EF4-FFF2-40B4-BE49-F238E27FC236}">
              <a16:creationId xmlns:a16="http://schemas.microsoft.com/office/drawing/2014/main" id="{0D00178D-843B-21CC-C12D-65AC535A952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15" name="Text Box 1070">
          <a:extLst>
            <a:ext uri="{FF2B5EF4-FFF2-40B4-BE49-F238E27FC236}">
              <a16:creationId xmlns:a16="http://schemas.microsoft.com/office/drawing/2014/main" id="{80A86591-81FC-731B-440B-C4631094AAF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16" name="Text Box 1071">
          <a:extLst>
            <a:ext uri="{FF2B5EF4-FFF2-40B4-BE49-F238E27FC236}">
              <a16:creationId xmlns:a16="http://schemas.microsoft.com/office/drawing/2014/main" id="{D959F1AF-14FF-D987-B360-F35C26B1D3A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17" name="Text Box 1072">
          <a:extLst>
            <a:ext uri="{FF2B5EF4-FFF2-40B4-BE49-F238E27FC236}">
              <a16:creationId xmlns:a16="http://schemas.microsoft.com/office/drawing/2014/main" id="{84401064-9742-4BDA-DAF8-3108BF8C837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18" name="Text Box 1073">
          <a:extLst>
            <a:ext uri="{FF2B5EF4-FFF2-40B4-BE49-F238E27FC236}">
              <a16:creationId xmlns:a16="http://schemas.microsoft.com/office/drawing/2014/main" id="{2011D0E7-91C9-95A8-19CF-55A19E277A8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19" name="Text Box 1074">
          <a:extLst>
            <a:ext uri="{FF2B5EF4-FFF2-40B4-BE49-F238E27FC236}">
              <a16:creationId xmlns:a16="http://schemas.microsoft.com/office/drawing/2014/main" id="{3E4161BC-0CA1-1C86-0A52-67A98019CD0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20" name="Text Box 1075">
          <a:extLst>
            <a:ext uri="{FF2B5EF4-FFF2-40B4-BE49-F238E27FC236}">
              <a16:creationId xmlns:a16="http://schemas.microsoft.com/office/drawing/2014/main" id="{106B6762-16A0-2E25-DDC8-4530E11EF22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21" name="Text Box 1076">
          <a:extLst>
            <a:ext uri="{FF2B5EF4-FFF2-40B4-BE49-F238E27FC236}">
              <a16:creationId xmlns:a16="http://schemas.microsoft.com/office/drawing/2014/main" id="{0F89273B-9B0C-516F-F152-BFA101BC4FD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22" name="Text Box 1077">
          <a:extLst>
            <a:ext uri="{FF2B5EF4-FFF2-40B4-BE49-F238E27FC236}">
              <a16:creationId xmlns:a16="http://schemas.microsoft.com/office/drawing/2014/main" id="{B42D8147-DF4E-FCBB-2D09-61B5F704D0F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23" name="Text Box 1078">
          <a:extLst>
            <a:ext uri="{FF2B5EF4-FFF2-40B4-BE49-F238E27FC236}">
              <a16:creationId xmlns:a16="http://schemas.microsoft.com/office/drawing/2014/main" id="{FBBB4118-CFE1-525B-23EC-FBFA3220C34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24" name="Text Box 1079">
          <a:extLst>
            <a:ext uri="{FF2B5EF4-FFF2-40B4-BE49-F238E27FC236}">
              <a16:creationId xmlns:a16="http://schemas.microsoft.com/office/drawing/2014/main" id="{64A1B721-4DBE-DBE7-E13D-3D708130AA4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25" name="Text Box 1080">
          <a:extLst>
            <a:ext uri="{FF2B5EF4-FFF2-40B4-BE49-F238E27FC236}">
              <a16:creationId xmlns:a16="http://schemas.microsoft.com/office/drawing/2014/main" id="{6C20CBD9-403E-C2BC-7720-FCAD88AB868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26" name="Text Box 1081">
          <a:extLst>
            <a:ext uri="{FF2B5EF4-FFF2-40B4-BE49-F238E27FC236}">
              <a16:creationId xmlns:a16="http://schemas.microsoft.com/office/drawing/2014/main" id="{805AAB9B-050D-1861-5022-E037D707244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27" name="Text Box 1082">
          <a:extLst>
            <a:ext uri="{FF2B5EF4-FFF2-40B4-BE49-F238E27FC236}">
              <a16:creationId xmlns:a16="http://schemas.microsoft.com/office/drawing/2014/main" id="{B1103912-6DD8-1DF8-DA1E-545AE4EE310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28" name="Text Box 1083">
          <a:extLst>
            <a:ext uri="{FF2B5EF4-FFF2-40B4-BE49-F238E27FC236}">
              <a16:creationId xmlns:a16="http://schemas.microsoft.com/office/drawing/2014/main" id="{3E27A5F5-AB57-45B9-4E74-76FC056655A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29" name="Text Box 1084">
          <a:extLst>
            <a:ext uri="{FF2B5EF4-FFF2-40B4-BE49-F238E27FC236}">
              <a16:creationId xmlns:a16="http://schemas.microsoft.com/office/drawing/2014/main" id="{FEAFDE89-3F7C-B9F0-42DF-C134C7063F2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30" name="Text Box 1085">
          <a:extLst>
            <a:ext uri="{FF2B5EF4-FFF2-40B4-BE49-F238E27FC236}">
              <a16:creationId xmlns:a16="http://schemas.microsoft.com/office/drawing/2014/main" id="{DB6277B7-7708-78C6-C396-46DAD9F30E6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31" name="Text Box 1086">
          <a:extLst>
            <a:ext uri="{FF2B5EF4-FFF2-40B4-BE49-F238E27FC236}">
              <a16:creationId xmlns:a16="http://schemas.microsoft.com/office/drawing/2014/main" id="{CBF52948-3B9E-0154-95A3-1771E03745B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32" name="Text Box 1087">
          <a:extLst>
            <a:ext uri="{FF2B5EF4-FFF2-40B4-BE49-F238E27FC236}">
              <a16:creationId xmlns:a16="http://schemas.microsoft.com/office/drawing/2014/main" id="{61509E3A-DC17-DCCA-8B89-2E0606BC86C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33" name="Text Box 1088">
          <a:extLst>
            <a:ext uri="{FF2B5EF4-FFF2-40B4-BE49-F238E27FC236}">
              <a16:creationId xmlns:a16="http://schemas.microsoft.com/office/drawing/2014/main" id="{AAA40D1F-C500-0ABE-8338-09E5A741C15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34" name="Text Box 1089">
          <a:extLst>
            <a:ext uri="{FF2B5EF4-FFF2-40B4-BE49-F238E27FC236}">
              <a16:creationId xmlns:a16="http://schemas.microsoft.com/office/drawing/2014/main" id="{20683F73-01F6-DCBC-7857-492C3291DFA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35" name="Text Box 1090">
          <a:extLst>
            <a:ext uri="{FF2B5EF4-FFF2-40B4-BE49-F238E27FC236}">
              <a16:creationId xmlns:a16="http://schemas.microsoft.com/office/drawing/2014/main" id="{0004B439-BA37-A2F1-42F6-EBD4474D046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36" name="Text Box 1091">
          <a:extLst>
            <a:ext uri="{FF2B5EF4-FFF2-40B4-BE49-F238E27FC236}">
              <a16:creationId xmlns:a16="http://schemas.microsoft.com/office/drawing/2014/main" id="{F86B1B89-A7C0-B662-0EC5-D35DD16A835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37" name="Text Box 1092">
          <a:extLst>
            <a:ext uri="{FF2B5EF4-FFF2-40B4-BE49-F238E27FC236}">
              <a16:creationId xmlns:a16="http://schemas.microsoft.com/office/drawing/2014/main" id="{323BDDF2-AA5A-FCDF-2CE7-1E9EA96A574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38" name="Text Box 1093">
          <a:extLst>
            <a:ext uri="{FF2B5EF4-FFF2-40B4-BE49-F238E27FC236}">
              <a16:creationId xmlns:a16="http://schemas.microsoft.com/office/drawing/2014/main" id="{29241727-72AC-0376-BF92-C0328121B12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39" name="Text Box 1094">
          <a:extLst>
            <a:ext uri="{FF2B5EF4-FFF2-40B4-BE49-F238E27FC236}">
              <a16:creationId xmlns:a16="http://schemas.microsoft.com/office/drawing/2014/main" id="{9882FC0D-15CD-99AB-782D-02E61345B49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40" name="Text Box 1095">
          <a:extLst>
            <a:ext uri="{FF2B5EF4-FFF2-40B4-BE49-F238E27FC236}">
              <a16:creationId xmlns:a16="http://schemas.microsoft.com/office/drawing/2014/main" id="{9351C14A-57EE-23D6-4148-8C951CEEA07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41" name="Text Box 1096">
          <a:extLst>
            <a:ext uri="{FF2B5EF4-FFF2-40B4-BE49-F238E27FC236}">
              <a16:creationId xmlns:a16="http://schemas.microsoft.com/office/drawing/2014/main" id="{50169141-8734-3DAA-99BA-7EC1435299F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42" name="Text Box 1097">
          <a:extLst>
            <a:ext uri="{FF2B5EF4-FFF2-40B4-BE49-F238E27FC236}">
              <a16:creationId xmlns:a16="http://schemas.microsoft.com/office/drawing/2014/main" id="{EE52FCAC-4C64-DAD6-C8F5-32FFF9AE16B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43" name="Text Box 1098">
          <a:extLst>
            <a:ext uri="{FF2B5EF4-FFF2-40B4-BE49-F238E27FC236}">
              <a16:creationId xmlns:a16="http://schemas.microsoft.com/office/drawing/2014/main" id="{60D3A362-328B-25B5-9794-2124B3CCB7A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44" name="Text Box 1099">
          <a:extLst>
            <a:ext uri="{FF2B5EF4-FFF2-40B4-BE49-F238E27FC236}">
              <a16:creationId xmlns:a16="http://schemas.microsoft.com/office/drawing/2014/main" id="{7EB239B5-B734-CEF9-E985-CC5B8D774D4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45" name="Text Box 1100">
          <a:extLst>
            <a:ext uri="{FF2B5EF4-FFF2-40B4-BE49-F238E27FC236}">
              <a16:creationId xmlns:a16="http://schemas.microsoft.com/office/drawing/2014/main" id="{258EEB10-D1C1-05BD-1436-0C73C03C61B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46" name="Text Box 1101">
          <a:extLst>
            <a:ext uri="{FF2B5EF4-FFF2-40B4-BE49-F238E27FC236}">
              <a16:creationId xmlns:a16="http://schemas.microsoft.com/office/drawing/2014/main" id="{5B573EC2-5519-42B6-62BC-952A818A5B2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47" name="Text Box 1102">
          <a:extLst>
            <a:ext uri="{FF2B5EF4-FFF2-40B4-BE49-F238E27FC236}">
              <a16:creationId xmlns:a16="http://schemas.microsoft.com/office/drawing/2014/main" id="{92880CA0-6C95-42AA-B14D-D6B08F8EB51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48" name="Text Box 1103">
          <a:extLst>
            <a:ext uri="{FF2B5EF4-FFF2-40B4-BE49-F238E27FC236}">
              <a16:creationId xmlns:a16="http://schemas.microsoft.com/office/drawing/2014/main" id="{5E3D5B10-5904-0C12-71AB-3109C7BA0C1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49" name="Text Box 1104">
          <a:extLst>
            <a:ext uri="{FF2B5EF4-FFF2-40B4-BE49-F238E27FC236}">
              <a16:creationId xmlns:a16="http://schemas.microsoft.com/office/drawing/2014/main" id="{4D655443-E808-F294-E11B-021554E4998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50" name="Text Box 1105">
          <a:extLst>
            <a:ext uri="{FF2B5EF4-FFF2-40B4-BE49-F238E27FC236}">
              <a16:creationId xmlns:a16="http://schemas.microsoft.com/office/drawing/2014/main" id="{4EE48F54-DF30-0F44-B06B-5EF75506544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51" name="Text Box 1106">
          <a:extLst>
            <a:ext uri="{FF2B5EF4-FFF2-40B4-BE49-F238E27FC236}">
              <a16:creationId xmlns:a16="http://schemas.microsoft.com/office/drawing/2014/main" id="{180874F7-7004-5384-17D2-8DE695F4FB7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52" name="Text Box 1107">
          <a:extLst>
            <a:ext uri="{FF2B5EF4-FFF2-40B4-BE49-F238E27FC236}">
              <a16:creationId xmlns:a16="http://schemas.microsoft.com/office/drawing/2014/main" id="{94E75D16-0225-1C91-90E5-82AE1668ADC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53" name="Text Box 1108">
          <a:extLst>
            <a:ext uri="{FF2B5EF4-FFF2-40B4-BE49-F238E27FC236}">
              <a16:creationId xmlns:a16="http://schemas.microsoft.com/office/drawing/2014/main" id="{9E189D85-A574-5206-9952-2E12617FF35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54" name="Text Box 1109">
          <a:extLst>
            <a:ext uri="{FF2B5EF4-FFF2-40B4-BE49-F238E27FC236}">
              <a16:creationId xmlns:a16="http://schemas.microsoft.com/office/drawing/2014/main" id="{9DB6935E-531C-C8C6-FF84-5944D8ED54D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55" name="Text Box 1110">
          <a:extLst>
            <a:ext uri="{FF2B5EF4-FFF2-40B4-BE49-F238E27FC236}">
              <a16:creationId xmlns:a16="http://schemas.microsoft.com/office/drawing/2014/main" id="{6198EF43-2AE7-13C0-74E2-5D4A6A669E3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56" name="Text Box 1111">
          <a:extLst>
            <a:ext uri="{FF2B5EF4-FFF2-40B4-BE49-F238E27FC236}">
              <a16:creationId xmlns:a16="http://schemas.microsoft.com/office/drawing/2014/main" id="{A88CBFF0-2567-365C-D9C9-4562E9837D9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57" name="Text Box 1112">
          <a:extLst>
            <a:ext uri="{FF2B5EF4-FFF2-40B4-BE49-F238E27FC236}">
              <a16:creationId xmlns:a16="http://schemas.microsoft.com/office/drawing/2014/main" id="{A82DE720-CA9F-7E0A-B6BA-2B918008A1E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58" name="Text Box 1113">
          <a:extLst>
            <a:ext uri="{FF2B5EF4-FFF2-40B4-BE49-F238E27FC236}">
              <a16:creationId xmlns:a16="http://schemas.microsoft.com/office/drawing/2014/main" id="{FF233D39-3096-6734-2211-48850CC7BE4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59" name="Text Box 1114">
          <a:extLst>
            <a:ext uri="{FF2B5EF4-FFF2-40B4-BE49-F238E27FC236}">
              <a16:creationId xmlns:a16="http://schemas.microsoft.com/office/drawing/2014/main" id="{5B6D9687-4CA3-D7C6-F557-FFB855222F0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60" name="Text Box 1115">
          <a:extLst>
            <a:ext uri="{FF2B5EF4-FFF2-40B4-BE49-F238E27FC236}">
              <a16:creationId xmlns:a16="http://schemas.microsoft.com/office/drawing/2014/main" id="{2EACA789-3AB5-A607-B857-741A0FFBB9B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61" name="Text Box 1116">
          <a:extLst>
            <a:ext uri="{FF2B5EF4-FFF2-40B4-BE49-F238E27FC236}">
              <a16:creationId xmlns:a16="http://schemas.microsoft.com/office/drawing/2014/main" id="{3B01473D-C750-9116-1E99-841836433DE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62" name="Text Box 1117">
          <a:extLst>
            <a:ext uri="{FF2B5EF4-FFF2-40B4-BE49-F238E27FC236}">
              <a16:creationId xmlns:a16="http://schemas.microsoft.com/office/drawing/2014/main" id="{CA15283D-D4AB-CE56-835D-82D1FA15948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63" name="Text Box 1118">
          <a:extLst>
            <a:ext uri="{FF2B5EF4-FFF2-40B4-BE49-F238E27FC236}">
              <a16:creationId xmlns:a16="http://schemas.microsoft.com/office/drawing/2014/main" id="{F41F9560-EA03-5A52-9B56-645880F2E12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64" name="Text Box 1119">
          <a:extLst>
            <a:ext uri="{FF2B5EF4-FFF2-40B4-BE49-F238E27FC236}">
              <a16:creationId xmlns:a16="http://schemas.microsoft.com/office/drawing/2014/main" id="{CE36E93A-BD39-FA9C-3BD9-AABEC6FC40B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65" name="Text Box 1120">
          <a:extLst>
            <a:ext uri="{FF2B5EF4-FFF2-40B4-BE49-F238E27FC236}">
              <a16:creationId xmlns:a16="http://schemas.microsoft.com/office/drawing/2014/main" id="{E8B12F51-64E8-1A77-FBB3-4E5C77589D7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66" name="Text Box 1121">
          <a:extLst>
            <a:ext uri="{FF2B5EF4-FFF2-40B4-BE49-F238E27FC236}">
              <a16:creationId xmlns:a16="http://schemas.microsoft.com/office/drawing/2014/main" id="{E2CA4ADA-19EF-D20C-472C-45D5DEC762C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67" name="Text Box 1122">
          <a:extLst>
            <a:ext uri="{FF2B5EF4-FFF2-40B4-BE49-F238E27FC236}">
              <a16:creationId xmlns:a16="http://schemas.microsoft.com/office/drawing/2014/main" id="{02D39E6F-6FF7-9B47-AC60-51F7E4B4B12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68" name="Text Box 1123">
          <a:extLst>
            <a:ext uri="{FF2B5EF4-FFF2-40B4-BE49-F238E27FC236}">
              <a16:creationId xmlns:a16="http://schemas.microsoft.com/office/drawing/2014/main" id="{77860A22-3A65-195F-28BF-6C6C35580C0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69" name="Text Box 1124">
          <a:extLst>
            <a:ext uri="{FF2B5EF4-FFF2-40B4-BE49-F238E27FC236}">
              <a16:creationId xmlns:a16="http://schemas.microsoft.com/office/drawing/2014/main" id="{40F1BC79-75A6-6EF0-F085-631B2BB9D48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70" name="Text Box 1125">
          <a:extLst>
            <a:ext uri="{FF2B5EF4-FFF2-40B4-BE49-F238E27FC236}">
              <a16:creationId xmlns:a16="http://schemas.microsoft.com/office/drawing/2014/main" id="{C26A1ACD-A7F4-939F-A1C2-2FD162D924B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71" name="Text Box 1126">
          <a:extLst>
            <a:ext uri="{FF2B5EF4-FFF2-40B4-BE49-F238E27FC236}">
              <a16:creationId xmlns:a16="http://schemas.microsoft.com/office/drawing/2014/main" id="{056C8247-2A12-9211-99E6-1B39EFE58D0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72" name="Text Box 1127">
          <a:extLst>
            <a:ext uri="{FF2B5EF4-FFF2-40B4-BE49-F238E27FC236}">
              <a16:creationId xmlns:a16="http://schemas.microsoft.com/office/drawing/2014/main" id="{807EEF7D-8AF6-7FB3-1E39-36F200B0592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73" name="Text Box 1128">
          <a:extLst>
            <a:ext uri="{FF2B5EF4-FFF2-40B4-BE49-F238E27FC236}">
              <a16:creationId xmlns:a16="http://schemas.microsoft.com/office/drawing/2014/main" id="{958DDFE2-6A18-DDB2-CCFD-8491F5149AF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74" name="Text Box 1129">
          <a:extLst>
            <a:ext uri="{FF2B5EF4-FFF2-40B4-BE49-F238E27FC236}">
              <a16:creationId xmlns:a16="http://schemas.microsoft.com/office/drawing/2014/main" id="{36DD7D07-F55A-A7A9-D499-BBEC4919BD8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75" name="Text Box 1130">
          <a:extLst>
            <a:ext uri="{FF2B5EF4-FFF2-40B4-BE49-F238E27FC236}">
              <a16:creationId xmlns:a16="http://schemas.microsoft.com/office/drawing/2014/main" id="{A2982734-C3DD-4E28-791B-FFAA5C85556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76" name="Text Box 1131">
          <a:extLst>
            <a:ext uri="{FF2B5EF4-FFF2-40B4-BE49-F238E27FC236}">
              <a16:creationId xmlns:a16="http://schemas.microsoft.com/office/drawing/2014/main" id="{DF062AF7-B5F5-21E2-5908-DD91E91CBAC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77" name="Text Box 1132">
          <a:extLst>
            <a:ext uri="{FF2B5EF4-FFF2-40B4-BE49-F238E27FC236}">
              <a16:creationId xmlns:a16="http://schemas.microsoft.com/office/drawing/2014/main" id="{DD63D0C8-8E07-7651-1C0D-A308843EA6C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78" name="Text Box 1133">
          <a:extLst>
            <a:ext uri="{FF2B5EF4-FFF2-40B4-BE49-F238E27FC236}">
              <a16:creationId xmlns:a16="http://schemas.microsoft.com/office/drawing/2014/main" id="{5FB931D8-2A87-4A5C-EB17-E4A856DFCBA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79" name="Text Box 1134">
          <a:extLst>
            <a:ext uri="{FF2B5EF4-FFF2-40B4-BE49-F238E27FC236}">
              <a16:creationId xmlns:a16="http://schemas.microsoft.com/office/drawing/2014/main" id="{0659E3E9-3C2B-0C1A-00EF-71A9AA96D01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80" name="Text Box 1135">
          <a:extLst>
            <a:ext uri="{FF2B5EF4-FFF2-40B4-BE49-F238E27FC236}">
              <a16:creationId xmlns:a16="http://schemas.microsoft.com/office/drawing/2014/main" id="{65225CEE-67E5-8462-12FE-703CAF197E4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81" name="Text Box 1136">
          <a:extLst>
            <a:ext uri="{FF2B5EF4-FFF2-40B4-BE49-F238E27FC236}">
              <a16:creationId xmlns:a16="http://schemas.microsoft.com/office/drawing/2014/main" id="{7B21BF62-306B-71DA-513E-9AEEED86BD4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82" name="Text Box 1137">
          <a:extLst>
            <a:ext uri="{FF2B5EF4-FFF2-40B4-BE49-F238E27FC236}">
              <a16:creationId xmlns:a16="http://schemas.microsoft.com/office/drawing/2014/main" id="{FDD779E4-6610-DA22-BF5A-C58974BEA32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83" name="Text Box 1138">
          <a:extLst>
            <a:ext uri="{FF2B5EF4-FFF2-40B4-BE49-F238E27FC236}">
              <a16:creationId xmlns:a16="http://schemas.microsoft.com/office/drawing/2014/main" id="{A9F099BA-8665-ED56-F022-0F28FC0A9FB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84" name="Text Box 1139">
          <a:extLst>
            <a:ext uri="{FF2B5EF4-FFF2-40B4-BE49-F238E27FC236}">
              <a16:creationId xmlns:a16="http://schemas.microsoft.com/office/drawing/2014/main" id="{30A57F33-4B54-B11B-F2B8-E2072F463A9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85" name="Text Box 1140">
          <a:extLst>
            <a:ext uri="{FF2B5EF4-FFF2-40B4-BE49-F238E27FC236}">
              <a16:creationId xmlns:a16="http://schemas.microsoft.com/office/drawing/2014/main" id="{32CDABD0-CFC6-2B56-7BCF-92245341BA8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86" name="Text Box 1141">
          <a:extLst>
            <a:ext uri="{FF2B5EF4-FFF2-40B4-BE49-F238E27FC236}">
              <a16:creationId xmlns:a16="http://schemas.microsoft.com/office/drawing/2014/main" id="{3F318D67-21D1-BBEE-E68B-5E461D4F546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87" name="Text Box 1142">
          <a:extLst>
            <a:ext uri="{FF2B5EF4-FFF2-40B4-BE49-F238E27FC236}">
              <a16:creationId xmlns:a16="http://schemas.microsoft.com/office/drawing/2014/main" id="{D90FAB7A-18C6-688E-3C30-7C9F2EE1D58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88" name="Text Box 1143">
          <a:extLst>
            <a:ext uri="{FF2B5EF4-FFF2-40B4-BE49-F238E27FC236}">
              <a16:creationId xmlns:a16="http://schemas.microsoft.com/office/drawing/2014/main" id="{3D517DC0-4D3F-E022-66E0-0ECCD07AAF1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89" name="Text Box 1144">
          <a:extLst>
            <a:ext uri="{FF2B5EF4-FFF2-40B4-BE49-F238E27FC236}">
              <a16:creationId xmlns:a16="http://schemas.microsoft.com/office/drawing/2014/main" id="{8F798EC3-7EE9-C791-7BE0-529D10DDA37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90" name="Text Box 1145">
          <a:extLst>
            <a:ext uri="{FF2B5EF4-FFF2-40B4-BE49-F238E27FC236}">
              <a16:creationId xmlns:a16="http://schemas.microsoft.com/office/drawing/2014/main" id="{12119D53-4EE6-A12C-3B3B-265F99C0898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91" name="Text Box 1146">
          <a:extLst>
            <a:ext uri="{FF2B5EF4-FFF2-40B4-BE49-F238E27FC236}">
              <a16:creationId xmlns:a16="http://schemas.microsoft.com/office/drawing/2014/main" id="{9B9D1678-5260-F294-823C-F67F60667A8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92" name="Text Box 1147">
          <a:extLst>
            <a:ext uri="{FF2B5EF4-FFF2-40B4-BE49-F238E27FC236}">
              <a16:creationId xmlns:a16="http://schemas.microsoft.com/office/drawing/2014/main" id="{98FC147F-3629-A353-9806-53AFFC71C85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93" name="Text Box 1148">
          <a:extLst>
            <a:ext uri="{FF2B5EF4-FFF2-40B4-BE49-F238E27FC236}">
              <a16:creationId xmlns:a16="http://schemas.microsoft.com/office/drawing/2014/main" id="{7DBD313E-A3F4-EDF5-351F-4AC87584FFE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94" name="Text Box 1149">
          <a:extLst>
            <a:ext uri="{FF2B5EF4-FFF2-40B4-BE49-F238E27FC236}">
              <a16:creationId xmlns:a16="http://schemas.microsoft.com/office/drawing/2014/main" id="{48AE77CA-AA85-94B1-5EC8-2E24363702B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95" name="Text Box 1150">
          <a:extLst>
            <a:ext uri="{FF2B5EF4-FFF2-40B4-BE49-F238E27FC236}">
              <a16:creationId xmlns:a16="http://schemas.microsoft.com/office/drawing/2014/main" id="{7D7B4FA6-B7F1-95AB-CDEF-81498EB22FF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96" name="Text Box 1151">
          <a:extLst>
            <a:ext uri="{FF2B5EF4-FFF2-40B4-BE49-F238E27FC236}">
              <a16:creationId xmlns:a16="http://schemas.microsoft.com/office/drawing/2014/main" id="{E5DFA545-36C2-5E63-C874-E24EBB6B4EC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97" name="Text Box 1152">
          <a:extLst>
            <a:ext uri="{FF2B5EF4-FFF2-40B4-BE49-F238E27FC236}">
              <a16:creationId xmlns:a16="http://schemas.microsoft.com/office/drawing/2014/main" id="{4065D26F-3977-2A0C-043F-F4E72EBDD19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98" name="Text Box 1153">
          <a:extLst>
            <a:ext uri="{FF2B5EF4-FFF2-40B4-BE49-F238E27FC236}">
              <a16:creationId xmlns:a16="http://schemas.microsoft.com/office/drawing/2014/main" id="{D191DB14-884F-E91E-A60E-DED162E9CBA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399" name="Text Box 1154">
          <a:extLst>
            <a:ext uri="{FF2B5EF4-FFF2-40B4-BE49-F238E27FC236}">
              <a16:creationId xmlns:a16="http://schemas.microsoft.com/office/drawing/2014/main" id="{DE5EE1E7-CBA5-50BF-174A-3126D8690C7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00" name="Text Box 1155">
          <a:extLst>
            <a:ext uri="{FF2B5EF4-FFF2-40B4-BE49-F238E27FC236}">
              <a16:creationId xmlns:a16="http://schemas.microsoft.com/office/drawing/2014/main" id="{A6569C0E-114C-4A0F-C40E-248C9CDE2BC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01" name="Text Box 1156">
          <a:extLst>
            <a:ext uri="{FF2B5EF4-FFF2-40B4-BE49-F238E27FC236}">
              <a16:creationId xmlns:a16="http://schemas.microsoft.com/office/drawing/2014/main" id="{9D97419F-5B14-EB0B-B2A1-D4B7E84194E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02" name="Text Box 1157">
          <a:extLst>
            <a:ext uri="{FF2B5EF4-FFF2-40B4-BE49-F238E27FC236}">
              <a16:creationId xmlns:a16="http://schemas.microsoft.com/office/drawing/2014/main" id="{F51C1926-BC51-BED8-829B-6B761D5BCAF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03" name="Text Box 1158">
          <a:extLst>
            <a:ext uri="{FF2B5EF4-FFF2-40B4-BE49-F238E27FC236}">
              <a16:creationId xmlns:a16="http://schemas.microsoft.com/office/drawing/2014/main" id="{B8517027-019A-AF3C-39ED-2407015F6BE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04" name="Text Box 1159">
          <a:extLst>
            <a:ext uri="{FF2B5EF4-FFF2-40B4-BE49-F238E27FC236}">
              <a16:creationId xmlns:a16="http://schemas.microsoft.com/office/drawing/2014/main" id="{F644D706-22A1-B571-10E7-7EA76EEA663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05" name="Text Box 1160">
          <a:extLst>
            <a:ext uri="{FF2B5EF4-FFF2-40B4-BE49-F238E27FC236}">
              <a16:creationId xmlns:a16="http://schemas.microsoft.com/office/drawing/2014/main" id="{0F410797-FBFC-E4D3-56AB-3B7264BE181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06" name="Text Box 1161">
          <a:extLst>
            <a:ext uri="{FF2B5EF4-FFF2-40B4-BE49-F238E27FC236}">
              <a16:creationId xmlns:a16="http://schemas.microsoft.com/office/drawing/2014/main" id="{12149D82-59EC-8DDE-5FF3-A11DF74B631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07" name="Text Box 1162">
          <a:extLst>
            <a:ext uri="{FF2B5EF4-FFF2-40B4-BE49-F238E27FC236}">
              <a16:creationId xmlns:a16="http://schemas.microsoft.com/office/drawing/2014/main" id="{8ACD24EC-1AE8-8B4B-2CA0-EDCD53028DB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08" name="Text Box 1163">
          <a:extLst>
            <a:ext uri="{FF2B5EF4-FFF2-40B4-BE49-F238E27FC236}">
              <a16:creationId xmlns:a16="http://schemas.microsoft.com/office/drawing/2014/main" id="{9070A161-BF8D-66EA-E3CF-03216CAFE90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09" name="Text Box 1164">
          <a:extLst>
            <a:ext uri="{FF2B5EF4-FFF2-40B4-BE49-F238E27FC236}">
              <a16:creationId xmlns:a16="http://schemas.microsoft.com/office/drawing/2014/main" id="{93293F22-88D2-1CDB-FF02-EFB270353AD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10" name="Text Box 1165">
          <a:extLst>
            <a:ext uri="{FF2B5EF4-FFF2-40B4-BE49-F238E27FC236}">
              <a16:creationId xmlns:a16="http://schemas.microsoft.com/office/drawing/2014/main" id="{7F9818EA-B0A5-2692-3138-3335B3FF989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11" name="Text Box 1166">
          <a:extLst>
            <a:ext uri="{FF2B5EF4-FFF2-40B4-BE49-F238E27FC236}">
              <a16:creationId xmlns:a16="http://schemas.microsoft.com/office/drawing/2014/main" id="{C882531D-F1E1-2D7B-24C7-31D9E1E2933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12" name="Text Box 1167">
          <a:extLst>
            <a:ext uri="{FF2B5EF4-FFF2-40B4-BE49-F238E27FC236}">
              <a16:creationId xmlns:a16="http://schemas.microsoft.com/office/drawing/2014/main" id="{39E2A394-7130-D129-18C8-FE25F806CD3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13" name="Text Box 1168">
          <a:extLst>
            <a:ext uri="{FF2B5EF4-FFF2-40B4-BE49-F238E27FC236}">
              <a16:creationId xmlns:a16="http://schemas.microsoft.com/office/drawing/2014/main" id="{8746B0D3-6AF7-2AF8-DE63-8900FDAE190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14" name="Text Box 1169">
          <a:extLst>
            <a:ext uri="{FF2B5EF4-FFF2-40B4-BE49-F238E27FC236}">
              <a16:creationId xmlns:a16="http://schemas.microsoft.com/office/drawing/2014/main" id="{617F839A-BD65-B7C2-1C8D-F0CB7BCAF71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15" name="Text Box 1170">
          <a:extLst>
            <a:ext uri="{FF2B5EF4-FFF2-40B4-BE49-F238E27FC236}">
              <a16:creationId xmlns:a16="http://schemas.microsoft.com/office/drawing/2014/main" id="{B8461D4C-7416-6B66-95B1-8E7FD463064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16" name="Text Box 1171">
          <a:extLst>
            <a:ext uri="{FF2B5EF4-FFF2-40B4-BE49-F238E27FC236}">
              <a16:creationId xmlns:a16="http://schemas.microsoft.com/office/drawing/2014/main" id="{3F1A5121-40C3-3F27-1F66-83D0E433AE5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17" name="Text Box 1172">
          <a:extLst>
            <a:ext uri="{FF2B5EF4-FFF2-40B4-BE49-F238E27FC236}">
              <a16:creationId xmlns:a16="http://schemas.microsoft.com/office/drawing/2014/main" id="{D1BD5CD5-DE1F-845D-FF97-258127903A4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18" name="Text Box 1173">
          <a:extLst>
            <a:ext uri="{FF2B5EF4-FFF2-40B4-BE49-F238E27FC236}">
              <a16:creationId xmlns:a16="http://schemas.microsoft.com/office/drawing/2014/main" id="{D626FB8F-C8DF-20F5-DEEF-BC1EB1F67F9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19" name="Text Box 1174">
          <a:extLst>
            <a:ext uri="{FF2B5EF4-FFF2-40B4-BE49-F238E27FC236}">
              <a16:creationId xmlns:a16="http://schemas.microsoft.com/office/drawing/2014/main" id="{F24055A4-A146-453C-9ADE-3523239657A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20" name="Text Box 1175">
          <a:extLst>
            <a:ext uri="{FF2B5EF4-FFF2-40B4-BE49-F238E27FC236}">
              <a16:creationId xmlns:a16="http://schemas.microsoft.com/office/drawing/2014/main" id="{67851D40-AA61-5FFD-C0D7-6937EDE3398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21" name="Text Box 1176">
          <a:extLst>
            <a:ext uri="{FF2B5EF4-FFF2-40B4-BE49-F238E27FC236}">
              <a16:creationId xmlns:a16="http://schemas.microsoft.com/office/drawing/2014/main" id="{D871E91D-D252-AF05-AFD7-592B0C26286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22" name="Text Box 1177">
          <a:extLst>
            <a:ext uri="{FF2B5EF4-FFF2-40B4-BE49-F238E27FC236}">
              <a16:creationId xmlns:a16="http://schemas.microsoft.com/office/drawing/2014/main" id="{F3A63E16-112C-4785-AA59-6E949C7A6BC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23" name="Text Box 1178">
          <a:extLst>
            <a:ext uri="{FF2B5EF4-FFF2-40B4-BE49-F238E27FC236}">
              <a16:creationId xmlns:a16="http://schemas.microsoft.com/office/drawing/2014/main" id="{2BFCAC87-331D-B4C7-2DF7-F3E0ADE376B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24" name="Text Box 1179">
          <a:extLst>
            <a:ext uri="{FF2B5EF4-FFF2-40B4-BE49-F238E27FC236}">
              <a16:creationId xmlns:a16="http://schemas.microsoft.com/office/drawing/2014/main" id="{4220D929-7951-AA12-D018-00F4E56E0EF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25" name="Text Box 1180">
          <a:extLst>
            <a:ext uri="{FF2B5EF4-FFF2-40B4-BE49-F238E27FC236}">
              <a16:creationId xmlns:a16="http://schemas.microsoft.com/office/drawing/2014/main" id="{8ECDCEDA-02C4-352C-9C84-BAA0BE63977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26" name="Text Box 1181">
          <a:extLst>
            <a:ext uri="{FF2B5EF4-FFF2-40B4-BE49-F238E27FC236}">
              <a16:creationId xmlns:a16="http://schemas.microsoft.com/office/drawing/2014/main" id="{EADE0CDA-82C0-DEE8-E471-3D68058E24C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27" name="Text Box 1182">
          <a:extLst>
            <a:ext uri="{FF2B5EF4-FFF2-40B4-BE49-F238E27FC236}">
              <a16:creationId xmlns:a16="http://schemas.microsoft.com/office/drawing/2014/main" id="{2E93558A-67CC-B955-DF83-6A3EA74FEAC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28" name="Text Box 1183">
          <a:extLst>
            <a:ext uri="{FF2B5EF4-FFF2-40B4-BE49-F238E27FC236}">
              <a16:creationId xmlns:a16="http://schemas.microsoft.com/office/drawing/2014/main" id="{15208AFF-5E06-F873-2E82-4FE16B785AD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29" name="Text Box 1184">
          <a:extLst>
            <a:ext uri="{FF2B5EF4-FFF2-40B4-BE49-F238E27FC236}">
              <a16:creationId xmlns:a16="http://schemas.microsoft.com/office/drawing/2014/main" id="{490F25B3-C93A-25AA-EA8A-6129B0D4EE6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30" name="Text Box 1185">
          <a:extLst>
            <a:ext uri="{FF2B5EF4-FFF2-40B4-BE49-F238E27FC236}">
              <a16:creationId xmlns:a16="http://schemas.microsoft.com/office/drawing/2014/main" id="{3EE51FFF-9269-71D0-4C4C-0580459D9CF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31" name="Text Box 1186">
          <a:extLst>
            <a:ext uri="{FF2B5EF4-FFF2-40B4-BE49-F238E27FC236}">
              <a16:creationId xmlns:a16="http://schemas.microsoft.com/office/drawing/2014/main" id="{6A4A72CB-F4A8-F37F-F72D-30490B1CD28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32" name="Text Box 1187">
          <a:extLst>
            <a:ext uri="{FF2B5EF4-FFF2-40B4-BE49-F238E27FC236}">
              <a16:creationId xmlns:a16="http://schemas.microsoft.com/office/drawing/2014/main" id="{A6AA3D47-846F-DA0F-4335-8ABF07ABD27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33" name="Text Box 1188">
          <a:extLst>
            <a:ext uri="{FF2B5EF4-FFF2-40B4-BE49-F238E27FC236}">
              <a16:creationId xmlns:a16="http://schemas.microsoft.com/office/drawing/2014/main" id="{A9B1B284-34C1-B10B-F9CA-B0965413A62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34" name="Text Box 1189">
          <a:extLst>
            <a:ext uri="{FF2B5EF4-FFF2-40B4-BE49-F238E27FC236}">
              <a16:creationId xmlns:a16="http://schemas.microsoft.com/office/drawing/2014/main" id="{5F2BD6D8-7C3F-CBC9-0D0D-5540B806C49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35" name="Text Box 1190">
          <a:extLst>
            <a:ext uri="{FF2B5EF4-FFF2-40B4-BE49-F238E27FC236}">
              <a16:creationId xmlns:a16="http://schemas.microsoft.com/office/drawing/2014/main" id="{EEB95965-1CF8-D555-7D7B-2814E580405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36" name="Text Box 1191">
          <a:extLst>
            <a:ext uri="{FF2B5EF4-FFF2-40B4-BE49-F238E27FC236}">
              <a16:creationId xmlns:a16="http://schemas.microsoft.com/office/drawing/2014/main" id="{AA8E7B3C-1E40-7E80-3367-E8654CD1FFF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37" name="Text Box 1192">
          <a:extLst>
            <a:ext uri="{FF2B5EF4-FFF2-40B4-BE49-F238E27FC236}">
              <a16:creationId xmlns:a16="http://schemas.microsoft.com/office/drawing/2014/main" id="{4415EE99-148F-782F-8E22-96E53531636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38" name="Text Box 1193">
          <a:extLst>
            <a:ext uri="{FF2B5EF4-FFF2-40B4-BE49-F238E27FC236}">
              <a16:creationId xmlns:a16="http://schemas.microsoft.com/office/drawing/2014/main" id="{29E031AD-F050-D1BB-BE20-DDAE374D202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39" name="Text Box 1194">
          <a:extLst>
            <a:ext uri="{FF2B5EF4-FFF2-40B4-BE49-F238E27FC236}">
              <a16:creationId xmlns:a16="http://schemas.microsoft.com/office/drawing/2014/main" id="{9A119F0D-5799-2A95-D621-46219E6A3DC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40" name="Text Box 1195">
          <a:extLst>
            <a:ext uri="{FF2B5EF4-FFF2-40B4-BE49-F238E27FC236}">
              <a16:creationId xmlns:a16="http://schemas.microsoft.com/office/drawing/2014/main" id="{75870538-7E43-61C1-266C-8A786F40C7B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41" name="Text Box 1196">
          <a:extLst>
            <a:ext uri="{FF2B5EF4-FFF2-40B4-BE49-F238E27FC236}">
              <a16:creationId xmlns:a16="http://schemas.microsoft.com/office/drawing/2014/main" id="{C4091186-5BD5-3DA9-31F7-5EC4AF2CFDB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42" name="Text Box 1197">
          <a:extLst>
            <a:ext uri="{FF2B5EF4-FFF2-40B4-BE49-F238E27FC236}">
              <a16:creationId xmlns:a16="http://schemas.microsoft.com/office/drawing/2014/main" id="{2771ADA7-6D7F-46D2-B485-6219C60295A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43" name="Text Box 1198">
          <a:extLst>
            <a:ext uri="{FF2B5EF4-FFF2-40B4-BE49-F238E27FC236}">
              <a16:creationId xmlns:a16="http://schemas.microsoft.com/office/drawing/2014/main" id="{05660D56-9A3A-AC1E-B22F-5B95E8C4E74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44" name="Text Box 1199">
          <a:extLst>
            <a:ext uri="{FF2B5EF4-FFF2-40B4-BE49-F238E27FC236}">
              <a16:creationId xmlns:a16="http://schemas.microsoft.com/office/drawing/2014/main" id="{27455F3C-4980-EBC9-8C42-1BEA4EB7093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45" name="Text Box 1200">
          <a:extLst>
            <a:ext uri="{FF2B5EF4-FFF2-40B4-BE49-F238E27FC236}">
              <a16:creationId xmlns:a16="http://schemas.microsoft.com/office/drawing/2014/main" id="{3C5EAA2A-C4F8-7FE6-C6B3-2C6F551E43B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46" name="Text Box 1201">
          <a:extLst>
            <a:ext uri="{FF2B5EF4-FFF2-40B4-BE49-F238E27FC236}">
              <a16:creationId xmlns:a16="http://schemas.microsoft.com/office/drawing/2014/main" id="{D20FE1D0-BB52-7B75-1954-75594EC875C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47" name="Text Box 1202">
          <a:extLst>
            <a:ext uri="{FF2B5EF4-FFF2-40B4-BE49-F238E27FC236}">
              <a16:creationId xmlns:a16="http://schemas.microsoft.com/office/drawing/2014/main" id="{61CFC7E2-6C4E-D7AD-1954-2AC78770C74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48" name="Text Box 1203">
          <a:extLst>
            <a:ext uri="{FF2B5EF4-FFF2-40B4-BE49-F238E27FC236}">
              <a16:creationId xmlns:a16="http://schemas.microsoft.com/office/drawing/2014/main" id="{39C67FFD-46F9-94B4-9BF0-8CA2E8C81E1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49" name="Text Box 1204">
          <a:extLst>
            <a:ext uri="{FF2B5EF4-FFF2-40B4-BE49-F238E27FC236}">
              <a16:creationId xmlns:a16="http://schemas.microsoft.com/office/drawing/2014/main" id="{D2DF9E19-31DA-D98B-3204-327AB3423DA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50" name="Text Box 1205">
          <a:extLst>
            <a:ext uri="{FF2B5EF4-FFF2-40B4-BE49-F238E27FC236}">
              <a16:creationId xmlns:a16="http://schemas.microsoft.com/office/drawing/2014/main" id="{9DBF1F0D-D5C7-EBC0-9F3A-BE09F94E2217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51" name="Text Box 1206">
          <a:extLst>
            <a:ext uri="{FF2B5EF4-FFF2-40B4-BE49-F238E27FC236}">
              <a16:creationId xmlns:a16="http://schemas.microsoft.com/office/drawing/2014/main" id="{72A4268E-2880-3794-5F73-0520B3C5356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52" name="Text Box 1207">
          <a:extLst>
            <a:ext uri="{FF2B5EF4-FFF2-40B4-BE49-F238E27FC236}">
              <a16:creationId xmlns:a16="http://schemas.microsoft.com/office/drawing/2014/main" id="{3B882CD0-5DA5-7565-4BE3-EFB22F49615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53" name="Text Box 1208">
          <a:extLst>
            <a:ext uri="{FF2B5EF4-FFF2-40B4-BE49-F238E27FC236}">
              <a16:creationId xmlns:a16="http://schemas.microsoft.com/office/drawing/2014/main" id="{2E8D3C98-128A-3D12-6526-1C206E210D1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54" name="Text Box 1209">
          <a:extLst>
            <a:ext uri="{FF2B5EF4-FFF2-40B4-BE49-F238E27FC236}">
              <a16:creationId xmlns:a16="http://schemas.microsoft.com/office/drawing/2014/main" id="{3F70375A-0EB0-B971-BC2F-FDAEE6970F1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55" name="Text Box 1210">
          <a:extLst>
            <a:ext uri="{FF2B5EF4-FFF2-40B4-BE49-F238E27FC236}">
              <a16:creationId xmlns:a16="http://schemas.microsoft.com/office/drawing/2014/main" id="{3BA12312-CABB-36D0-1053-7D7B41C398A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56" name="Text Box 1211">
          <a:extLst>
            <a:ext uri="{FF2B5EF4-FFF2-40B4-BE49-F238E27FC236}">
              <a16:creationId xmlns:a16="http://schemas.microsoft.com/office/drawing/2014/main" id="{8EEFBA06-C010-70AF-8991-EC90E0C0A96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57" name="Text Box 1212">
          <a:extLst>
            <a:ext uri="{FF2B5EF4-FFF2-40B4-BE49-F238E27FC236}">
              <a16:creationId xmlns:a16="http://schemas.microsoft.com/office/drawing/2014/main" id="{E2800EF7-9791-82EF-9798-D3531AE7319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58" name="Text Box 1213">
          <a:extLst>
            <a:ext uri="{FF2B5EF4-FFF2-40B4-BE49-F238E27FC236}">
              <a16:creationId xmlns:a16="http://schemas.microsoft.com/office/drawing/2014/main" id="{D2A12787-437B-3494-92D7-8CE9B61D704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59" name="Text Box 1214">
          <a:extLst>
            <a:ext uri="{FF2B5EF4-FFF2-40B4-BE49-F238E27FC236}">
              <a16:creationId xmlns:a16="http://schemas.microsoft.com/office/drawing/2014/main" id="{5E5FE8CE-9E93-1716-9D28-3F14AA13485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60" name="Text Box 1215">
          <a:extLst>
            <a:ext uri="{FF2B5EF4-FFF2-40B4-BE49-F238E27FC236}">
              <a16:creationId xmlns:a16="http://schemas.microsoft.com/office/drawing/2014/main" id="{4D2B9848-5842-17A8-24C1-44E30C4FA01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61" name="Text Box 1216">
          <a:extLst>
            <a:ext uri="{FF2B5EF4-FFF2-40B4-BE49-F238E27FC236}">
              <a16:creationId xmlns:a16="http://schemas.microsoft.com/office/drawing/2014/main" id="{B4AD93C0-9AA0-C8B3-1CC7-0D9D059871E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62" name="Text Box 1217">
          <a:extLst>
            <a:ext uri="{FF2B5EF4-FFF2-40B4-BE49-F238E27FC236}">
              <a16:creationId xmlns:a16="http://schemas.microsoft.com/office/drawing/2014/main" id="{A612A82C-5E8E-8E24-49D1-6E876EE3242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63" name="Text Box 1218">
          <a:extLst>
            <a:ext uri="{FF2B5EF4-FFF2-40B4-BE49-F238E27FC236}">
              <a16:creationId xmlns:a16="http://schemas.microsoft.com/office/drawing/2014/main" id="{88C2276B-77D6-7BF4-9559-F0C03C456CC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64" name="Text Box 1219">
          <a:extLst>
            <a:ext uri="{FF2B5EF4-FFF2-40B4-BE49-F238E27FC236}">
              <a16:creationId xmlns:a16="http://schemas.microsoft.com/office/drawing/2014/main" id="{0BECA6E1-51C4-243B-BF2F-4A9FB5ED766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65" name="Text Box 1220">
          <a:extLst>
            <a:ext uri="{FF2B5EF4-FFF2-40B4-BE49-F238E27FC236}">
              <a16:creationId xmlns:a16="http://schemas.microsoft.com/office/drawing/2014/main" id="{C49A2E3F-7C21-DAFB-3B76-8875778842B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66" name="Text Box 1221">
          <a:extLst>
            <a:ext uri="{FF2B5EF4-FFF2-40B4-BE49-F238E27FC236}">
              <a16:creationId xmlns:a16="http://schemas.microsoft.com/office/drawing/2014/main" id="{FAE8719E-FCCD-4EEC-86D1-4CFA46BDFD4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67" name="Text Box 1222">
          <a:extLst>
            <a:ext uri="{FF2B5EF4-FFF2-40B4-BE49-F238E27FC236}">
              <a16:creationId xmlns:a16="http://schemas.microsoft.com/office/drawing/2014/main" id="{3C953F43-ECEF-7966-0294-D4CFEDD1C3B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68" name="Text Box 1223">
          <a:extLst>
            <a:ext uri="{FF2B5EF4-FFF2-40B4-BE49-F238E27FC236}">
              <a16:creationId xmlns:a16="http://schemas.microsoft.com/office/drawing/2014/main" id="{95E8FC93-65DA-FE8F-7B13-4C31E8BFC30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69" name="Text Box 1224">
          <a:extLst>
            <a:ext uri="{FF2B5EF4-FFF2-40B4-BE49-F238E27FC236}">
              <a16:creationId xmlns:a16="http://schemas.microsoft.com/office/drawing/2014/main" id="{4E9CB74D-8833-68D8-0879-D1C59DD451F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70" name="Text Box 1225">
          <a:extLst>
            <a:ext uri="{FF2B5EF4-FFF2-40B4-BE49-F238E27FC236}">
              <a16:creationId xmlns:a16="http://schemas.microsoft.com/office/drawing/2014/main" id="{EDD18255-E6B0-7C61-0F0B-EE883FF4EEC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71" name="Text Box 1226">
          <a:extLst>
            <a:ext uri="{FF2B5EF4-FFF2-40B4-BE49-F238E27FC236}">
              <a16:creationId xmlns:a16="http://schemas.microsoft.com/office/drawing/2014/main" id="{AA02D435-496B-E642-7A07-2B87555099D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72" name="Text Box 1227">
          <a:extLst>
            <a:ext uri="{FF2B5EF4-FFF2-40B4-BE49-F238E27FC236}">
              <a16:creationId xmlns:a16="http://schemas.microsoft.com/office/drawing/2014/main" id="{CF037629-EABA-B2AD-DA2E-E106FD29126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73" name="Text Box 1228">
          <a:extLst>
            <a:ext uri="{FF2B5EF4-FFF2-40B4-BE49-F238E27FC236}">
              <a16:creationId xmlns:a16="http://schemas.microsoft.com/office/drawing/2014/main" id="{492EBB6C-8648-40B1-69A0-A516B586BB6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74" name="Text Box 1229">
          <a:extLst>
            <a:ext uri="{FF2B5EF4-FFF2-40B4-BE49-F238E27FC236}">
              <a16:creationId xmlns:a16="http://schemas.microsoft.com/office/drawing/2014/main" id="{5B7F67A7-2362-2701-5EA7-83ECD1C80AA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75" name="Text Box 1230">
          <a:extLst>
            <a:ext uri="{FF2B5EF4-FFF2-40B4-BE49-F238E27FC236}">
              <a16:creationId xmlns:a16="http://schemas.microsoft.com/office/drawing/2014/main" id="{043387A9-35AE-8817-3889-C50A59D1366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76" name="Text Box 1231">
          <a:extLst>
            <a:ext uri="{FF2B5EF4-FFF2-40B4-BE49-F238E27FC236}">
              <a16:creationId xmlns:a16="http://schemas.microsoft.com/office/drawing/2014/main" id="{633787FD-AFDD-50F3-FCA6-AAB4FD8BF55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77" name="Text Box 1232">
          <a:extLst>
            <a:ext uri="{FF2B5EF4-FFF2-40B4-BE49-F238E27FC236}">
              <a16:creationId xmlns:a16="http://schemas.microsoft.com/office/drawing/2014/main" id="{A5028F98-605A-E4C7-A30C-291D4484567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78" name="Text Box 1233">
          <a:extLst>
            <a:ext uri="{FF2B5EF4-FFF2-40B4-BE49-F238E27FC236}">
              <a16:creationId xmlns:a16="http://schemas.microsoft.com/office/drawing/2014/main" id="{2CCCE216-EE27-F641-ABBD-C78442B0D25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79" name="Text Box 1234">
          <a:extLst>
            <a:ext uri="{FF2B5EF4-FFF2-40B4-BE49-F238E27FC236}">
              <a16:creationId xmlns:a16="http://schemas.microsoft.com/office/drawing/2014/main" id="{F568DC2E-959A-389B-D13F-F941B19DC33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80" name="Text Box 1235">
          <a:extLst>
            <a:ext uri="{FF2B5EF4-FFF2-40B4-BE49-F238E27FC236}">
              <a16:creationId xmlns:a16="http://schemas.microsoft.com/office/drawing/2014/main" id="{7BC32082-C76C-C85C-AC3C-2A913D749FB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81" name="Text Box 1236">
          <a:extLst>
            <a:ext uri="{FF2B5EF4-FFF2-40B4-BE49-F238E27FC236}">
              <a16:creationId xmlns:a16="http://schemas.microsoft.com/office/drawing/2014/main" id="{1EE3B7FA-AAB9-3D72-1BD1-CB1274C4AB0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82" name="Text Box 1237">
          <a:extLst>
            <a:ext uri="{FF2B5EF4-FFF2-40B4-BE49-F238E27FC236}">
              <a16:creationId xmlns:a16="http://schemas.microsoft.com/office/drawing/2014/main" id="{5A26AFB8-E6E0-D4BC-CE60-54B0D9812F4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83" name="Text Box 1238">
          <a:extLst>
            <a:ext uri="{FF2B5EF4-FFF2-40B4-BE49-F238E27FC236}">
              <a16:creationId xmlns:a16="http://schemas.microsoft.com/office/drawing/2014/main" id="{5EB40930-3143-12F0-66D5-59139EC995D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84" name="Text Box 1239">
          <a:extLst>
            <a:ext uri="{FF2B5EF4-FFF2-40B4-BE49-F238E27FC236}">
              <a16:creationId xmlns:a16="http://schemas.microsoft.com/office/drawing/2014/main" id="{6A048B7A-8EA5-C97B-3EE8-2047CA3AB41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85" name="Text Box 1240">
          <a:extLst>
            <a:ext uri="{FF2B5EF4-FFF2-40B4-BE49-F238E27FC236}">
              <a16:creationId xmlns:a16="http://schemas.microsoft.com/office/drawing/2014/main" id="{82F6B363-D3B3-137D-4918-019D7676C39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86" name="Text Box 1241">
          <a:extLst>
            <a:ext uri="{FF2B5EF4-FFF2-40B4-BE49-F238E27FC236}">
              <a16:creationId xmlns:a16="http://schemas.microsoft.com/office/drawing/2014/main" id="{8CFF0FFE-AFFA-20EC-FF25-0CADE6EA847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87" name="Text Box 1242">
          <a:extLst>
            <a:ext uri="{FF2B5EF4-FFF2-40B4-BE49-F238E27FC236}">
              <a16:creationId xmlns:a16="http://schemas.microsoft.com/office/drawing/2014/main" id="{DA83EE9D-EE7E-70A7-977D-68DDDC64072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88" name="Text Box 1243">
          <a:extLst>
            <a:ext uri="{FF2B5EF4-FFF2-40B4-BE49-F238E27FC236}">
              <a16:creationId xmlns:a16="http://schemas.microsoft.com/office/drawing/2014/main" id="{48B71E6B-BEE5-DAD0-8378-29F61E9CEC4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89" name="Text Box 1244">
          <a:extLst>
            <a:ext uri="{FF2B5EF4-FFF2-40B4-BE49-F238E27FC236}">
              <a16:creationId xmlns:a16="http://schemas.microsoft.com/office/drawing/2014/main" id="{1935BA0C-6914-ADD9-1707-EA9C9B19B2A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90" name="Text Box 1245">
          <a:extLst>
            <a:ext uri="{FF2B5EF4-FFF2-40B4-BE49-F238E27FC236}">
              <a16:creationId xmlns:a16="http://schemas.microsoft.com/office/drawing/2014/main" id="{493E758B-D29B-E73D-BF4D-A0F3CAACBB6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91" name="Text Box 1246">
          <a:extLst>
            <a:ext uri="{FF2B5EF4-FFF2-40B4-BE49-F238E27FC236}">
              <a16:creationId xmlns:a16="http://schemas.microsoft.com/office/drawing/2014/main" id="{EDCB3B48-6D36-60B4-8D67-DD8C38B6B3D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92" name="Text Box 1247">
          <a:extLst>
            <a:ext uri="{FF2B5EF4-FFF2-40B4-BE49-F238E27FC236}">
              <a16:creationId xmlns:a16="http://schemas.microsoft.com/office/drawing/2014/main" id="{7FFE2843-2BA2-85A9-7953-C8B33DE3C0B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93" name="Text Box 1248">
          <a:extLst>
            <a:ext uri="{FF2B5EF4-FFF2-40B4-BE49-F238E27FC236}">
              <a16:creationId xmlns:a16="http://schemas.microsoft.com/office/drawing/2014/main" id="{34D1A0BB-1575-ED62-927D-F196948BFAB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94" name="Text Box 1249">
          <a:extLst>
            <a:ext uri="{FF2B5EF4-FFF2-40B4-BE49-F238E27FC236}">
              <a16:creationId xmlns:a16="http://schemas.microsoft.com/office/drawing/2014/main" id="{A03B367F-ED91-D886-5ABC-C4D2E7762BF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95" name="Text Box 1250">
          <a:extLst>
            <a:ext uri="{FF2B5EF4-FFF2-40B4-BE49-F238E27FC236}">
              <a16:creationId xmlns:a16="http://schemas.microsoft.com/office/drawing/2014/main" id="{B2ECD330-F5B8-E134-E2B2-DB432B62E8A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96" name="Text Box 1251">
          <a:extLst>
            <a:ext uri="{FF2B5EF4-FFF2-40B4-BE49-F238E27FC236}">
              <a16:creationId xmlns:a16="http://schemas.microsoft.com/office/drawing/2014/main" id="{2DD786B1-FC51-4549-C5B7-32CB358CAFA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97" name="Text Box 1252">
          <a:extLst>
            <a:ext uri="{FF2B5EF4-FFF2-40B4-BE49-F238E27FC236}">
              <a16:creationId xmlns:a16="http://schemas.microsoft.com/office/drawing/2014/main" id="{8B403912-BE19-2A92-BB77-B6194B43A060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98" name="Text Box 1253">
          <a:extLst>
            <a:ext uri="{FF2B5EF4-FFF2-40B4-BE49-F238E27FC236}">
              <a16:creationId xmlns:a16="http://schemas.microsoft.com/office/drawing/2014/main" id="{F83801A3-9FA6-94BA-18DD-1B19780F9D9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499" name="Text Box 1254">
          <a:extLst>
            <a:ext uri="{FF2B5EF4-FFF2-40B4-BE49-F238E27FC236}">
              <a16:creationId xmlns:a16="http://schemas.microsoft.com/office/drawing/2014/main" id="{7300CCB1-06E7-CEDB-E139-7691A063C884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00" name="Text Box 1255">
          <a:extLst>
            <a:ext uri="{FF2B5EF4-FFF2-40B4-BE49-F238E27FC236}">
              <a16:creationId xmlns:a16="http://schemas.microsoft.com/office/drawing/2014/main" id="{0346455D-8E32-D5C3-07D8-EBC7E03F3D83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01" name="Text Box 1256">
          <a:extLst>
            <a:ext uri="{FF2B5EF4-FFF2-40B4-BE49-F238E27FC236}">
              <a16:creationId xmlns:a16="http://schemas.microsoft.com/office/drawing/2014/main" id="{93B5D0C6-2609-EA0A-120C-3ECF3D6BEE89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02" name="Text Box 1257">
          <a:extLst>
            <a:ext uri="{FF2B5EF4-FFF2-40B4-BE49-F238E27FC236}">
              <a16:creationId xmlns:a16="http://schemas.microsoft.com/office/drawing/2014/main" id="{ACE6B475-7D31-678A-8921-DB1C1F205AE5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03" name="Text Box 1258">
          <a:extLst>
            <a:ext uri="{FF2B5EF4-FFF2-40B4-BE49-F238E27FC236}">
              <a16:creationId xmlns:a16="http://schemas.microsoft.com/office/drawing/2014/main" id="{67178D2C-E858-7372-A3EE-F6D63FBF4ACE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04" name="Text Box 1259">
          <a:extLst>
            <a:ext uri="{FF2B5EF4-FFF2-40B4-BE49-F238E27FC236}">
              <a16:creationId xmlns:a16="http://schemas.microsoft.com/office/drawing/2014/main" id="{0EDD218E-4BFA-855D-483F-D726DE78D4E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05" name="Text Box 1260">
          <a:extLst>
            <a:ext uri="{FF2B5EF4-FFF2-40B4-BE49-F238E27FC236}">
              <a16:creationId xmlns:a16="http://schemas.microsoft.com/office/drawing/2014/main" id="{717D4611-5ABE-5D24-FB83-DB5BD5628CD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06" name="Text Box 1261">
          <a:extLst>
            <a:ext uri="{FF2B5EF4-FFF2-40B4-BE49-F238E27FC236}">
              <a16:creationId xmlns:a16="http://schemas.microsoft.com/office/drawing/2014/main" id="{64E741CA-9DAA-1711-1B06-CEE1B9C2647C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07" name="Text Box 1262">
          <a:extLst>
            <a:ext uri="{FF2B5EF4-FFF2-40B4-BE49-F238E27FC236}">
              <a16:creationId xmlns:a16="http://schemas.microsoft.com/office/drawing/2014/main" id="{C393C8DD-33B4-4D15-5CD4-F66D4C0A26C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08" name="Text Box 1263">
          <a:extLst>
            <a:ext uri="{FF2B5EF4-FFF2-40B4-BE49-F238E27FC236}">
              <a16:creationId xmlns:a16="http://schemas.microsoft.com/office/drawing/2014/main" id="{9B6ED883-F505-3C9E-7561-92F1D6D0BC8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09" name="Text Box 1264">
          <a:extLst>
            <a:ext uri="{FF2B5EF4-FFF2-40B4-BE49-F238E27FC236}">
              <a16:creationId xmlns:a16="http://schemas.microsoft.com/office/drawing/2014/main" id="{0C223468-A8F3-89F8-1364-DBDF9933E3E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10" name="Text Box 1265">
          <a:extLst>
            <a:ext uri="{FF2B5EF4-FFF2-40B4-BE49-F238E27FC236}">
              <a16:creationId xmlns:a16="http://schemas.microsoft.com/office/drawing/2014/main" id="{32CF30CB-5D11-9D6D-9F19-F048ADF12226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11" name="Text Box 1266">
          <a:extLst>
            <a:ext uri="{FF2B5EF4-FFF2-40B4-BE49-F238E27FC236}">
              <a16:creationId xmlns:a16="http://schemas.microsoft.com/office/drawing/2014/main" id="{2068A9FB-4C05-5479-0098-AD894E0A523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12" name="Text Box 1267">
          <a:extLst>
            <a:ext uri="{FF2B5EF4-FFF2-40B4-BE49-F238E27FC236}">
              <a16:creationId xmlns:a16="http://schemas.microsoft.com/office/drawing/2014/main" id="{94AC8065-023E-7C29-FEA1-E64FB0126CC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13" name="Text Box 1268">
          <a:extLst>
            <a:ext uri="{FF2B5EF4-FFF2-40B4-BE49-F238E27FC236}">
              <a16:creationId xmlns:a16="http://schemas.microsoft.com/office/drawing/2014/main" id="{25CF5200-C85A-389D-5BB8-15E729759558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14" name="Text Box 1269">
          <a:extLst>
            <a:ext uri="{FF2B5EF4-FFF2-40B4-BE49-F238E27FC236}">
              <a16:creationId xmlns:a16="http://schemas.microsoft.com/office/drawing/2014/main" id="{C30AEE23-E7E5-3BAE-0112-D14490F2F06D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15" name="Text Box 1270">
          <a:extLst>
            <a:ext uri="{FF2B5EF4-FFF2-40B4-BE49-F238E27FC236}">
              <a16:creationId xmlns:a16="http://schemas.microsoft.com/office/drawing/2014/main" id="{6C7AD358-517D-BC85-11DA-59627D0CE2B2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16" name="Text Box 1271">
          <a:extLst>
            <a:ext uri="{FF2B5EF4-FFF2-40B4-BE49-F238E27FC236}">
              <a16:creationId xmlns:a16="http://schemas.microsoft.com/office/drawing/2014/main" id="{7FA0785A-983D-93A7-CB2F-ED4C95D6486F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17" name="Text Box 1272">
          <a:extLst>
            <a:ext uri="{FF2B5EF4-FFF2-40B4-BE49-F238E27FC236}">
              <a16:creationId xmlns:a16="http://schemas.microsoft.com/office/drawing/2014/main" id="{45EF3BE5-8774-1400-FE8C-1A391FA25231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18" name="Text Box 1273">
          <a:extLst>
            <a:ext uri="{FF2B5EF4-FFF2-40B4-BE49-F238E27FC236}">
              <a16:creationId xmlns:a16="http://schemas.microsoft.com/office/drawing/2014/main" id="{C7C2FD01-EF8D-B34F-89BC-D0529F24181A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114300</xdr:colOff>
      <xdr:row>25</xdr:row>
      <xdr:rowOff>38100</xdr:rowOff>
    </xdr:to>
    <xdr:sp macro="" textlink="">
      <xdr:nvSpPr>
        <xdr:cNvPr id="3856519" name="Text Box 1274">
          <a:extLst>
            <a:ext uri="{FF2B5EF4-FFF2-40B4-BE49-F238E27FC236}">
              <a16:creationId xmlns:a16="http://schemas.microsoft.com/office/drawing/2014/main" id="{4F68EBA6-0B58-E8DB-DB89-4E7015C67B0B}"/>
            </a:ext>
          </a:extLst>
        </xdr:cNvPr>
        <xdr:cNvSpPr txBox="1">
          <a:spLocks noChangeArrowheads="1"/>
        </xdr:cNvSpPr>
      </xdr:nvSpPr>
      <xdr:spPr bwMode="auto">
        <a:xfrm>
          <a:off x="2762250" y="47720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3856520" name="Text Box 147">
          <a:extLst>
            <a:ext uri="{FF2B5EF4-FFF2-40B4-BE49-F238E27FC236}">
              <a16:creationId xmlns:a16="http://schemas.microsoft.com/office/drawing/2014/main" id="{E53AF612-FC33-9BAB-19DD-F6144B00679B}"/>
            </a:ext>
          </a:extLst>
        </xdr:cNvPr>
        <xdr:cNvSpPr txBox="1">
          <a:spLocks noChangeArrowheads="1"/>
        </xdr:cNvSpPr>
      </xdr:nvSpPr>
      <xdr:spPr bwMode="auto">
        <a:xfrm>
          <a:off x="22860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3856521" name="Text Box 148">
          <a:extLst>
            <a:ext uri="{FF2B5EF4-FFF2-40B4-BE49-F238E27FC236}">
              <a16:creationId xmlns:a16="http://schemas.microsoft.com/office/drawing/2014/main" id="{CCBBB4E1-6D57-A54F-75A9-A2C5BA75BDCC}"/>
            </a:ext>
          </a:extLst>
        </xdr:cNvPr>
        <xdr:cNvSpPr txBox="1">
          <a:spLocks noChangeArrowheads="1"/>
        </xdr:cNvSpPr>
      </xdr:nvSpPr>
      <xdr:spPr bwMode="auto">
        <a:xfrm>
          <a:off x="22860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3856522" name="Text Box 283">
          <a:extLst>
            <a:ext uri="{FF2B5EF4-FFF2-40B4-BE49-F238E27FC236}">
              <a16:creationId xmlns:a16="http://schemas.microsoft.com/office/drawing/2014/main" id="{3417447D-BBD0-1E5A-B4CB-77B4DC697BAF}"/>
            </a:ext>
          </a:extLst>
        </xdr:cNvPr>
        <xdr:cNvSpPr txBox="1">
          <a:spLocks noChangeArrowheads="1"/>
        </xdr:cNvSpPr>
      </xdr:nvSpPr>
      <xdr:spPr bwMode="auto">
        <a:xfrm>
          <a:off x="22860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3856523" name="Text Box 284">
          <a:extLst>
            <a:ext uri="{FF2B5EF4-FFF2-40B4-BE49-F238E27FC236}">
              <a16:creationId xmlns:a16="http://schemas.microsoft.com/office/drawing/2014/main" id="{E191C095-43AD-36C0-FD3B-AC559D9C443C}"/>
            </a:ext>
          </a:extLst>
        </xdr:cNvPr>
        <xdr:cNvSpPr txBox="1">
          <a:spLocks noChangeArrowheads="1"/>
        </xdr:cNvSpPr>
      </xdr:nvSpPr>
      <xdr:spPr bwMode="auto">
        <a:xfrm>
          <a:off x="22860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9525</xdr:rowOff>
    </xdr:to>
    <xdr:sp macro="" textlink="">
      <xdr:nvSpPr>
        <xdr:cNvPr id="3856524" name="Text Box 147">
          <a:extLst>
            <a:ext uri="{FF2B5EF4-FFF2-40B4-BE49-F238E27FC236}">
              <a16:creationId xmlns:a16="http://schemas.microsoft.com/office/drawing/2014/main" id="{A3B03BD3-622A-A311-4F26-469E89BB4D51}"/>
            </a:ext>
          </a:extLst>
        </xdr:cNvPr>
        <xdr:cNvSpPr txBox="1">
          <a:spLocks noChangeArrowheads="1"/>
        </xdr:cNvSpPr>
      </xdr:nvSpPr>
      <xdr:spPr bwMode="auto">
        <a:xfrm>
          <a:off x="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9525</xdr:rowOff>
    </xdr:to>
    <xdr:sp macro="" textlink="">
      <xdr:nvSpPr>
        <xdr:cNvPr id="3856525" name="Text Box 148">
          <a:extLst>
            <a:ext uri="{FF2B5EF4-FFF2-40B4-BE49-F238E27FC236}">
              <a16:creationId xmlns:a16="http://schemas.microsoft.com/office/drawing/2014/main" id="{FF4DC1DB-639C-84FF-CBBA-D7E3DA3325F3}"/>
            </a:ext>
          </a:extLst>
        </xdr:cNvPr>
        <xdr:cNvSpPr txBox="1">
          <a:spLocks noChangeArrowheads="1"/>
        </xdr:cNvSpPr>
      </xdr:nvSpPr>
      <xdr:spPr bwMode="auto">
        <a:xfrm>
          <a:off x="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9525</xdr:rowOff>
    </xdr:to>
    <xdr:sp macro="" textlink="">
      <xdr:nvSpPr>
        <xdr:cNvPr id="3856526" name="Text Box 283">
          <a:extLst>
            <a:ext uri="{FF2B5EF4-FFF2-40B4-BE49-F238E27FC236}">
              <a16:creationId xmlns:a16="http://schemas.microsoft.com/office/drawing/2014/main" id="{A648453E-A533-70AF-3AD6-81C70EB62239}"/>
            </a:ext>
          </a:extLst>
        </xdr:cNvPr>
        <xdr:cNvSpPr txBox="1">
          <a:spLocks noChangeArrowheads="1"/>
        </xdr:cNvSpPr>
      </xdr:nvSpPr>
      <xdr:spPr bwMode="auto">
        <a:xfrm>
          <a:off x="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76200</xdr:colOff>
      <xdr:row>4</xdr:row>
      <xdr:rowOff>9525</xdr:rowOff>
    </xdr:to>
    <xdr:sp macro="" textlink="">
      <xdr:nvSpPr>
        <xdr:cNvPr id="3856527" name="Text Box 284">
          <a:extLst>
            <a:ext uri="{FF2B5EF4-FFF2-40B4-BE49-F238E27FC236}">
              <a16:creationId xmlns:a16="http://schemas.microsoft.com/office/drawing/2014/main" id="{689A31F7-7FF2-60B2-9198-DBDFAA692DBB}"/>
            </a:ext>
          </a:extLst>
        </xdr:cNvPr>
        <xdr:cNvSpPr txBox="1">
          <a:spLocks noChangeArrowheads="1"/>
        </xdr:cNvSpPr>
      </xdr:nvSpPr>
      <xdr:spPr bwMode="auto">
        <a:xfrm>
          <a:off x="0" y="962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17</xdr:row>
      <xdr:rowOff>0</xdr:rowOff>
    </xdr:from>
    <xdr:to>
      <xdr:col>0</xdr:col>
      <xdr:colOff>304800</xdr:colOff>
      <xdr:row>18</xdr:row>
      <xdr:rowOff>9525</xdr:rowOff>
    </xdr:to>
    <xdr:sp macro="" textlink="">
      <xdr:nvSpPr>
        <xdr:cNvPr id="3856528" name="Text Box 147">
          <a:extLst>
            <a:ext uri="{FF2B5EF4-FFF2-40B4-BE49-F238E27FC236}">
              <a16:creationId xmlns:a16="http://schemas.microsoft.com/office/drawing/2014/main" id="{400A78D3-0197-547F-706F-727E77304679}"/>
            </a:ext>
          </a:extLst>
        </xdr:cNvPr>
        <xdr:cNvSpPr txBox="1">
          <a:spLocks noChangeArrowheads="1"/>
        </xdr:cNvSpPr>
      </xdr:nvSpPr>
      <xdr:spPr bwMode="auto">
        <a:xfrm>
          <a:off x="22860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17</xdr:row>
      <xdr:rowOff>0</xdr:rowOff>
    </xdr:from>
    <xdr:to>
      <xdr:col>0</xdr:col>
      <xdr:colOff>304800</xdr:colOff>
      <xdr:row>18</xdr:row>
      <xdr:rowOff>9525</xdr:rowOff>
    </xdr:to>
    <xdr:sp macro="" textlink="">
      <xdr:nvSpPr>
        <xdr:cNvPr id="3856529" name="Text Box 148">
          <a:extLst>
            <a:ext uri="{FF2B5EF4-FFF2-40B4-BE49-F238E27FC236}">
              <a16:creationId xmlns:a16="http://schemas.microsoft.com/office/drawing/2014/main" id="{5841112D-9C4E-03FD-0AF2-136E96F8E802}"/>
            </a:ext>
          </a:extLst>
        </xdr:cNvPr>
        <xdr:cNvSpPr txBox="1">
          <a:spLocks noChangeArrowheads="1"/>
        </xdr:cNvSpPr>
      </xdr:nvSpPr>
      <xdr:spPr bwMode="auto">
        <a:xfrm>
          <a:off x="22860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17</xdr:row>
      <xdr:rowOff>0</xdr:rowOff>
    </xdr:from>
    <xdr:to>
      <xdr:col>0</xdr:col>
      <xdr:colOff>304800</xdr:colOff>
      <xdr:row>18</xdr:row>
      <xdr:rowOff>9525</xdr:rowOff>
    </xdr:to>
    <xdr:sp macro="" textlink="">
      <xdr:nvSpPr>
        <xdr:cNvPr id="3856530" name="Text Box 283">
          <a:extLst>
            <a:ext uri="{FF2B5EF4-FFF2-40B4-BE49-F238E27FC236}">
              <a16:creationId xmlns:a16="http://schemas.microsoft.com/office/drawing/2014/main" id="{45E7B22C-2D64-11D9-3731-8C4088E97713}"/>
            </a:ext>
          </a:extLst>
        </xdr:cNvPr>
        <xdr:cNvSpPr txBox="1">
          <a:spLocks noChangeArrowheads="1"/>
        </xdr:cNvSpPr>
      </xdr:nvSpPr>
      <xdr:spPr bwMode="auto">
        <a:xfrm>
          <a:off x="22860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17</xdr:row>
      <xdr:rowOff>0</xdr:rowOff>
    </xdr:from>
    <xdr:to>
      <xdr:col>0</xdr:col>
      <xdr:colOff>304800</xdr:colOff>
      <xdr:row>18</xdr:row>
      <xdr:rowOff>9525</xdr:rowOff>
    </xdr:to>
    <xdr:sp macro="" textlink="">
      <xdr:nvSpPr>
        <xdr:cNvPr id="3856531" name="Text Box 284">
          <a:extLst>
            <a:ext uri="{FF2B5EF4-FFF2-40B4-BE49-F238E27FC236}">
              <a16:creationId xmlns:a16="http://schemas.microsoft.com/office/drawing/2014/main" id="{BC6402A4-9D17-B086-5A42-B7D21699ED00}"/>
            </a:ext>
          </a:extLst>
        </xdr:cNvPr>
        <xdr:cNvSpPr txBox="1">
          <a:spLocks noChangeArrowheads="1"/>
        </xdr:cNvSpPr>
      </xdr:nvSpPr>
      <xdr:spPr bwMode="auto">
        <a:xfrm>
          <a:off x="22860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18</xdr:row>
      <xdr:rowOff>9525</xdr:rowOff>
    </xdr:to>
    <xdr:sp macro="" textlink="">
      <xdr:nvSpPr>
        <xdr:cNvPr id="3856532" name="Text Box 147">
          <a:extLst>
            <a:ext uri="{FF2B5EF4-FFF2-40B4-BE49-F238E27FC236}">
              <a16:creationId xmlns:a16="http://schemas.microsoft.com/office/drawing/2014/main" id="{C58CB825-66FB-B0E1-F985-D47EEB8C15EE}"/>
            </a:ext>
          </a:extLst>
        </xdr:cNvPr>
        <xdr:cNvSpPr txBox="1">
          <a:spLocks noChangeArrowheads="1"/>
        </xdr:cNvSpPr>
      </xdr:nvSpPr>
      <xdr:spPr bwMode="auto">
        <a:xfrm>
          <a:off x="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18</xdr:row>
      <xdr:rowOff>9525</xdr:rowOff>
    </xdr:to>
    <xdr:sp macro="" textlink="">
      <xdr:nvSpPr>
        <xdr:cNvPr id="3856533" name="Text Box 148">
          <a:extLst>
            <a:ext uri="{FF2B5EF4-FFF2-40B4-BE49-F238E27FC236}">
              <a16:creationId xmlns:a16="http://schemas.microsoft.com/office/drawing/2014/main" id="{55296EE0-8989-556D-A6C9-350C6A24F103}"/>
            </a:ext>
          </a:extLst>
        </xdr:cNvPr>
        <xdr:cNvSpPr txBox="1">
          <a:spLocks noChangeArrowheads="1"/>
        </xdr:cNvSpPr>
      </xdr:nvSpPr>
      <xdr:spPr bwMode="auto">
        <a:xfrm>
          <a:off x="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18</xdr:row>
      <xdr:rowOff>9525</xdr:rowOff>
    </xdr:to>
    <xdr:sp macro="" textlink="">
      <xdr:nvSpPr>
        <xdr:cNvPr id="3856534" name="Text Box 283">
          <a:extLst>
            <a:ext uri="{FF2B5EF4-FFF2-40B4-BE49-F238E27FC236}">
              <a16:creationId xmlns:a16="http://schemas.microsoft.com/office/drawing/2014/main" id="{7FF82522-A1A3-D13A-E6FC-C0D11CFA482C}"/>
            </a:ext>
          </a:extLst>
        </xdr:cNvPr>
        <xdr:cNvSpPr txBox="1">
          <a:spLocks noChangeArrowheads="1"/>
        </xdr:cNvSpPr>
      </xdr:nvSpPr>
      <xdr:spPr bwMode="auto">
        <a:xfrm>
          <a:off x="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76200</xdr:colOff>
      <xdr:row>18</xdr:row>
      <xdr:rowOff>9525</xdr:rowOff>
    </xdr:to>
    <xdr:sp macro="" textlink="">
      <xdr:nvSpPr>
        <xdr:cNvPr id="3856535" name="Text Box 284">
          <a:extLst>
            <a:ext uri="{FF2B5EF4-FFF2-40B4-BE49-F238E27FC236}">
              <a16:creationId xmlns:a16="http://schemas.microsoft.com/office/drawing/2014/main" id="{F854C5BE-464F-A352-34BC-9BCD17346B1B}"/>
            </a:ext>
          </a:extLst>
        </xdr:cNvPr>
        <xdr:cNvSpPr txBox="1">
          <a:spLocks noChangeArrowheads="1"/>
        </xdr:cNvSpPr>
      </xdr:nvSpPr>
      <xdr:spPr bwMode="auto">
        <a:xfrm>
          <a:off x="0" y="362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36" name="Text Box 994">
          <a:extLst>
            <a:ext uri="{FF2B5EF4-FFF2-40B4-BE49-F238E27FC236}">
              <a16:creationId xmlns:a16="http://schemas.microsoft.com/office/drawing/2014/main" id="{C52A2FB1-170A-041E-74CA-D2504B03440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37" name="Text Box 995">
          <a:extLst>
            <a:ext uri="{FF2B5EF4-FFF2-40B4-BE49-F238E27FC236}">
              <a16:creationId xmlns:a16="http://schemas.microsoft.com/office/drawing/2014/main" id="{3FB60D25-C7E7-8102-03C4-28FC8E422FD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38" name="Text Box 996">
          <a:extLst>
            <a:ext uri="{FF2B5EF4-FFF2-40B4-BE49-F238E27FC236}">
              <a16:creationId xmlns:a16="http://schemas.microsoft.com/office/drawing/2014/main" id="{F0F2785B-42C0-47A6-6719-A452D3BF867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39" name="Text Box 997">
          <a:extLst>
            <a:ext uri="{FF2B5EF4-FFF2-40B4-BE49-F238E27FC236}">
              <a16:creationId xmlns:a16="http://schemas.microsoft.com/office/drawing/2014/main" id="{7F4B03C4-8EDB-B230-4BEE-5CA5413413D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40" name="Text Box 998">
          <a:extLst>
            <a:ext uri="{FF2B5EF4-FFF2-40B4-BE49-F238E27FC236}">
              <a16:creationId xmlns:a16="http://schemas.microsoft.com/office/drawing/2014/main" id="{A0F9AE80-5EED-E1FF-0D05-C61C561821B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41" name="Text Box 999">
          <a:extLst>
            <a:ext uri="{FF2B5EF4-FFF2-40B4-BE49-F238E27FC236}">
              <a16:creationId xmlns:a16="http://schemas.microsoft.com/office/drawing/2014/main" id="{66A108B2-158A-F40F-690E-8A1A611660C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42" name="Text Box 1000">
          <a:extLst>
            <a:ext uri="{FF2B5EF4-FFF2-40B4-BE49-F238E27FC236}">
              <a16:creationId xmlns:a16="http://schemas.microsoft.com/office/drawing/2014/main" id="{3592757C-0151-8AA8-4DAE-8236B440EB2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43" name="Text Box 1001">
          <a:extLst>
            <a:ext uri="{FF2B5EF4-FFF2-40B4-BE49-F238E27FC236}">
              <a16:creationId xmlns:a16="http://schemas.microsoft.com/office/drawing/2014/main" id="{ABF05C39-1798-8F61-A1A7-0E5714C25E3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44" name="Text Box 1002">
          <a:extLst>
            <a:ext uri="{FF2B5EF4-FFF2-40B4-BE49-F238E27FC236}">
              <a16:creationId xmlns:a16="http://schemas.microsoft.com/office/drawing/2014/main" id="{D15AA9DB-F60D-AD8F-EF4D-08EA7EDC693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45" name="Text Box 1003">
          <a:extLst>
            <a:ext uri="{FF2B5EF4-FFF2-40B4-BE49-F238E27FC236}">
              <a16:creationId xmlns:a16="http://schemas.microsoft.com/office/drawing/2014/main" id="{638DFE65-8BAA-C513-2887-3A6BF5C8994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46" name="Text Box 1004">
          <a:extLst>
            <a:ext uri="{FF2B5EF4-FFF2-40B4-BE49-F238E27FC236}">
              <a16:creationId xmlns:a16="http://schemas.microsoft.com/office/drawing/2014/main" id="{739F11A2-4A49-54A9-4C4A-C7934959A12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47" name="Text Box 1005">
          <a:extLst>
            <a:ext uri="{FF2B5EF4-FFF2-40B4-BE49-F238E27FC236}">
              <a16:creationId xmlns:a16="http://schemas.microsoft.com/office/drawing/2014/main" id="{AE151F7C-4D5C-0E61-A9EC-73DD56EC472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48" name="Text Box 1006">
          <a:extLst>
            <a:ext uri="{FF2B5EF4-FFF2-40B4-BE49-F238E27FC236}">
              <a16:creationId xmlns:a16="http://schemas.microsoft.com/office/drawing/2014/main" id="{67C05E49-A097-8877-A194-F1D1689CBDD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49" name="Text Box 1007">
          <a:extLst>
            <a:ext uri="{FF2B5EF4-FFF2-40B4-BE49-F238E27FC236}">
              <a16:creationId xmlns:a16="http://schemas.microsoft.com/office/drawing/2014/main" id="{F6249A42-DBCF-2529-99BF-5A881BC3DB9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50" name="Text Box 1008">
          <a:extLst>
            <a:ext uri="{FF2B5EF4-FFF2-40B4-BE49-F238E27FC236}">
              <a16:creationId xmlns:a16="http://schemas.microsoft.com/office/drawing/2014/main" id="{9F9368EB-94AB-334D-E608-54F18088024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51" name="Text Box 1009">
          <a:extLst>
            <a:ext uri="{FF2B5EF4-FFF2-40B4-BE49-F238E27FC236}">
              <a16:creationId xmlns:a16="http://schemas.microsoft.com/office/drawing/2014/main" id="{45F2C65A-26F5-4813-C448-27A11D6ECDB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52" name="Text Box 1010">
          <a:extLst>
            <a:ext uri="{FF2B5EF4-FFF2-40B4-BE49-F238E27FC236}">
              <a16:creationId xmlns:a16="http://schemas.microsoft.com/office/drawing/2014/main" id="{CB21E5D1-0C2F-4CEF-3860-23BB7778213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53" name="Text Box 1011">
          <a:extLst>
            <a:ext uri="{FF2B5EF4-FFF2-40B4-BE49-F238E27FC236}">
              <a16:creationId xmlns:a16="http://schemas.microsoft.com/office/drawing/2014/main" id="{FDF8CC98-AD88-4F74-2532-158E8EAD45D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54" name="Text Box 1012">
          <a:extLst>
            <a:ext uri="{FF2B5EF4-FFF2-40B4-BE49-F238E27FC236}">
              <a16:creationId xmlns:a16="http://schemas.microsoft.com/office/drawing/2014/main" id="{8A3EF49B-5E49-B757-0203-CC15C1E8C3F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55" name="Text Box 1013">
          <a:extLst>
            <a:ext uri="{FF2B5EF4-FFF2-40B4-BE49-F238E27FC236}">
              <a16:creationId xmlns:a16="http://schemas.microsoft.com/office/drawing/2014/main" id="{329809CC-D8C8-8413-4CF8-6E95D251E82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56" name="Text Box 1014">
          <a:extLst>
            <a:ext uri="{FF2B5EF4-FFF2-40B4-BE49-F238E27FC236}">
              <a16:creationId xmlns:a16="http://schemas.microsoft.com/office/drawing/2014/main" id="{6DF877EB-C558-8F3E-B2C9-74BE825BA95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57" name="Text Box 1015">
          <a:extLst>
            <a:ext uri="{FF2B5EF4-FFF2-40B4-BE49-F238E27FC236}">
              <a16:creationId xmlns:a16="http://schemas.microsoft.com/office/drawing/2014/main" id="{6198CE7F-65CF-4742-B055-17D25C4B4CD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58" name="Text Box 1016">
          <a:extLst>
            <a:ext uri="{FF2B5EF4-FFF2-40B4-BE49-F238E27FC236}">
              <a16:creationId xmlns:a16="http://schemas.microsoft.com/office/drawing/2014/main" id="{27B5FD9A-6BF3-C458-F52A-1614E04597A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59" name="Text Box 1017">
          <a:extLst>
            <a:ext uri="{FF2B5EF4-FFF2-40B4-BE49-F238E27FC236}">
              <a16:creationId xmlns:a16="http://schemas.microsoft.com/office/drawing/2014/main" id="{1DBC89AB-A20C-8174-2613-AF6586C077B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60" name="Text Box 1018">
          <a:extLst>
            <a:ext uri="{FF2B5EF4-FFF2-40B4-BE49-F238E27FC236}">
              <a16:creationId xmlns:a16="http://schemas.microsoft.com/office/drawing/2014/main" id="{9B4EF782-DFFA-E454-624A-C6D63BA7FDA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61" name="Text Box 1019">
          <a:extLst>
            <a:ext uri="{FF2B5EF4-FFF2-40B4-BE49-F238E27FC236}">
              <a16:creationId xmlns:a16="http://schemas.microsoft.com/office/drawing/2014/main" id="{CB427BD1-AE4E-94D1-0CF0-9F02C9E3D67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62" name="Text Box 1020">
          <a:extLst>
            <a:ext uri="{FF2B5EF4-FFF2-40B4-BE49-F238E27FC236}">
              <a16:creationId xmlns:a16="http://schemas.microsoft.com/office/drawing/2014/main" id="{D9374EF8-3890-4478-E73E-8CB7FD8FAF4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63" name="Text Box 1021">
          <a:extLst>
            <a:ext uri="{FF2B5EF4-FFF2-40B4-BE49-F238E27FC236}">
              <a16:creationId xmlns:a16="http://schemas.microsoft.com/office/drawing/2014/main" id="{A4106B5A-A325-93D3-3E96-DB3CFAB3984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64" name="Text Box 1022">
          <a:extLst>
            <a:ext uri="{FF2B5EF4-FFF2-40B4-BE49-F238E27FC236}">
              <a16:creationId xmlns:a16="http://schemas.microsoft.com/office/drawing/2014/main" id="{3A9D5CCC-4833-68B0-EB05-607797E67B0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65" name="Text Box 1023">
          <a:extLst>
            <a:ext uri="{FF2B5EF4-FFF2-40B4-BE49-F238E27FC236}">
              <a16:creationId xmlns:a16="http://schemas.microsoft.com/office/drawing/2014/main" id="{F72E0C74-BFC2-8980-E4B1-AEF6119DC22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66" name="Text Box 1024">
          <a:extLst>
            <a:ext uri="{FF2B5EF4-FFF2-40B4-BE49-F238E27FC236}">
              <a16:creationId xmlns:a16="http://schemas.microsoft.com/office/drawing/2014/main" id="{C7825D66-65FA-0240-9DFA-DE9B317212F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67" name="Text Box 1025">
          <a:extLst>
            <a:ext uri="{FF2B5EF4-FFF2-40B4-BE49-F238E27FC236}">
              <a16:creationId xmlns:a16="http://schemas.microsoft.com/office/drawing/2014/main" id="{591B8DED-AFBC-C061-1FC5-6953526654E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68" name="Text Box 1026">
          <a:extLst>
            <a:ext uri="{FF2B5EF4-FFF2-40B4-BE49-F238E27FC236}">
              <a16:creationId xmlns:a16="http://schemas.microsoft.com/office/drawing/2014/main" id="{F2C46152-B51D-9BBC-2410-0748260F464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69" name="Text Box 1027">
          <a:extLst>
            <a:ext uri="{FF2B5EF4-FFF2-40B4-BE49-F238E27FC236}">
              <a16:creationId xmlns:a16="http://schemas.microsoft.com/office/drawing/2014/main" id="{7D6AB830-157D-F86E-7EAD-8316661CF76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70" name="Text Box 1028">
          <a:extLst>
            <a:ext uri="{FF2B5EF4-FFF2-40B4-BE49-F238E27FC236}">
              <a16:creationId xmlns:a16="http://schemas.microsoft.com/office/drawing/2014/main" id="{983F0FF6-5AB4-7FB4-63C0-5E9EA0B1A32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71" name="Text Box 1029">
          <a:extLst>
            <a:ext uri="{FF2B5EF4-FFF2-40B4-BE49-F238E27FC236}">
              <a16:creationId xmlns:a16="http://schemas.microsoft.com/office/drawing/2014/main" id="{84FF3CFC-6FDA-FB50-36F1-0BFA4F5B63E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72" name="Text Box 1030">
          <a:extLst>
            <a:ext uri="{FF2B5EF4-FFF2-40B4-BE49-F238E27FC236}">
              <a16:creationId xmlns:a16="http://schemas.microsoft.com/office/drawing/2014/main" id="{8B387C9A-60D7-690E-677C-17EB4BE5E11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73" name="Text Box 1031">
          <a:extLst>
            <a:ext uri="{FF2B5EF4-FFF2-40B4-BE49-F238E27FC236}">
              <a16:creationId xmlns:a16="http://schemas.microsoft.com/office/drawing/2014/main" id="{C55628E7-212F-0B3F-34EA-B89401CF72B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74" name="Text Box 1032">
          <a:extLst>
            <a:ext uri="{FF2B5EF4-FFF2-40B4-BE49-F238E27FC236}">
              <a16:creationId xmlns:a16="http://schemas.microsoft.com/office/drawing/2014/main" id="{563874B3-F0E8-54F2-6FE9-B8E768F694A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75" name="Text Box 1033">
          <a:extLst>
            <a:ext uri="{FF2B5EF4-FFF2-40B4-BE49-F238E27FC236}">
              <a16:creationId xmlns:a16="http://schemas.microsoft.com/office/drawing/2014/main" id="{D85B3D0E-7F39-7B0B-C567-2A07AABF47F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76" name="Text Box 1034">
          <a:extLst>
            <a:ext uri="{FF2B5EF4-FFF2-40B4-BE49-F238E27FC236}">
              <a16:creationId xmlns:a16="http://schemas.microsoft.com/office/drawing/2014/main" id="{358B8034-9C04-D41F-CA7F-F26145C449C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77" name="Text Box 1035">
          <a:extLst>
            <a:ext uri="{FF2B5EF4-FFF2-40B4-BE49-F238E27FC236}">
              <a16:creationId xmlns:a16="http://schemas.microsoft.com/office/drawing/2014/main" id="{A7C325D6-EB59-10F7-1781-66655EB1634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78" name="Text Box 1036">
          <a:extLst>
            <a:ext uri="{FF2B5EF4-FFF2-40B4-BE49-F238E27FC236}">
              <a16:creationId xmlns:a16="http://schemas.microsoft.com/office/drawing/2014/main" id="{4A8B2EEE-95BD-FB64-8E2B-86DE84F6C18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79" name="Text Box 1037">
          <a:extLst>
            <a:ext uri="{FF2B5EF4-FFF2-40B4-BE49-F238E27FC236}">
              <a16:creationId xmlns:a16="http://schemas.microsoft.com/office/drawing/2014/main" id="{1943B9C4-9A6B-D3C7-9FFE-C3B92A76778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80" name="Text Box 1038">
          <a:extLst>
            <a:ext uri="{FF2B5EF4-FFF2-40B4-BE49-F238E27FC236}">
              <a16:creationId xmlns:a16="http://schemas.microsoft.com/office/drawing/2014/main" id="{97B92F49-A0AE-4A4F-FDA0-6E98D617565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81" name="Text Box 1039">
          <a:extLst>
            <a:ext uri="{FF2B5EF4-FFF2-40B4-BE49-F238E27FC236}">
              <a16:creationId xmlns:a16="http://schemas.microsoft.com/office/drawing/2014/main" id="{3C1658D9-FDDC-F5A4-16CB-38E6B04A1A5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82" name="Text Box 1040">
          <a:extLst>
            <a:ext uri="{FF2B5EF4-FFF2-40B4-BE49-F238E27FC236}">
              <a16:creationId xmlns:a16="http://schemas.microsoft.com/office/drawing/2014/main" id="{B6C6B1D2-DCE2-6F94-205D-13774059343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83" name="Text Box 1041">
          <a:extLst>
            <a:ext uri="{FF2B5EF4-FFF2-40B4-BE49-F238E27FC236}">
              <a16:creationId xmlns:a16="http://schemas.microsoft.com/office/drawing/2014/main" id="{F62B5497-E18F-2065-07D1-009FEBE71B3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84" name="Text Box 1042">
          <a:extLst>
            <a:ext uri="{FF2B5EF4-FFF2-40B4-BE49-F238E27FC236}">
              <a16:creationId xmlns:a16="http://schemas.microsoft.com/office/drawing/2014/main" id="{2942D4B7-B675-51ED-F0EB-8D425D98F1A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85" name="Text Box 1043">
          <a:extLst>
            <a:ext uri="{FF2B5EF4-FFF2-40B4-BE49-F238E27FC236}">
              <a16:creationId xmlns:a16="http://schemas.microsoft.com/office/drawing/2014/main" id="{D0786DE2-F0EB-F309-AB99-EAAF732BD94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86" name="Text Box 1044">
          <a:extLst>
            <a:ext uri="{FF2B5EF4-FFF2-40B4-BE49-F238E27FC236}">
              <a16:creationId xmlns:a16="http://schemas.microsoft.com/office/drawing/2014/main" id="{197129C4-A8A1-3012-43D6-F8DC9D115AC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87" name="Text Box 1045">
          <a:extLst>
            <a:ext uri="{FF2B5EF4-FFF2-40B4-BE49-F238E27FC236}">
              <a16:creationId xmlns:a16="http://schemas.microsoft.com/office/drawing/2014/main" id="{B8A2781B-ED5C-740E-C7CB-8C40C556103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88" name="Text Box 1046">
          <a:extLst>
            <a:ext uri="{FF2B5EF4-FFF2-40B4-BE49-F238E27FC236}">
              <a16:creationId xmlns:a16="http://schemas.microsoft.com/office/drawing/2014/main" id="{3943BF36-610E-1B14-6E12-94C4A6BC69F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89" name="Text Box 1047">
          <a:extLst>
            <a:ext uri="{FF2B5EF4-FFF2-40B4-BE49-F238E27FC236}">
              <a16:creationId xmlns:a16="http://schemas.microsoft.com/office/drawing/2014/main" id="{C68D7EA5-8337-9966-4451-443B20D5AC1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90" name="Text Box 1048">
          <a:extLst>
            <a:ext uri="{FF2B5EF4-FFF2-40B4-BE49-F238E27FC236}">
              <a16:creationId xmlns:a16="http://schemas.microsoft.com/office/drawing/2014/main" id="{3DFC38FE-9C9B-AF53-2383-94ED8DBE252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91" name="Text Box 1049">
          <a:extLst>
            <a:ext uri="{FF2B5EF4-FFF2-40B4-BE49-F238E27FC236}">
              <a16:creationId xmlns:a16="http://schemas.microsoft.com/office/drawing/2014/main" id="{D183CEBB-BCD3-A44B-B1A2-91DFE8DB09D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92" name="Text Box 1050">
          <a:extLst>
            <a:ext uri="{FF2B5EF4-FFF2-40B4-BE49-F238E27FC236}">
              <a16:creationId xmlns:a16="http://schemas.microsoft.com/office/drawing/2014/main" id="{5A05F15E-92FD-638A-340F-A6995E837C5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93" name="Text Box 1051">
          <a:extLst>
            <a:ext uri="{FF2B5EF4-FFF2-40B4-BE49-F238E27FC236}">
              <a16:creationId xmlns:a16="http://schemas.microsoft.com/office/drawing/2014/main" id="{BFCF282D-F4DB-4D5D-B3C0-DACDB513C2D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94" name="Text Box 1052">
          <a:extLst>
            <a:ext uri="{FF2B5EF4-FFF2-40B4-BE49-F238E27FC236}">
              <a16:creationId xmlns:a16="http://schemas.microsoft.com/office/drawing/2014/main" id="{E0465A62-F386-1014-81DB-CAB2A20A5A8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95" name="Text Box 1053">
          <a:extLst>
            <a:ext uri="{FF2B5EF4-FFF2-40B4-BE49-F238E27FC236}">
              <a16:creationId xmlns:a16="http://schemas.microsoft.com/office/drawing/2014/main" id="{6A68EBBB-5F1F-BEFE-09C2-03CF944B118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96" name="Text Box 1054">
          <a:extLst>
            <a:ext uri="{FF2B5EF4-FFF2-40B4-BE49-F238E27FC236}">
              <a16:creationId xmlns:a16="http://schemas.microsoft.com/office/drawing/2014/main" id="{A1D21B41-D3D3-AEDB-2C65-D92C741E82A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97" name="Text Box 1055">
          <a:extLst>
            <a:ext uri="{FF2B5EF4-FFF2-40B4-BE49-F238E27FC236}">
              <a16:creationId xmlns:a16="http://schemas.microsoft.com/office/drawing/2014/main" id="{7B81364F-342E-24CE-17EE-91E77CDB73B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98" name="Text Box 1056">
          <a:extLst>
            <a:ext uri="{FF2B5EF4-FFF2-40B4-BE49-F238E27FC236}">
              <a16:creationId xmlns:a16="http://schemas.microsoft.com/office/drawing/2014/main" id="{5365C22C-6ABF-1049-D081-D587DBE566C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599" name="Text Box 1057">
          <a:extLst>
            <a:ext uri="{FF2B5EF4-FFF2-40B4-BE49-F238E27FC236}">
              <a16:creationId xmlns:a16="http://schemas.microsoft.com/office/drawing/2014/main" id="{0A83BF64-F329-E4C6-8549-9533E5B334C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00" name="Text Box 1058">
          <a:extLst>
            <a:ext uri="{FF2B5EF4-FFF2-40B4-BE49-F238E27FC236}">
              <a16:creationId xmlns:a16="http://schemas.microsoft.com/office/drawing/2014/main" id="{E25A568D-FD6A-7AD9-DCF0-C004D7590B8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01" name="Text Box 1059">
          <a:extLst>
            <a:ext uri="{FF2B5EF4-FFF2-40B4-BE49-F238E27FC236}">
              <a16:creationId xmlns:a16="http://schemas.microsoft.com/office/drawing/2014/main" id="{AC56B9CD-11D6-8666-70AF-5E5E8B12FED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02" name="Text Box 1060">
          <a:extLst>
            <a:ext uri="{FF2B5EF4-FFF2-40B4-BE49-F238E27FC236}">
              <a16:creationId xmlns:a16="http://schemas.microsoft.com/office/drawing/2014/main" id="{0AA3E4B5-8C1E-8FEF-BFCB-7448EDD9F5E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03" name="Text Box 1061">
          <a:extLst>
            <a:ext uri="{FF2B5EF4-FFF2-40B4-BE49-F238E27FC236}">
              <a16:creationId xmlns:a16="http://schemas.microsoft.com/office/drawing/2014/main" id="{BF8BACE6-34DF-757B-B61E-E425275EAC8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04" name="Text Box 1062">
          <a:extLst>
            <a:ext uri="{FF2B5EF4-FFF2-40B4-BE49-F238E27FC236}">
              <a16:creationId xmlns:a16="http://schemas.microsoft.com/office/drawing/2014/main" id="{D902BED7-81DA-C37E-24F1-50C99A695E4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05" name="Text Box 1063">
          <a:extLst>
            <a:ext uri="{FF2B5EF4-FFF2-40B4-BE49-F238E27FC236}">
              <a16:creationId xmlns:a16="http://schemas.microsoft.com/office/drawing/2014/main" id="{DC7252A7-BB20-6528-34FA-A8ECA846CD0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06" name="Text Box 1064">
          <a:extLst>
            <a:ext uri="{FF2B5EF4-FFF2-40B4-BE49-F238E27FC236}">
              <a16:creationId xmlns:a16="http://schemas.microsoft.com/office/drawing/2014/main" id="{5A93684F-BA05-F3E4-50D9-19EA5FDF6C3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07" name="Text Box 1065">
          <a:extLst>
            <a:ext uri="{FF2B5EF4-FFF2-40B4-BE49-F238E27FC236}">
              <a16:creationId xmlns:a16="http://schemas.microsoft.com/office/drawing/2014/main" id="{78DA9CA0-3621-263F-9A00-FA0D8B64482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08" name="Text Box 1066">
          <a:extLst>
            <a:ext uri="{FF2B5EF4-FFF2-40B4-BE49-F238E27FC236}">
              <a16:creationId xmlns:a16="http://schemas.microsoft.com/office/drawing/2014/main" id="{D5EFDB67-F8C4-A7F4-0509-A9B149C82C1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09" name="Text Box 1067">
          <a:extLst>
            <a:ext uri="{FF2B5EF4-FFF2-40B4-BE49-F238E27FC236}">
              <a16:creationId xmlns:a16="http://schemas.microsoft.com/office/drawing/2014/main" id="{64848FA6-93E1-6B59-4D8F-F8FC836F8A4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10" name="Text Box 1068">
          <a:extLst>
            <a:ext uri="{FF2B5EF4-FFF2-40B4-BE49-F238E27FC236}">
              <a16:creationId xmlns:a16="http://schemas.microsoft.com/office/drawing/2014/main" id="{0B24597D-DB4A-57B5-92F7-B182D3D66CB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11" name="Text Box 1069">
          <a:extLst>
            <a:ext uri="{FF2B5EF4-FFF2-40B4-BE49-F238E27FC236}">
              <a16:creationId xmlns:a16="http://schemas.microsoft.com/office/drawing/2014/main" id="{D0FA3354-5A73-2F61-61CC-320E2E781FA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12" name="Text Box 1070">
          <a:extLst>
            <a:ext uri="{FF2B5EF4-FFF2-40B4-BE49-F238E27FC236}">
              <a16:creationId xmlns:a16="http://schemas.microsoft.com/office/drawing/2014/main" id="{92F04922-561C-2755-AB15-AF9B8ED082C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13" name="Text Box 1071">
          <a:extLst>
            <a:ext uri="{FF2B5EF4-FFF2-40B4-BE49-F238E27FC236}">
              <a16:creationId xmlns:a16="http://schemas.microsoft.com/office/drawing/2014/main" id="{D074C484-4B57-1C0B-AE10-40F716A351E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14" name="Text Box 1072">
          <a:extLst>
            <a:ext uri="{FF2B5EF4-FFF2-40B4-BE49-F238E27FC236}">
              <a16:creationId xmlns:a16="http://schemas.microsoft.com/office/drawing/2014/main" id="{1E5E5AAB-4D3E-011D-52BC-B88896301AD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15" name="Text Box 1073">
          <a:extLst>
            <a:ext uri="{FF2B5EF4-FFF2-40B4-BE49-F238E27FC236}">
              <a16:creationId xmlns:a16="http://schemas.microsoft.com/office/drawing/2014/main" id="{0117D095-59E0-1DE7-FC08-A64524BCB16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16" name="Text Box 1074">
          <a:extLst>
            <a:ext uri="{FF2B5EF4-FFF2-40B4-BE49-F238E27FC236}">
              <a16:creationId xmlns:a16="http://schemas.microsoft.com/office/drawing/2014/main" id="{F4C78BA7-5769-AA52-F645-4F72ABE2B42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17" name="Text Box 1075">
          <a:extLst>
            <a:ext uri="{FF2B5EF4-FFF2-40B4-BE49-F238E27FC236}">
              <a16:creationId xmlns:a16="http://schemas.microsoft.com/office/drawing/2014/main" id="{6E0E3850-1534-A101-1CBD-B7B94CC89E8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18" name="Text Box 1076">
          <a:extLst>
            <a:ext uri="{FF2B5EF4-FFF2-40B4-BE49-F238E27FC236}">
              <a16:creationId xmlns:a16="http://schemas.microsoft.com/office/drawing/2014/main" id="{6B4671E9-8FD7-4543-F7C2-5D396B5B20B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19" name="Text Box 1077">
          <a:extLst>
            <a:ext uri="{FF2B5EF4-FFF2-40B4-BE49-F238E27FC236}">
              <a16:creationId xmlns:a16="http://schemas.microsoft.com/office/drawing/2014/main" id="{192F28D4-AC59-7811-B029-5B52896BA2A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20" name="Text Box 1078">
          <a:extLst>
            <a:ext uri="{FF2B5EF4-FFF2-40B4-BE49-F238E27FC236}">
              <a16:creationId xmlns:a16="http://schemas.microsoft.com/office/drawing/2014/main" id="{98755FC6-5BE1-6D28-9F37-01E017947B8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21" name="Text Box 1079">
          <a:extLst>
            <a:ext uri="{FF2B5EF4-FFF2-40B4-BE49-F238E27FC236}">
              <a16:creationId xmlns:a16="http://schemas.microsoft.com/office/drawing/2014/main" id="{BDDBD9EE-866E-4DF1-0551-0D2948F4B4A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22" name="Text Box 1080">
          <a:extLst>
            <a:ext uri="{FF2B5EF4-FFF2-40B4-BE49-F238E27FC236}">
              <a16:creationId xmlns:a16="http://schemas.microsoft.com/office/drawing/2014/main" id="{AECD9B37-C08D-5CEB-5EA2-88EFB3493CB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23" name="Text Box 1081">
          <a:extLst>
            <a:ext uri="{FF2B5EF4-FFF2-40B4-BE49-F238E27FC236}">
              <a16:creationId xmlns:a16="http://schemas.microsoft.com/office/drawing/2014/main" id="{68574A2E-0432-D881-D1F4-0BFB6DC2360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24" name="Text Box 1082">
          <a:extLst>
            <a:ext uri="{FF2B5EF4-FFF2-40B4-BE49-F238E27FC236}">
              <a16:creationId xmlns:a16="http://schemas.microsoft.com/office/drawing/2014/main" id="{7C02C920-4972-D20A-1F6E-4CC2A09118A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25" name="Text Box 1083">
          <a:extLst>
            <a:ext uri="{FF2B5EF4-FFF2-40B4-BE49-F238E27FC236}">
              <a16:creationId xmlns:a16="http://schemas.microsoft.com/office/drawing/2014/main" id="{EE4CD50A-3423-EA10-616D-A85D0885BFC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26" name="Text Box 1084">
          <a:extLst>
            <a:ext uri="{FF2B5EF4-FFF2-40B4-BE49-F238E27FC236}">
              <a16:creationId xmlns:a16="http://schemas.microsoft.com/office/drawing/2014/main" id="{E52865A8-2C1F-1F82-3BE7-DA86C5CDD08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27" name="Text Box 1085">
          <a:extLst>
            <a:ext uri="{FF2B5EF4-FFF2-40B4-BE49-F238E27FC236}">
              <a16:creationId xmlns:a16="http://schemas.microsoft.com/office/drawing/2014/main" id="{9989F4FF-5DF0-0E0C-702B-A99E6ECA0C0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28" name="Text Box 1086">
          <a:extLst>
            <a:ext uri="{FF2B5EF4-FFF2-40B4-BE49-F238E27FC236}">
              <a16:creationId xmlns:a16="http://schemas.microsoft.com/office/drawing/2014/main" id="{D5636400-EB92-9636-4F74-CDE9FC7F7C9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29" name="Text Box 1087">
          <a:extLst>
            <a:ext uri="{FF2B5EF4-FFF2-40B4-BE49-F238E27FC236}">
              <a16:creationId xmlns:a16="http://schemas.microsoft.com/office/drawing/2014/main" id="{7EE14F9B-68A5-E48C-098D-3C6869E2DBB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30" name="Text Box 1088">
          <a:extLst>
            <a:ext uri="{FF2B5EF4-FFF2-40B4-BE49-F238E27FC236}">
              <a16:creationId xmlns:a16="http://schemas.microsoft.com/office/drawing/2014/main" id="{53323692-D132-2927-D0C1-9EE31ACB539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31" name="Text Box 1089">
          <a:extLst>
            <a:ext uri="{FF2B5EF4-FFF2-40B4-BE49-F238E27FC236}">
              <a16:creationId xmlns:a16="http://schemas.microsoft.com/office/drawing/2014/main" id="{ED812AD7-2535-9176-99A9-3D6CFF8E5EC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32" name="Text Box 1090">
          <a:extLst>
            <a:ext uri="{FF2B5EF4-FFF2-40B4-BE49-F238E27FC236}">
              <a16:creationId xmlns:a16="http://schemas.microsoft.com/office/drawing/2014/main" id="{1C7073A9-EF3F-94E8-5798-9D2341269F7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33" name="Text Box 1091">
          <a:extLst>
            <a:ext uri="{FF2B5EF4-FFF2-40B4-BE49-F238E27FC236}">
              <a16:creationId xmlns:a16="http://schemas.microsoft.com/office/drawing/2014/main" id="{20D398C5-AD28-5AD5-A9CB-EEA46540852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34" name="Text Box 1092">
          <a:extLst>
            <a:ext uri="{FF2B5EF4-FFF2-40B4-BE49-F238E27FC236}">
              <a16:creationId xmlns:a16="http://schemas.microsoft.com/office/drawing/2014/main" id="{92548799-84E7-C13B-CB37-E340CAD135E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35" name="Text Box 1093">
          <a:extLst>
            <a:ext uri="{FF2B5EF4-FFF2-40B4-BE49-F238E27FC236}">
              <a16:creationId xmlns:a16="http://schemas.microsoft.com/office/drawing/2014/main" id="{B1DB2AA2-35CA-98FF-2FCB-62229C3887C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36" name="Text Box 1094">
          <a:extLst>
            <a:ext uri="{FF2B5EF4-FFF2-40B4-BE49-F238E27FC236}">
              <a16:creationId xmlns:a16="http://schemas.microsoft.com/office/drawing/2014/main" id="{1236F0EF-F278-9F70-E55D-2C5F05F2943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37" name="Text Box 1095">
          <a:extLst>
            <a:ext uri="{FF2B5EF4-FFF2-40B4-BE49-F238E27FC236}">
              <a16:creationId xmlns:a16="http://schemas.microsoft.com/office/drawing/2014/main" id="{60F46ED6-271C-FBB5-5B56-685196DEA33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38" name="Text Box 1096">
          <a:extLst>
            <a:ext uri="{FF2B5EF4-FFF2-40B4-BE49-F238E27FC236}">
              <a16:creationId xmlns:a16="http://schemas.microsoft.com/office/drawing/2014/main" id="{E27A091F-D263-376A-10C5-948C016B639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39" name="Text Box 1097">
          <a:extLst>
            <a:ext uri="{FF2B5EF4-FFF2-40B4-BE49-F238E27FC236}">
              <a16:creationId xmlns:a16="http://schemas.microsoft.com/office/drawing/2014/main" id="{38EDCEC1-99CC-7B6F-C697-34BC05CC1CA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40" name="Text Box 1098">
          <a:extLst>
            <a:ext uri="{FF2B5EF4-FFF2-40B4-BE49-F238E27FC236}">
              <a16:creationId xmlns:a16="http://schemas.microsoft.com/office/drawing/2014/main" id="{FA4A4FF4-3475-CD9D-7989-753327F07E9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41" name="Text Box 1099">
          <a:extLst>
            <a:ext uri="{FF2B5EF4-FFF2-40B4-BE49-F238E27FC236}">
              <a16:creationId xmlns:a16="http://schemas.microsoft.com/office/drawing/2014/main" id="{BC0179AF-9C2C-6085-3894-AD355918F5C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42" name="Text Box 1100">
          <a:extLst>
            <a:ext uri="{FF2B5EF4-FFF2-40B4-BE49-F238E27FC236}">
              <a16:creationId xmlns:a16="http://schemas.microsoft.com/office/drawing/2014/main" id="{F1C8C21F-CBDC-AE7D-95D2-10701CDAD0E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43" name="Text Box 1101">
          <a:extLst>
            <a:ext uri="{FF2B5EF4-FFF2-40B4-BE49-F238E27FC236}">
              <a16:creationId xmlns:a16="http://schemas.microsoft.com/office/drawing/2014/main" id="{24ACBB42-860C-24CD-E169-40C429136CD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44" name="Text Box 1102">
          <a:extLst>
            <a:ext uri="{FF2B5EF4-FFF2-40B4-BE49-F238E27FC236}">
              <a16:creationId xmlns:a16="http://schemas.microsoft.com/office/drawing/2014/main" id="{FCBA55D4-B20A-AC91-A708-B7D8218139C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45" name="Text Box 1103">
          <a:extLst>
            <a:ext uri="{FF2B5EF4-FFF2-40B4-BE49-F238E27FC236}">
              <a16:creationId xmlns:a16="http://schemas.microsoft.com/office/drawing/2014/main" id="{938329C2-250B-3C8A-C4A6-3367231C102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46" name="Text Box 1104">
          <a:extLst>
            <a:ext uri="{FF2B5EF4-FFF2-40B4-BE49-F238E27FC236}">
              <a16:creationId xmlns:a16="http://schemas.microsoft.com/office/drawing/2014/main" id="{9934914A-B821-E827-69AC-AA3FD46E4F4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47" name="Text Box 1105">
          <a:extLst>
            <a:ext uri="{FF2B5EF4-FFF2-40B4-BE49-F238E27FC236}">
              <a16:creationId xmlns:a16="http://schemas.microsoft.com/office/drawing/2014/main" id="{EAE3AD72-A28C-F193-D926-C2876AE6941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48" name="Text Box 1106">
          <a:extLst>
            <a:ext uri="{FF2B5EF4-FFF2-40B4-BE49-F238E27FC236}">
              <a16:creationId xmlns:a16="http://schemas.microsoft.com/office/drawing/2014/main" id="{FAC48719-F410-1A70-BA60-7541DCBD964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49" name="Text Box 1107">
          <a:extLst>
            <a:ext uri="{FF2B5EF4-FFF2-40B4-BE49-F238E27FC236}">
              <a16:creationId xmlns:a16="http://schemas.microsoft.com/office/drawing/2014/main" id="{5E014A41-DFE4-32D6-C370-48EFF24970B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50" name="Text Box 1108">
          <a:extLst>
            <a:ext uri="{FF2B5EF4-FFF2-40B4-BE49-F238E27FC236}">
              <a16:creationId xmlns:a16="http://schemas.microsoft.com/office/drawing/2014/main" id="{A8D87CB6-794F-C7A1-A631-E24433C5C90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51" name="Text Box 1109">
          <a:extLst>
            <a:ext uri="{FF2B5EF4-FFF2-40B4-BE49-F238E27FC236}">
              <a16:creationId xmlns:a16="http://schemas.microsoft.com/office/drawing/2014/main" id="{A1C283C9-46E4-04E4-754B-951468465E0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52" name="Text Box 1110">
          <a:extLst>
            <a:ext uri="{FF2B5EF4-FFF2-40B4-BE49-F238E27FC236}">
              <a16:creationId xmlns:a16="http://schemas.microsoft.com/office/drawing/2014/main" id="{F50337C5-A3A5-9104-7AF7-27B0ED923F9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53" name="Text Box 1111">
          <a:extLst>
            <a:ext uri="{FF2B5EF4-FFF2-40B4-BE49-F238E27FC236}">
              <a16:creationId xmlns:a16="http://schemas.microsoft.com/office/drawing/2014/main" id="{AE2609DA-5D68-BEB4-7639-68DBD6BFF3D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54" name="Text Box 1112">
          <a:extLst>
            <a:ext uri="{FF2B5EF4-FFF2-40B4-BE49-F238E27FC236}">
              <a16:creationId xmlns:a16="http://schemas.microsoft.com/office/drawing/2014/main" id="{A7180540-FE3F-9AAB-D1CB-2EC0D56AE8D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55" name="Text Box 1113">
          <a:extLst>
            <a:ext uri="{FF2B5EF4-FFF2-40B4-BE49-F238E27FC236}">
              <a16:creationId xmlns:a16="http://schemas.microsoft.com/office/drawing/2014/main" id="{B3AAC0A3-2845-5185-82CE-C0CBB3D58AE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56" name="Text Box 1114">
          <a:extLst>
            <a:ext uri="{FF2B5EF4-FFF2-40B4-BE49-F238E27FC236}">
              <a16:creationId xmlns:a16="http://schemas.microsoft.com/office/drawing/2014/main" id="{4C6B193E-05FE-4F71-7478-30CC0A4BB9C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57" name="Text Box 1115">
          <a:extLst>
            <a:ext uri="{FF2B5EF4-FFF2-40B4-BE49-F238E27FC236}">
              <a16:creationId xmlns:a16="http://schemas.microsoft.com/office/drawing/2014/main" id="{148414D4-B6AA-2341-AD68-ABBFE1F1A13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58" name="Text Box 1116">
          <a:extLst>
            <a:ext uri="{FF2B5EF4-FFF2-40B4-BE49-F238E27FC236}">
              <a16:creationId xmlns:a16="http://schemas.microsoft.com/office/drawing/2014/main" id="{8E10E380-FEB6-F3DE-9014-BBFD9DA9148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59" name="Text Box 1117">
          <a:extLst>
            <a:ext uri="{FF2B5EF4-FFF2-40B4-BE49-F238E27FC236}">
              <a16:creationId xmlns:a16="http://schemas.microsoft.com/office/drawing/2014/main" id="{57A5178E-6F1A-082D-847B-8516371F054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60" name="Text Box 1118">
          <a:extLst>
            <a:ext uri="{FF2B5EF4-FFF2-40B4-BE49-F238E27FC236}">
              <a16:creationId xmlns:a16="http://schemas.microsoft.com/office/drawing/2014/main" id="{56EFA80F-FF72-CE1C-23E8-87C1E572E56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61" name="Text Box 1119">
          <a:extLst>
            <a:ext uri="{FF2B5EF4-FFF2-40B4-BE49-F238E27FC236}">
              <a16:creationId xmlns:a16="http://schemas.microsoft.com/office/drawing/2014/main" id="{375DD934-DABF-9594-A824-4CBEAE5B654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62" name="Text Box 1120">
          <a:extLst>
            <a:ext uri="{FF2B5EF4-FFF2-40B4-BE49-F238E27FC236}">
              <a16:creationId xmlns:a16="http://schemas.microsoft.com/office/drawing/2014/main" id="{A1B68087-D630-82C2-24E3-5D2E7DCB6F2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63" name="Text Box 1121">
          <a:extLst>
            <a:ext uri="{FF2B5EF4-FFF2-40B4-BE49-F238E27FC236}">
              <a16:creationId xmlns:a16="http://schemas.microsoft.com/office/drawing/2014/main" id="{034D96E6-A7EA-A661-9817-083B7DD0184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64" name="Text Box 1122">
          <a:extLst>
            <a:ext uri="{FF2B5EF4-FFF2-40B4-BE49-F238E27FC236}">
              <a16:creationId xmlns:a16="http://schemas.microsoft.com/office/drawing/2014/main" id="{9F80AAC7-5864-67BB-EA15-EECC0A9921E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65" name="Text Box 1123">
          <a:extLst>
            <a:ext uri="{FF2B5EF4-FFF2-40B4-BE49-F238E27FC236}">
              <a16:creationId xmlns:a16="http://schemas.microsoft.com/office/drawing/2014/main" id="{83176B8E-7670-FF1B-ADF1-C09DD51F488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66" name="Text Box 1124">
          <a:extLst>
            <a:ext uri="{FF2B5EF4-FFF2-40B4-BE49-F238E27FC236}">
              <a16:creationId xmlns:a16="http://schemas.microsoft.com/office/drawing/2014/main" id="{792DBE16-F2C3-DFD9-BD25-CD1A9E78C86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67" name="Text Box 1125">
          <a:extLst>
            <a:ext uri="{FF2B5EF4-FFF2-40B4-BE49-F238E27FC236}">
              <a16:creationId xmlns:a16="http://schemas.microsoft.com/office/drawing/2014/main" id="{B83E55F1-F06D-218E-4B67-7E466A94DC1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68" name="Text Box 1126">
          <a:extLst>
            <a:ext uri="{FF2B5EF4-FFF2-40B4-BE49-F238E27FC236}">
              <a16:creationId xmlns:a16="http://schemas.microsoft.com/office/drawing/2014/main" id="{AA59B441-0927-9134-A62E-DD73CA9FE99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69" name="Text Box 1127">
          <a:extLst>
            <a:ext uri="{FF2B5EF4-FFF2-40B4-BE49-F238E27FC236}">
              <a16:creationId xmlns:a16="http://schemas.microsoft.com/office/drawing/2014/main" id="{34166810-BEED-6307-B2B7-DE073EFFCF5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70" name="Text Box 1128">
          <a:extLst>
            <a:ext uri="{FF2B5EF4-FFF2-40B4-BE49-F238E27FC236}">
              <a16:creationId xmlns:a16="http://schemas.microsoft.com/office/drawing/2014/main" id="{E2D7F9F3-0C35-C516-B12A-2CC7D51ECB6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71" name="Text Box 1129">
          <a:extLst>
            <a:ext uri="{FF2B5EF4-FFF2-40B4-BE49-F238E27FC236}">
              <a16:creationId xmlns:a16="http://schemas.microsoft.com/office/drawing/2014/main" id="{5C4EDB6D-059F-F052-70AE-C98655CC5CD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72" name="Text Box 1130">
          <a:extLst>
            <a:ext uri="{FF2B5EF4-FFF2-40B4-BE49-F238E27FC236}">
              <a16:creationId xmlns:a16="http://schemas.microsoft.com/office/drawing/2014/main" id="{0B5127DA-A989-F3A5-6B40-E02FF7468AD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73" name="Text Box 1131">
          <a:extLst>
            <a:ext uri="{FF2B5EF4-FFF2-40B4-BE49-F238E27FC236}">
              <a16:creationId xmlns:a16="http://schemas.microsoft.com/office/drawing/2014/main" id="{BD2488AF-3A24-8CAA-5897-4E41CA87AF3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74" name="Text Box 1132">
          <a:extLst>
            <a:ext uri="{FF2B5EF4-FFF2-40B4-BE49-F238E27FC236}">
              <a16:creationId xmlns:a16="http://schemas.microsoft.com/office/drawing/2014/main" id="{6007DDBD-A0A7-1FC1-CA3F-0AEB3D3C7B1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75" name="Text Box 1133">
          <a:extLst>
            <a:ext uri="{FF2B5EF4-FFF2-40B4-BE49-F238E27FC236}">
              <a16:creationId xmlns:a16="http://schemas.microsoft.com/office/drawing/2014/main" id="{47BA2C9C-DAC6-5B9D-D3DC-B2369028DFB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76" name="Text Box 1134">
          <a:extLst>
            <a:ext uri="{FF2B5EF4-FFF2-40B4-BE49-F238E27FC236}">
              <a16:creationId xmlns:a16="http://schemas.microsoft.com/office/drawing/2014/main" id="{B9EBECAC-03FA-8FED-095D-DA3F1F470CB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77" name="Text Box 1135">
          <a:extLst>
            <a:ext uri="{FF2B5EF4-FFF2-40B4-BE49-F238E27FC236}">
              <a16:creationId xmlns:a16="http://schemas.microsoft.com/office/drawing/2014/main" id="{CEF54616-2828-CB33-E931-F7F9258BC58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78" name="Text Box 1136">
          <a:extLst>
            <a:ext uri="{FF2B5EF4-FFF2-40B4-BE49-F238E27FC236}">
              <a16:creationId xmlns:a16="http://schemas.microsoft.com/office/drawing/2014/main" id="{214B81E3-8022-CD4F-C750-58536FC5B2A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79" name="Text Box 1137">
          <a:extLst>
            <a:ext uri="{FF2B5EF4-FFF2-40B4-BE49-F238E27FC236}">
              <a16:creationId xmlns:a16="http://schemas.microsoft.com/office/drawing/2014/main" id="{A8DF3836-5C0D-232B-9CEF-A6B21E482B6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80" name="Text Box 1138">
          <a:extLst>
            <a:ext uri="{FF2B5EF4-FFF2-40B4-BE49-F238E27FC236}">
              <a16:creationId xmlns:a16="http://schemas.microsoft.com/office/drawing/2014/main" id="{5E38CC0D-477C-D457-EE54-798CA9F9B32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81" name="Text Box 1139">
          <a:extLst>
            <a:ext uri="{FF2B5EF4-FFF2-40B4-BE49-F238E27FC236}">
              <a16:creationId xmlns:a16="http://schemas.microsoft.com/office/drawing/2014/main" id="{F73F314D-B785-B305-FC62-8F689F7B7DE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82" name="Text Box 1140">
          <a:extLst>
            <a:ext uri="{FF2B5EF4-FFF2-40B4-BE49-F238E27FC236}">
              <a16:creationId xmlns:a16="http://schemas.microsoft.com/office/drawing/2014/main" id="{21617D2C-C136-3D2A-D2F8-A5D18361E83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83" name="Text Box 1141">
          <a:extLst>
            <a:ext uri="{FF2B5EF4-FFF2-40B4-BE49-F238E27FC236}">
              <a16:creationId xmlns:a16="http://schemas.microsoft.com/office/drawing/2014/main" id="{1EC767C4-E7CE-65C7-0E41-0494ABDBECF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84" name="Text Box 1142">
          <a:extLst>
            <a:ext uri="{FF2B5EF4-FFF2-40B4-BE49-F238E27FC236}">
              <a16:creationId xmlns:a16="http://schemas.microsoft.com/office/drawing/2014/main" id="{6DDC136B-3786-8BC1-3E8B-645016C1607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85" name="Text Box 1143">
          <a:extLst>
            <a:ext uri="{FF2B5EF4-FFF2-40B4-BE49-F238E27FC236}">
              <a16:creationId xmlns:a16="http://schemas.microsoft.com/office/drawing/2014/main" id="{55CCB913-A82D-D2B3-F93F-7E697B321F2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86" name="Text Box 1144">
          <a:extLst>
            <a:ext uri="{FF2B5EF4-FFF2-40B4-BE49-F238E27FC236}">
              <a16:creationId xmlns:a16="http://schemas.microsoft.com/office/drawing/2014/main" id="{26B1EF4C-3169-3D36-B82A-95B3CC8E48B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87" name="Text Box 1145">
          <a:extLst>
            <a:ext uri="{FF2B5EF4-FFF2-40B4-BE49-F238E27FC236}">
              <a16:creationId xmlns:a16="http://schemas.microsoft.com/office/drawing/2014/main" id="{C71FB50F-FCA0-CA8A-1AB7-D70059A326A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88" name="Text Box 1146">
          <a:extLst>
            <a:ext uri="{FF2B5EF4-FFF2-40B4-BE49-F238E27FC236}">
              <a16:creationId xmlns:a16="http://schemas.microsoft.com/office/drawing/2014/main" id="{15A1FB50-355C-AA3B-FF7B-F80C73D7AB7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89" name="Text Box 1147">
          <a:extLst>
            <a:ext uri="{FF2B5EF4-FFF2-40B4-BE49-F238E27FC236}">
              <a16:creationId xmlns:a16="http://schemas.microsoft.com/office/drawing/2014/main" id="{CEE1B553-23E4-72BD-0A69-28482AA69AB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90" name="Text Box 1148">
          <a:extLst>
            <a:ext uri="{FF2B5EF4-FFF2-40B4-BE49-F238E27FC236}">
              <a16:creationId xmlns:a16="http://schemas.microsoft.com/office/drawing/2014/main" id="{50F5D5DC-5007-84F9-2CC3-CD323896788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91" name="Text Box 1149">
          <a:extLst>
            <a:ext uri="{FF2B5EF4-FFF2-40B4-BE49-F238E27FC236}">
              <a16:creationId xmlns:a16="http://schemas.microsoft.com/office/drawing/2014/main" id="{27E3C81A-3435-8807-2117-ACB946B05BA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92" name="Text Box 1150">
          <a:extLst>
            <a:ext uri="{FF2B5EF4-FFF2-40B4-BE49-F238E27FC236}">
              <a16:creationId xmlns:a16="http://schemas.microsoft.com/office/drawing/2014/main" id="{0D78E2A2-116D-13EA-8941-672C7F070C8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93" name="Text Box 1151">
          <a:extLst>
            <a:ext uri="{FF2B5EF4-FFF2-40B4-BE49-F238E27FC236}">
              <a16:creationId xmlns:a16="http://schemas.microsoft.com/office/drawing/2014/main" id="{3F34A045-26B0-3D8D-7C16-23261AC093E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94" name="Text Box 1152">
          <a:extLst>
            <a:ext uri="{FF2B5EF4-FFF2-40B4-BE49-F238E27FC236}">
              <a16:creationId xmlns:a16="http://schemas.microsoft.com/office/drawing/2014/main" id="{AD6351DB-8504-09A5-4147-F1A25A12693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95" name="Text Box 1153">
          <a:extLst>
            <a:ext uri="{FF2B5EF4-FFF2-40B4-BE49-F238E27FC236}">
              <a16:creationId xmlns:a16="http://schemas.microsoft.com/office/drawing/2014/main" id="{5D5D06A1-5E6A-87BD-757D-0CC8C5158FA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96" name="Text Box 1154">
          <a:extLst>
            <a:ext uri="{FF2B5EF4-FFF2-40B4-BE49-F238E27FC236}">
              <a16:creationId xmlns:a16="http://schemas.microsoft.com/office/drawing/2014/main" id="{10DFCC09-58F5-30DC-953C-C34655B55C0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97" name="Text Box 1155">
          <a:extLst>
            <a:ext uri="{FF2B5EF4-FFF2-40B4-BE49-F238E27FC236}">
              <a16:creationId xmlns:a16="http://schemas.microsoft.com/office/drawing/2014/main" id="{196B6457-31C8-3C59-2F07-8C7C56184F7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98" name="Text Box 1156">
          <a:extLst>
            <a:ext uri="{FF2B5EF4-FFF2-40B4-BE49-F238E27FC236}">
              <a16:creationId xmlns:a16="http://schemas.microsoft.com/office/drawing/2014/main" id="{D508EA6F-E323-D41A-3369-73353F07DC5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699" name="Text Box 1157">
          <a:extLst>
            <a:ext uri="{FF2B5EF4-FFF2-40B4-BE49-F238E27FC236}">
              <a16:creationId xmlns:a16="http://schemas.microsoft.com/office/drawing/2014/main" id="{41C10D64-63E4-121F-86CB-F76EE95F94D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00" name="Text Box 1158">
          <a:extLst>
            <a:ext uri="{FF2B5EF4-FFF2-40B4-BE49-F238E27FC236}">
              <a16:creationId xmlns:a16="http://schemas.microsoft.com/office/drawing/2014/main" id="{86731D4F-2FF3-629D-BF13-099D2F66B22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01" name="Text Box 1159">
          <a:extLst>
            <a:ext uri="{FF2B5EF4-FFF2-40B4-BE49-F238E27FC236}">
              <a16:creationId xmlns:a16="http://schemas.microsoft.com/office/drawing/2014/main" id="{FA5A682E-0B34-8C47-925F-2E838328635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02" name="Text Box 1160">
          <a:extLst>
            <a:ext uri="{FF2B5EF4-FFF2-40B4-BE49-F238E27FC236}">
              <a16:creationId xmlns:a16="http://schemas.microsoft.com/office/drawing/2014/main" id="{8D7F592D-4D5A-396B-30F3-41BC76E3DA3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03" name="Text Box 1161">
          <a:extLst>
            <a:ext uri="{FF2B5EF4-FFF2-40B4-BE49-F238E27FC236}">
              <a16:creationId xmlns:a16="http://schemas.microsoft.com/office/drawing/2014/main" id="{64A2011D-674B-7B05-34C0-DA48FDC50A9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04" name="Text Box 1162">
          <a:extLst>
            <a:ext uri="{FF2B5EF4-FFF2-40B4-BE49-F238E27FC236}">
              <a16:creationId xmlns:a16="http://schemas.microsoft.com/office/drawing/2014/main" id="{BBCD6238-9730-6159-132C-486CE4A5856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05" name="Text Box 1163">
          <a:extLst>
            <a:ext uri="{FF2B5EF4-FFF2-40B4-BE49-F238E27FC236}">
              <a16:creationId xmlns:a16="http://schemas.microsoft.com/office/drawing/2014/main" id="{7817537A-BFA3-F80B-F055-390342CB6EE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06" name="Text Box 1164">
          <a:extLst>
            <a:ext uri="{FF2B5EF4-FFF2-40B4-BE49-F238E27FC236}">
              <a16:creationId xmlns:a16="http://schemas.microsoft.com/office/drawing/2014/main" id="{799857DA-4EE1-C37C-9CC1-2C6BB9BBA01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07" name="Text Box 1165">
          <a:extLst>
            <a:ext uri="{FF2B5EF4-FFF2-40B4-BE49-F238E27FC236}">
              <a16:creationId xmlns:a16="http://schemas.microsoft.com/office/drawing/2014/main" id="{1C1B09BC-A54C-9C58-E87D-8D0E30757B3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08" name="Text Box 1166">
          <a:extLst>
            <a:ext uri="{FF2B5EF4-FFF2-40B4-BE49-F238E27FC236}">
              <a16:creationId xmlns:a16="http://schemas.microsoft.com/office/drawing/2014/main" id="{842CD921-EF9B-8F3A-582D-E8CFBC34F7C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09" name="Text Box 1167">
          <a:extLst>
            <a:ext uri="{FF2B5EF4-FFF2-40B4-BE49-F238E27FC236}">
              <a16:creationId xmlns:a16="http://schemas.microsoft.com/office/drawing/2014/main" id="{66A84FA7-93C0-C2CE-8581-03F824A14FE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10" name="Text Box 1168">
          <a:extLst>
            <a:ext uri="{FF2B5EF4-FFF2-40B4-BE49-F238E27FC236}">
              <a16:creationId xmlns:a16="http://schemas.microsoft.com/office/drawing/2014/main" id="{F9257700-CF0B-373C-D85B-AFEE9C7C118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11" name="Text Box 1169">
          <a:extLst>
            <a:ext uri="{FF2B5EF4-FFF2-40B4-BE49-F238E27FC236}">
              <a16:creationId xmlns:a16="http://schemas.microsoft.com/office/drawing/2014/main" id="{CC951256-5734-FE5B-93B9-2E6C014C7AE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12" name="Text Box 1170">
          <a:extLst>
            <a:ext uri="{FF2B5EF4-FFF2-40B4-BE49-F238E27FC236}">
              <a16:creationId xmlns:a16="http://schemas.microsoft.com/office/drawing/2014/main" id="{30E8AD15-8048-F99D-7E9C-4792FB3BC7E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13" name="Text Box 1171">
          <a:extLst>
            <a:ext uri="{FF2B5EF4-FFF2-40B4-BE49-F238E27FC236}">
              <a16:creationId xmlns:a16="http://schemas.microsoft.com/office/drawing/2014/main" id="{D0456B7D-57E8-A418-ED44-D3AB7D07F05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14" name="Text Box 1172">
          <a:extLst>
            <a:ext uri="{FF2B5EF4-FFF2-40B4-BE49-F238E27FC236}">
              <a16:creationId xmlns:a16="http://schemas.microsoft.com/office/drawing/2014/main" id="{31869513-E927-3FD0-672E-02794710A0B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15" name="Text Box 1173">
          <a:extLst>
            <a:ext uri="{FF2B5EF4-FFF2-40B4-BE49-F238E27FC236}">
              <a16:creationId xmlns:a16="http://schemas.microsoft.com/office/drawing/2014/main" id="{FF474185-91E9-E5F4-D7A1-6054AA7EAE4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16" name="Text Box 1174">
          <a:extLst>
            <a:ext uri="{FF2B5EF4-FFF2-40B4-BE49-F238E27FC236}">
              <a16:creationId xmlns:a16="http://schemas.microsoft.com/office/drawing/2014/main" id="{3346EE77-B288-2ED2-96BA-11E9DCF7A5A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17" name="Text Box 1175">
          <a:extLst>
            <a:ext uri="{FF2B5EF4-FFF2-40B4-BE49-F238E27FC236}">
              <a16:creationId xmlns:a16="http://schemas.microsoft.com/office/drawing/2014/main" id="{BCA18AB1-E60F-3FC6-AD4A-9BA4670AFD1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18" name="Text Box 1176">
          <a:extLst>
            <a:ext uri="{FF2B5EF4-FFF2-40B4-BE49-F238E27FC236}">
              <a16:creationId xmlns:a16="http://schemas.microsoft.com/office/drawing/2014/main" id="{E0F6EFA1-2D4C-7249-DC2D-03321BBAB11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19" name="Text Box 1177">
          <a:extLst>
            <a:ext uri="{FF2B5EF4-FFF2-40B4-BE49-F238E27FC236}">
              <a16:creationId xmlns:a16="http://schemas.microsoft.com/office/drawing/2014/main" id="{E08FD520-DD29-43FD-9A56-FB9A7B8BA1A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20" name="Text Box 1178">
          <a:extLst>
            <a:ext uri="{FF2B5EF4-FFF2-40B4-BE49-F238E27FC236}">
              <a16:creationId xmlns:a16="http://schemas.microsoft.com/office/drawing/2014/main" id="{A8E5E339-C004-D025-F1B9-2E8F84973FA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21" name="Text Box 1179">
          <a:extLst>
            <a:ext uri="{FF2B5EF4-FFF2-40B4-BE49-F238E27FC236}">
              <a16:creationId xmlns:a16="http://schemas.microsoft.com/office/drawing/2014/main" id="{200F8998-C71E-C592-2AD1-9531D718E27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22" name="Text Box 1180">
          <a:extLst>
            <a:ext uri="{FF2B5EF4-FFF2-40B4-BE49-F238E27FC236}">
              <a16:creationId xmlns:a16="http://schemas.microsoft.com/office/drawing/2014/main" id="{FACC6EEE-0001-C1C2-A52D-E5C534D1DF3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23" name="Text Box 1181">
          <a:extLst>
            <a:ext uri="{FF2B5EF4-FFF2-40B4-BE49-F238E27FC236}">
              <a16:creationId xmlns:a16="http://schemas.microsoft.com/office/drawing/2014/main" id="{7A8A3212-7596-A255-36C7-F6CAA5C0F43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24" name="Text Box 1182">
          <a:extLst>
            <a:ext uri="{FF2B5EF4-FFF2-40B4-BE49-F238E27FC236}">
              <a16:creationId xmlns:a16="http://schemas.microsoft.com/office/drawing/2014/main" id="{3A9D3018-8810-A80C-C2F8-546F81ED284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25" name="Text Box 1183">
          <a:extLst>
            <a:ext uri="{FF2B5EF4-FFF2-40B4-BE49-F238E27FC236}">
              <a16:creationId xmlns:a16="http://schemas.microsoft.com/office/drawing/2014/main" id="{FD609CE5-BA79-BFBA-559F-D266AF3B9C9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26" name="Text Box 1184">
          <a:extLst>
            <a:ext uri="{FF2B5EF4-FFF2-40B4-BE49-F238E27FC236}">
              <a16:creationId xmlns:a16="http://schemas.microsoft.com/office/drawing/2014/main" id="{0DB739E7-C13D-3F8F-5363-8C2533E2092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27" name="Text Box 1185">
          <a:extLst>
            <a:ext uri="{FF2B5EF4-FFF2-40B4-BE49-F238E27FC236}">
              <a16:creationId xmlns:a16="http://schemas.microsoft.com/office/drawing/2014/main" id="{1BC2D4C7-13A4-B3DF-CB69-4AACE924C86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28" name="Text Box 1186">
          <a:extLst>
            <a:ext uri="{FF2B5EF4-FFF2-40B4-BE49-F238E27FC236}">
              <a16:creationId xmlns:a16="http://schemas.microsoft.com/office/drawing/2014/main" id="{B344BC83-032A-E1C9-7EF6-5E46F7534A5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29" name="Text Box 1187">
          <a:extLst>
            <a:ext uri="{FF2B5EF4-FFF2-40B4-BE49-F238E27FC236}">
              <a16:creationId xmlns:a16="http://schemas.microsoft.com/office/drawing/2014/main" id="{A87F4093-5A99-A189-630C-BA237DE87F9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30" name="Text Box 1188">
          <a:extLst>
            <a:ext uri="{FF2B5EF4-FFF2-40B4-BE49-F238E27FC236}">
              <a16:creationId xmlns:a16="http://schemas.microsoft.com/office/drawing/2014/main" id="{C64C9737-15B7-8243-32DA-5CE7A7E1279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31" name="Text Box 1189">
          <a:extLst>
            <a:ext uri="{FF2B5EF4-FFF2-40B4-BE49-F238E27FC236}">
              <a16:creationId xmlns:a16="http://schemas.microsoft.com/office/drawing/2014/main" id="{3C219F04-EC30-E2D1-5B00-91ED120B47B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32" name="Text Box 1190">
          <a:extLst>
            <a:ext uri="{FF2B5EF4-FFF2-40B4-BE49-F238E27FC236}">
              <a16:creationId xmlns:a16="http://schemas.microsoft.com/office/drawing/2014/main" id="{17FEFF06-0CEA-007B-BCA6-0CF519BA27F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33" name="Text Box 1191">
          <a:extLst>
            <a:ext uri="{FF2B5EF4-FFF2-40B4-BE49-F238E27FC236}">
              <a16:creationId xmlns:a16="http://schemas.microsoft.com/office/drawing/2014/main" id="{C0718A73-B495-C32C-2AAD-D904028BAD2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34" name="Text Box 1192">
          <a:extLst>
            <a:ext uri="{FF2B5EF4-FFF2-40B4-BE49-F238E27FC236}">
              <a16:creationId xmlns:a16="http://schemas.microsoft.com/office/drawing/2014/main" id="{052B1AE8-3156-1927-AB8F-5016FD979F0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35" name="Text Box 1193">
          <a:extLst>
            <a:ext uri="{FF2B5EF4-FFF2-40B4-BE49-F238E27FC236}">
              <a16:creationId xmlns:a16="http://schemas.microsoft.com/office/drawing/2014/main" id="{45524725-7715-DB6A-0E40-314530CB128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36" name="Text Box 1194">
          <a:extLst>
            <a:ext uri="{FF2B5EF4-FFF2-40B4-BE49-F238E27FC236}">
              <a16:creationId xmlns:a16="http://schemas.microsoft.com/office/drawing/2014/main" id="{7787706E-5D0A-8790-D7A9-ECD228F3BB1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37" name="Text Box 1195">
          <a:extLst>
            <a:ext uri="{FF2B5EF4-FFF2-40B4-BE49-F238E27FC236}">
              <a16:creationId xmlns:a16="http://schemas.microsoft.com/office/drawing/2014/main" id="{1BC91CA8-FCB7-2142-6170-FBEE860BA29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38" name="Text Box 1196">
          <a:extLst>
            <a:ext uri="{FF2B5EF4-FFF2-40B4-BE49-F238E27FC236}">
              <a16:creationId xmlns:a16="http://schemas.microsoft.com/office/drawing/2014/main" id="{39036933-BABB-7CB9-FB9E-A40562D0EA1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39" name="Text Box 1197">
          <a:extLst>
            <a:ext uri="{FF2B5EF4-FFF2-40B4-BE49-F238E27FC236}">
              <a16:creationId xmlns:a16="http://schemas.microsoft.com/office/drawing/2014/main" id="{2E0828A7-802E-6CE6-BC3B-75726520380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40" name="Text Box 1198">
          <a:extLst>
            <a:ext uri="{FF2B5EF4-FFF2-40B4-BE49-F238E27FC236}">
              <a16:creationId xmlns:a16="http://schemas.microsoft.com/office/drawing/2014/main" id="{B3F14731-B632-7450-57D2-0D6D6B8A0CC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41" name="Text Box 1199">
          <a:extLst>
            <a:ext uri="{FF2B5EF4-FFF2-40B4-BE49-F238E27FC236}">
              <a16:creationId xmlns:a16="http://schemas.microsoft.com/office/drawing/2014/main" id="{F5A1DD5C-6E57-691F-B116-128988945D1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42" name="Text Box 1200">
          <a:extLst>
            <a:ext uri="{FF2B5EF4-FFF2-40B4-BE49-F238E27FC236}">
              <a16:creationId xmlns:a16="http://schemas.microsoft.com/office/drawing/2014/main" id="{325C4638-BB60-A4C8-6722-79738E924B3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43" name="Text Box 1201">
          <a:extLst>
            <a:ext uri="{FF2B5EF4-FFF2-40B4-BE49-F238E27FC236}">
              <a16:creationId xmlns:a16="http://schemas.microsoft.com/office/drawing/2014/main" id="{88F8669F-B92A-646A-052A-B13ABF5FA2A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44" name="Text Box 1202">
          <a:extLst>
            <a:ext uri="{FF2B5EF4-FFF2-40B4-BE49-F238E27FC236}">
              <a16:creationId xmlns:a16="http://schemas.microsoft.com/office/drawing/2014/main" id="{A62F08B1-C586-A16D-B1D8-36492C29C18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45" name="Text Box 1203">
          <a:extLst>
            <a:ext uri="{FF2B5EF4-FFF2-40B4-BE49-F238E27FC236}">
              <a16:creationId xmlns:a16="http://schemas.microsoft.com/office/drawing/2014/main" id="{DAEA8A4A-5CA7-75BA-E13B-B0730887017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46" name="Text Box 1204">
          <a:extLst>
            <a:ext uri="{FF2B5EF4-FFF2-40B4-BE49-F238E27FC236}">
              <a16:creationId xmlns:a16="http://schemas.microsoft.com/office/drawing/2014/main" id="{C0D0A328-FB4B-B2B6-6677-5213EF02185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47" name="Text Box 1205">
          <a:extLst>
            <a:ext uri="{FF2B5EF4-FFF2-40B4-BE49-F238E27FC236}">
              <a16:creationId xmlns:a16="http://schemas.microsoft.com/office/drawing/2014/main" id="{C7E7E35D-BDBB-2E03-9346-0AD5EB1156E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48" name="Text Box 1206">
          <a:extLst>
            <a:ext uri="{FF2B5EF4-FFF2-40B4-BE49-F238E27FC236}">
              <a16:creationId xmlns:a16="http://schemas.microsoft.com/office/drawing/2014/main" id="{F1955CC1-BDA9-6783-F128-80DAC848B59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49" name="Text Box 1207">
          <a:extLst>
            <a:ext uri="{FF2B5EF4-FFF2-40B4-BE49-F238E27FC236}">
              <a16:creationId xmlns:a16="http://schemas.microsoft.com/office/drawing/2014/main" id="{F9BD971E-872C-7893-A118-7AFC1AC54AA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50" name="Text Box 1208">
          <a:extLst>
            <a:ext uri="{FF2B5EF4-FFF2-40B4-BE49-F238E27FC236}">
              <a16:creationId xmlns:a16="http://schemas.microsoft.com/office/drawing/2014/main" id="{11DB928D-5D8C-2FB3-40FF-2B57C9D4238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51" name="Text Box 1209">
          <a:extLst>
            <a:ext uri="{FF2B5EF4-FFF2-40B4-BE49-F238E27FC236}">
              <a16:creationId xmlns:a16="http://schemas.microsoft.com/office/drawing/2014/main" id="{0EF042B2-256A-FD18-C00F-70DCBF6821E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52" name="Text Box 1210">
          <a:extLst>
            <a:ext uri="{FF2B5EF4-FFF2-40B4-BE49-F238E27FC236}">
              <a16:creationId xmlns:a16="http://schemas.microsoft.com/office/drawing/2014/main" id="{FC9C97CC-40CE-D589-07EC-A33E12F6CC8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53" name="Text Box 1211">
          <a:extLst>
            <a:ext uri="{FF2B5EF4-FFF2-40B4-BE49-F238E27FC236}">
              <a16:creationId xmlns:a16="http://schemas.microsoft.com/office/drawing/2014/main" id="{EB4E7256-2A1E-37C8-BE72-74D82F9654C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54" name="Text Box 1212">
          <a:extLst>
            <a:ext uri="{FF2B5EF4-FFF2-40B4-BE49-F238E27FC236}">
              <a16:creationId xmlns:a16="http://schemas.microsoft.com/office/drawing/2014/main" id="{9A46B8B4-B594-A3E5-E1E6-5CDA26695ED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55" name="Text Box 1213">
          <a:extLst>
            <a:ext uri="{FF2B5EF4-FFF2-40B4-BE49-F238E27FC236}">
              <a16:creationId xmlns:a16="http://schemas.microsoft.com/office/drawing/2014/main" id="{C59B8701-9DFE-22DD-5EE5-87B2A81FA60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56" name="Text Box 1214">
          <a:extLst>
            <a:ext uri="{FF2B5EF4-FFF2-40B4-BE49-F238E27FC236}">
              <a16:creationId xmlns:a16="http://schemas.microsoft.com/office/drawing/2014/main" id="{2C1A1490-1AF2-9CD1-A047-3A8A074FC46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57" name="Text Box 1215">
          <a:extLst>
            <a:ext uri="{FF2B5EF4-FFF2-40B4-BE49-F238E27FC236}">
              <a16:creationId xmlns:a16="http://schemas.microsoft.com/office/drawing/2014/main" id="{1D330B4A-DD2D-4972-9290-1F016F2D620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58" name="Text Box 1216">
          <a:extLst>
            <a:ext uri="{FF2B5EF4-FFF2-40B4-BE49-F238E27FC236}">
              <a16:creationId xmlns:a16="http://schemas.microsoft.com/office/drawing/2014/main" id="{67288E5A-00BF-A9B4-06CB-096AA3BE2C7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59" name="Text Box 1217">
          <a:extLst>
            <a:ext uri="{FF2B5EF4-FFF2-40B4-BE49-F238E27FC236}">
              <a16:creationId xmlns:a16="http://schemas.microsoft.com/office/drawing/2014/main" id="{43CC972C-3DED-6270-250C-5D921BE6306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60" name="Text Box 1218">
          <a:extLst>
            <a:ext uri="{FF2B5EF4-FFF2-40B4-BE49-F238E27FC236}">
              <a16:creationId xmlns:a16="http://schemas.microsoft.com/office/drawing/2014/main" id="{CAC5AB24-4C14-B42B-0D16-42581959137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61" name="Text Box 1219">
          <a:extLst>
            <a:ext uri="{FF2B5EF4-FFF2-40B4-BE49-F238E27FC236}">
              <a16:creationId xmlns:a16="http://schemas.microsoft.com/office/drawing/2014/main" id="{160849E0-38CF-AE07-05DB-443979E824F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62" name="Text Box 1220">
          <a:extLst>
            <a:ext uri="{FF2B5EF4-FFF2-40B4-BE49-F238E27FC236}">
              <a16:creationId xmlns:a16="http://schemas.microsoft.com/office/drawing/2014/main" id="{F6FCB26E-8A0A-0909-8638-CE82CFC41CA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63" name="Text Box 1221">
          <a:extLst>
            <a:ext uri="{FF2B5EF4-FFF2-40B4-BE49-F238E27FC236}">
              <a16:creationId xmlns:a16="http://schemas.microsoft.com/office/drawing/2014/main" id="{D1BB5668-52C9-6F70-D754-0E0851D48CB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64" name="Text Box 1222">
          <a:extLst>
            <a:ext uri="{FF2B5EF4-FFF2-40B4-BE49-F238E27FC236}">
              <a16:creationId xmlns:a16="http://schemas.microsoft.com/office/drawing/2014/main" id="{7AB70987-5DA6-E1CF-B3BD-E210054468E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65" name="Text Box 1223">
          <a:extLst>
            <a:ext uri="{FF2B5EF4-FFF2-40B4-BE49-F238E27FC236}">
              <a16:creationId xmlns:a16="http://schemas.microsoft.com/office/drawing/2014/main" id="{E3880617-B7B0-ACF0-6CF0-99DBD8F0679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66" name="Text Box 1224">
          <a:extLst>
            <a:ext uri="{FF2B5EF4-FFF2-40B4-BE49-F238E27FC236}">
              <a16:creationId xmlns:a16="http://schemas.microsoft.com/office/drawing/2014/main" id="{41146DAA-3A98-ECA4-41F7-41CE47A35C3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67" name="Text Box 1225">
          <a:extLst>
            <a:ext uri="{FF2B5EF4-FFF2-40B4-BE49-F238E27FC236}">
              <a16:creationId xmlns:a16="http://schemas.microsoft.com/office/drawing/2014/main" id="{D3B8A5C7-C948-2497-65A6-EC20D0C956B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68" name="Text Box 1226">
          <a:extLst>
            <a:ext uri="{FF2B5EF4-FFF2-40B4-BE49-F238E27FC236}">
              <a16:creationId xmlns:a16="http://schemas.microsoft.com/office/drawing/2014/main" id="{5208E88B-5F37-3240-829D-A219FD80AF6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69" name="Text Box 1227">
          <a:extLst>
            <a:ext uri="{FF2B5EF4-FFF2-40B4-BE49-F238E27FC236}">
              <a16:creationId xmlns:a16="http://schemas.microsoft.com/office/drawing/2014/main" id="{ED3046B0-5CD3-C323-E861-1C45E5D550F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70" name="Text Box 1228">
          <a:extLst>
            <a:ext uri="{FF2B5EF4-FFF2-40B4-BE49-F238E27FC236}">
              <a16:creationId xmlns:a16="http://schemas.microsoft.com/office/drawing/2014/main" id="{8ACA08B9-2249-8F9F-7BBA-287765E8529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71" name="Text Box 1229">
          <a:extLst>
            <a:ext uri="{FF2B5EF4-FFF2-40B4-BE49-F238E27FC236}">
              <a16:creationId xmlns:a16="http://schemas.microsoft.com/office/drawing/2014/main" id="{FE6C1F3C-772F-1C1E-70AE-620B1A28166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72" name="Text Box 1230">
          <a:extLst>
            <a:ext uri="{FF2B5EF4-FFF2-40B4-BE49-F238E27FC236}">
              <a16:creationId xmlns:a16="http://schemas.microsoft.com/office/drawing/2014/main" id="{3E96F446-44D1-BE57-D90D-2EA48BBBADA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73" name="Text Box 1231">
          <a:extLst>
            <a:ext uri="{FF2B5EF4-FFF2-40B4-BE49-F238E27FC236}">
              <a16:creationId xmlns:a16="http://schemas.microsoft.com/office/drawing/2014/main" id="{1A048F31-5695-9CF0-AEC9-EA12A3FCED7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74" name="Text Box 1232">
          <a:extLst>
            <a:ext uri="{FF2B5EF4-FFF2-40B4-BE49-F238E27FC236}">
              <a16:creationId xmlns:a16="http://schemas.microsoft.com/office/drawing/2014/main" id="{40EA9E89-385E-4DC7-53DC-5F382F7A979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75" name="Text Box 1233">
          <a:extLst>
            <a:ext uri="{FF2B5EF4-FFF2-40B4-BE49-F238E27FC236}">
              <a16:creationId xmlns:a16="http://schemas.microsoft.com/office/drawing/2014/main" id="{163A2E28-7F29-593A-EE34-E5E935E71CD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76" name="Text Box 1234">
          <a:extLst>
            <a:ext uri="{FF2B5EF4-FFF2-40B4-BE49-F238E27FC236}">
              <a16:creationId xmlns:a16="http://schemas.microsoft.com/office/drawing/2014/main" id="{345AF1C7-B1E4-BDD3-179E-8B4FDA72543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77" name="Text Box 1235">
          <a:extLst>
            <a:ext uri="{FF2B5EF4-FFF2-40B4-BE49-F238E27FC236}">
              <a16:creationId xmlns:a16="http://schemas.microsoft.com/office/drawing/2014/main" id="{3984A2A6-B763-9AD8-7576-1A982FBD262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78" name="Text Box 1236">
          <a:extLst>
            <a:ext uri="{FF2B5EF4-FFF2-40B4-BE49-F238E27FC236}">
              <a16:creationId xmlns:a16="http://schemas.microsoft.com/office/drawing/2014/main" id="{0331591A-F998-3C21-5569-975466E720F9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79" name="Text Box 1237">
          <a:extLst>
            <a:ext uri="{FF2B5EF4-FFF2-40B4-BE49-F238E27FC236}">
              <a16:creationId xmlns:a16="http://schemas.microsoft.com/office/drawing/2014/main" id="{7BB7B49A-3CEF-C904-E8DD-300CDB04689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80" name="Text Box 1238">
          <a:extLst>
            <a:ext uri="{FF2B5EF4-FFF2-40B4-BE49-F238E27FC236}">
              <a16:creationId xmlns:a16="http://schemas.microsoft.com/office/drawing/2014/main" id="{1C9E43D9-D5E1-1368-951A-8EE515CECCE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81" name="Text Box 1239">
          <a:extLst>
            <a:ext uri="{FF2B5EF4-FFF2-40B4-BE49-F238E27FC236}">
              <a16:creationId xmlns:a16="http://schemas.microsoft.com/office/drawing/2014/main" id="{7983341F-3C5A-20AA-E344-4B8C711D778D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82" name="Text Box 1240">
          <a:extLst>
            <a:ext uri="{FF2B5EF4-FFF2-40B4-BE49-F238E27FC236}">
              <a16:creationId xmlns:a16="http://schemas.microsoft.com/office/drawing/2014/main" id="{96FEAC5E-B0D6-4191-0A83-5EAE0C3B699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83" name="Text Box 1241">
          <a:extLst>
            <a:ext uri="{FF2B5EF4-FFF2-40B4-BE49-F238E27FC236}">
              <a16:creationId xmlns:a16="http://schemas.microsoft.com/office/drawing/2014/main" id="{7A258D08-855B-7370-DE5F-F0106F936C8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84" name="Text Box 1242">
          <a:extLst>
            <a:ext uri="{FF2B5EF4-FFF2-40B4-BE49-F238E27FC236}">
              <a16:creationId xmlns:a16="http://schemas.microsoft.com/office/drawing/2014/main" id="{7D793181-E9C7-206D-C603-2210FB49E1A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85" name="Text Box 1243">
          <a:extLst>
            <a:ext uri="{FF2B5EF4-FFF2-40B4-BE49-F238E27FC236}">
              <a16:creationId xmlns:a16="http://schemas.microsoft.com/office/drawing/2014/main" id="{3EFEF40E-C47E-A949-1836-0D00E872B281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86" name="Text Box 1244">
          <a:extLst>
            <a:ext uri="{FF2B5EF4-FFF2-40B4-BE49-F238E27FC236}">
              <a16:creationId xmlns:a16="http://schemas.microsoft.com/office/drawing/2014/main" id="{C6E28105-D20E-0B75-FC25-7F470B61C28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87" name="Text Box 1245">
          <a:extLst>
            <a:ext uri="{FF2B5EF4-FFF2-40B4-BE49-F238E27FC236}">
              <a16:creationId xmlns:a16="http://schemas.microsoft.com/office/drawing/2014/main" id="{AE63435B-4127-4EBF-4667-0C8F66BC635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88" name="Text Box 1246">
          <a:extLst>
            <a:ext uri="{FF2B5EF4-FFF2-40B4-BE49-F238E27FC236}">
              <a16:creationId xmlns:a16="http://schemas.microsoft.com/office/drawing/2014/main" id="{B9CEA8CE-BD38-0D9D-8018-C1588AB61AD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89" name="Text Box 1247">
          <a:extLst>
            <a:ext uri="{FF2B5EF4-FFF2-40B4-BE49-F238E27FC236}">
              <a16:creationId xmlns:a16="http://schemas.microsoft.com/office/drawing/2014/main" id="{BF3E33CD-20BE-5C31-87F8-1B44A12A87F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90" name="Text Box 1248">
          <a:extLst>
            <a:ext uri="{FF2B5EF4-FFF2-40B4-BE49-F238E27FC236}">
              <a16:creationId xmlns:a16="http://schemas.microsoft.com/office/drawing/2014/main" id="{C9E343EE-1E9F-9DAA-0AE9-E620C408F7F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91" name="Text Box 1249">
          <a:extLst>
            <a:ext uri="{FF2B5EF4-FFF2-40B4-BE49-F238E27FC236}">
              <a16:creationId xmlns:a16="http://schemas.microsoft.com/office/drawing/2014/main" id="{A9C507AC-03C3-060D-485A-A916B719F3C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92" name="Text Box 1250">
          <a:extLst>
            <a:ext uri="{FF2B5EF4-FFF2-40B4-BE49-F238E27FC236}">
              <a16:creationId xmlns:a16="http://schemas.microsoft.com/office/drawing/2014/main" id="{50B3EF21-F3A5-C01E-E3D5-850FE843CC0C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93" name="Text Box 1251">
          <a:extLst>
            <a:ext uri="{FF2B5EF4-FFF2-40B4-BE49-F238E27FC236}">
              <a16:creationId xmlns:a16="http://schemas.microsoft.com/office/drawing/2014/main" id="{9346211C-504A-2C7A-90E4-24EC852CAC8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94" name="Text Box 1252">
          <a:extLst>
            <a:ext uri="{FF2B5EF4-FFF2-40B4-BE49-F238E27FC236}">
              <a16:creationId xmlns:a16="http://schemas.microsoft.com/office/drawing/2014/main" id="{3E56F3B2-0312-51B0-BC26-051D1527D6B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95" name="Text Box 1253">
          <a:extLst>
            <a:ext uri="{FF2B5EF4-FFF2-40B4-BE49-F238E27FC236}">
              <a16:creationId xmlns:a16="http://schemas.microsoft.com/office/drawing/2014/main" id="{8BEBC264-9CDA-44C1-F503-1799260D7B7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96" name="Text Box 1254">
          <a:extLst>
            <a:ext uri="{FF2B5EF4-FFF2-40B4-BE49-F238E27FC236}">
              <a16:creationId xmlns:a16="http://schemas.microsoft.com/office/drawing/2014/main" id="{1B48ECA7-94EA-590F-0540-F3A4D2BAE33A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97" name="Text Box 1255">
          <a:extLst>
            <a:ext uri="{FF2B5EF4-FFF2-40B4-BE49-F238E27FC236}">
              <a16:creationId xmlns:a16="http://schemas.microsoft.com/office/drawing/2014/main" id="{08FEE489-1E62-3CF9-CCB2-5CDF738EB1B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98" name="Text Box 1256">
          <a:extLst>
            <a:ext uri="{FF2B5EF4-FFF2-40B4-BE49-F238E27FC236}">
              <a16:creationId xmlns:a16="http://schemas.microsoft.com/office/drawing/2014/main" id="{1917AE5A-4AA7-2291-416E-FDCD7E7A26D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799" name="Text Box 1257">
          <a:extLst>
            <a:ext uri="{FF2B5EF4-FFF2-40B4-BE49-F238E27FC236}">
              <a16:creationId xmlns:a16="http://schemas.microsoft.com/office/drawing/2014/main" id="{FE3019F8-94C3-7F9B-92E4-91D7B93AA3A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800" name="Text Box 1258">
          <a:extLst>
            <a:ext uri="{FF2B5EF4-FFF2-40B4-BE49-F238E27FC236}">
              <a16:creationId xmlns:a16="http://schemas.microsoft.com/office/drawing/2014/main" id="{A068C1F3-9B1D-F71E-1773-0CE1ED97D366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801" name="Text Box 1259">
          <a:extLst>
            <a:ext uri="{FF2B5EF4-FFF2-40B4-BE49-F238E27FC236}">
              <a16:creationId xmlns:a16="http://schemas.microsoft.com/office/drawing/2014/main" id="{16F43FA9-FA33-36BF-E8EB-345A103B202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802" name="Text Box 1260">
          <a:extLst>
            <a:ext uri="{FF2B5EF4-FFF2-40B4-BE49-F238E27FC236}">
              <a16:creationId xmlns:a16="http://schemas.microsoft.com/office/drawing/2014/main" id="{CEF15768-38EB-066E-459C-CF2DDB9A835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803" name="Text Box 1261">
          <a:extLst>
            <a:ext uri="{FF2B5EF4-FFF2-40B4-BE49-F238E27FC236}">
              <a16:creationId xmlns:a16="http://schemas.microsoft.com/office/drawing/2014/main" id="{5D2ABA88-0CEA-A381-A55E-0F2CE9AF0E23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804" name="Text Box 1262">
          <a:extLst>
            <a:ext uri="{FF2B5EF4-FFF2-40B4-BE49-F238E27FC236}">
              <a16:creationId xmlns:a16="http://schemas.microsoft.com/office/drawing/2014/main" id="{892AEAAC-2ADE-6A13-9FC6-3C81907FAD65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805" name="Text Box 1263">
          <a:extLst>
            <a:ext uri="{FF2B5EF4-FFF2-40B4-BE49-F238E27FC236}">
              <a16:creationId xmlns:a16="http://schemas.microsoft.com/office/drawing/2014/main" id="{1D955387-3E1A-097C-9DFD-1229FAB47C6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806" name="Text Box 1264">
          <a:extLst>
            <a:ext uri="{FF2B5EF4-FFF2-40B4-BE49-F238E27FC236}">
              <a16:creationId xmlns:a16="http://schemas.microsoft.com/office/drawing/2014/main" id="{D558351C-97CF-D3CC-0C70-E8CFA86C5CA4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807" name="Text Box 1265">
          <a:extLst>
            <a:ext uri="{FF2B5EF4-FFF2-40B4-BE49-F238E27FC236}">
              <a16:creationId xmlns:a16="http://schemas.microsoft.com/office/drawing/2014/main" id="{0271198E-C6FA-6E1E-1E00-37F1B7FAE7E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808" name="Text Box 1266">
          <a:extLst>
            <a:ext uri="{FF2B5EF4-FFF2-40B4-BE49-F238E27FC236}">
              <a16:creationId xmlns:a16="http://schemas.microsoft.com/office/drawing/2014/main" id="{0AE1B42C-1D5C-9497-83F0-8DB8D087DE3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809" name="Text Box 1267">
          <a:extLst>
            <a:ext uri="{FF2B5EF4-FFF2-40B4-BE49-F238E27FC236}">
              <a16:creationId xmlns:a16="http://schemas.microsoft.com/office/drawing/2014/main" id="{2942B47A-564E-7F2A-550C-A5FD68F084D8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810" name="Text Box 1268">
          <a:extLst>
            <a:ext uri="{FF2B5EF4-FFF2-40B4-BE49-F238E27FC236}">
              <a16:creationId xmlns:a16="http://schemas.microsoft.com/office/drawing/2014/main" id="{B386A02B-99A1-40D6-F95D-AEE11783B5EE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811" name="Text Box 1269">
          <a:extLst>
            <a:ext uri="{FF2B5EF4-FFF2-40B4-BE49-F238E27FC236}">
              <a16:creationId xmlns:a16="http://schemas.microsoft.com/office/drawing/2014/main" id="{3649C8C3-50CE-E03E-A34D-55FE4D46E53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812" name="Text Box 1270">
          <a:extLst>
            <a:ext uri="{FF2B5EF4-FFF2-40B4-BE49-F238E27FC236}">
              <a16:creationId xmlns:a16="http://schemas.microsoft.com/office/drawing/2014/main" id="{13021C2A-C890-7164-0238-A56AE81A80CF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813" name="Text Box 1271">
          <a:extLst>
            <a:ext uri="{FF2B5EF4-FFF2-40B4-BE49-F238E27FC236}">
              <a16:creationId xmlns:a16="http://schemas.microsoft.com/office/drawing/2014/main" id="{07B60AAA-4799-81C3-890A-3A12276C1E67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814" name="Text Box 1272">
          <a:extLst>
            <a:ext uri="{FF2B5EF4-FFF2-40B4-BE49-F238E27FC236}">
              <a16:creationId xmlns:a16="http://schemas.microsoft.com/office/drawing/2014/main" id="{D2C6F135-13AB-83EF-3E7E-F93A60ADFFDB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815" name="Text Box 1273">
          <a:extLst>
            <a:ext uri="{FF2B5EF4-FFF2-40B4-BE49-F238E27FC236}">
              <a16:creationId xmlns:a16="http://schemas.microsoft.com/office/drawing/2014/main" id="{BC530F4D-18BD-DDE4-F47E-FBC29D730000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114300</xdr:colOff>
      <xdr:row>40</xdr:row>
      <xdr:rowOff>38100</xdr:rowOff>
    </xdr:to>
    <xdr:sp macro="" textlink="">
      <xdr:nvSpPr>
        <xdr:cNvPr id="3856816" name="Text Box 1274">
          <a:extLst>
            <a:ext uri="{FF2B5EF4-FFF2-40B4-BE49-F238E27FC236}">
              <a16:creationId xmlns:a16="http://schemas.microsoft.com/office/drawing/2014/main" id="{C74CA7B8-684E-5A2B-250D-0795364143F2}"/>
            </a:ext>
          </a:extLst>
        </xdr:cNvPr>
        <xdr:cNvSpPr txBox="1">
          <a:spLocks noChangeArrowheads="1"/>
        </xdr:cNvSpPr>
      </xdr:nvSpPr>
      <xdr:spPr bwMode="auto">
        <a:xfrm>
          <a:off x="2762250" y="7629525"/>
          <a:ext cx="114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32</xdr:row>
      <xdr:rowOff>0</xdr:rowOff>
    </xdr:from>
    <xdr:to>
      <xdr:col>0</xdr:col>
      <xdr:colOff>304800</xdr:colOff>
      <xdr:row>33</xdr:row>
      <xdr:rowOff>9525</xdr:rowOff>
    </xdr:to>
    <xdr:sp macro="" textlink="">
      <xdr:nvSpPr>
        <xdr:cNvPr id="3856817" name="Text Box 147">
          <a:extLst>
            <a:ext uri="{FF2B5EF4-FFF2-40B4-BE49-F238E27FC236}">
              <a16:creationId xmlns:a16="http://schemas.microsoft.com/office/drawing/2014/main" id="{E3A885A1-90DF-E3E3-BE12-85BFCB483767}"/>
            </a:ext>
          </a:extLst>
        </xdr:cNvPr>
        <xdr:cNvSpPr txBox="1">
          <a:spLocks noChangeArrowheads="1"/>
        </xdr:cNvSpPr>
      </xdr:nvSpPr>
      <xdr:spPr bwMode="auto">
        <a:xfrm>
          <a:off x="22860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32</xdr:row>
      <xdr:rowOff>0</xdr:rowOff>
    </xdr:from>
    <xdr:to>
      <xdr:col>0</xdr:col>
      <xdr:colOff>304800</xdr:colOff>
      <xdr:row>33</xdr:row>
      <xdr:rowOff>9525</xdr:rowOff>
    </xdr:to>
    <xdr:sp macro="" textlink="">
      <xdr:nvSpPr>
        <xdr:cNvPr id="3856818" name="Text Box 148">
          <a:extLst>
            <a:ext uri="{FF2B5EF4-FFF2-40B4-BE49-F238E27FC236}">
              <a16:creationId xmlns:a16="http://schemas.microsoft.com/office/drawing/2014/main" id="{C66B74B2-791E-3BF8-75D1-5A525BEFB26E}"/>
            </a:ext>
          </a:extLst>
        </xdr:cNvPr>
        <xdr:cNvSpPr txBox="1">
          <a:spLocks noChangeArrowheads="1"/>
        </xdr:cNvSpPr>
      </xdr:nvSpPr>
      <xdr:spPr bwMode="auto">
        <a:xfrm>
          <a:off x="22860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32</xdr:row>
      <xdr:rowOff>0</xdr:rowOff>
    </xdr:from>
    <xdr:to>
      <xdr:col>0</xdr:col>
      <xdr:colOff>304800</xdr:colOff>
      <xdr:row>33</xdr:row>
      <xdr:rowOff>9525</xdr:rowOff>
    </xdr:to>
    <xdr:sp macro="" textlink="">
      <xdr:nvSpPr>
        <xdr:cNvPr id="3856819" name="Text Box 283">
          <a:extLst>
            <a:ext uri="{FF2B5EF4-FFF2-40B4-BE49-F238E27FC236}">
              <a16:creationId xmlns:a16="http://schemas.microsoft.com/office/drawing/2014/main" id="{57BE0E2C-8F8A-D82D-D704-2A143F313956}"/>
            </a:ext>
          </a:extLst>
        </xdr:cNvPr>
        <xdr:cNvSpPr txBox="1">
          <a:spLocks noChangeArrowheads="1"/>
        </xdr:cNvSpPr>
      </xdr:nvSpPr>
      <xdr:spPr bwMode="auto">
        <a:xfrm>
          <a:off x="22860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32</xdr:row>
      <xdr:rowOff>0</xdr:rowOff>
    </xdr:from>
    <xdr:to>
      <xdr:col>0</xdr:col>
      <xdr:colOff>304800</xdr:colOff>
      <xdr:row>33</xdr:row>
      <xdr:rowOff>9525</xdr:rowOff>
    </xdr:to>
    <xdr:sp macro="" textlink="">
      <xdr:nvSpPr>
        <xdr:cNvPr id="3856820" name="Text Box 284">
          <a:extLst>
            <a:ext uri="{FF2B5EF4-FFF2-40B4-BE49-F238E27FC236}">
              <a16:creationId xmlns:a16="http://schemas.microsoft.com/office/drawing/2014/main" id="{D4195F7E-9939-300F-3D06-6D2F2964A32A}"/>
            </a:ext>
          </a:extLst>
        </xdr:cNvPr>
        <xdr:cNvSpPr txBox="1">
          <a:spLocks noChangeArrowheads="1"/>
        </xdr:cNvSpPr>
      </xdr:nvSpPr>
      <xdr:spPr bwMode="auto">
        <a:xfrm>
          <a:off x="22860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9525</xdr:rowOff>
    </xdr:to>
    <xdr:sp macro="" textlink="">
      <xdr:nvSpPr>
        <xdr:cNvPr id="3856821" name="Text Box 147">
          <a:extLst>
            <a:ext uri="{FF2B5EF4-FFF2-40B4-BE49-F238E27FC236}">
              <a16:creationId xmlns:a16="http://schemas.microsoft.com/office/drawing/2014/main" id="{EF3C4C77-4E5A-74DA-0C15-395367857966}"/>
            </a:ext>
          </a:extLst>
        </xdr:cNvPr>
        <xdr:cNvSpPr txBox="1">
          <a:spLocks noChangeArrowheads="1"/>
        </xdr:cNvSpPr>
      </xdr:nvSpPr>
      <xdr:spPr bwMode="auto">
        <a:xfrm>
          <a:off x="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9525</xdr:rowOff>
    </xdr:to>
    <xdr:sp macro="" textlink="">
      <xdr:nvSpPr>
        <xdr:cNvPr id="3856822" name="Text Box 148">
          <a:extLst>
            <a:ext uri="{FF2B5EF4-FFF2-40B4-BE49-F238E27FC236}">
              <a16:creationId xmlns:a16="http://schemas.microsoft.com/office/drawing/2014/main" id="{4769E6D7-4655-2724-AA48-CF8F5F76727A}"/>
            </a:ext>
          </a:extLst>
        </xdr:cNvPr>
        <xdr:cNvSpPr txBox="1">
          <a:spLocks noChangeArrowheads="1"/>
        </xdr:cNvSpPr>
      </xdr:nvSpPr>
      <xdr:spPr bwMode="auto">
        <a:xfrm>
          <a:off x="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9525</xdr:rowOff>
    </xdr:to>
    <xdr:sp macro="" textlink="">
      <xdr:nvSpPr>
        <xdr:cNvPr id="3856823" name="Text Box 283">
          <a:extLst>
            <a:ext uri="{FF2B5EF4-FFF2-40B4-BE49-F238E27FC236}">
              <a16:creationId xmlns:a16="http://schemas.microsoft.com/office/drawing/2014/main" id="{217A9026-CD9B-098D-2810-92F9EC67D4D5}"/>
            </a:ext>
          </a:extLst>
        </xdr:cNvPr>
        <xdr:cNvSpPr txBox="1">
          <a:spLocks noChangeArrowheads="1"/>
        </xdr:cNvSpPr>
      </xdr:nvSpPr>
      <xdr:spPr bwMode="auto">
        <a:xfrm>
          <a:off x="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33</xdr:row>
      <xdr:rowOff>9525</xdr:rowOff>
    </xdr:to>
    <xdr:sp macro="" textlink="">
      <xdr:nvSpPr>
        <xdr:cNvPr id="3856824" name="Text Box 284">
          <a:extLst>
            <a:ext uri="{FF2B5EF4-FFF2-40B4-BE49-F238E27FC236}">
              <a16:creationId xmlns:a16="http://schemas.microsoft.com/office/drawing/2014/main" id="{EBCE15F7-A89B-9C23-150C-BF5B1FFBB65A}"/>
            </a:ext>
          </a:extLst>
        </xdr:cNvPr>
        <xdr:cNvSpPr txBox="1">
          <a:spLocks noChangeArrowheads="1"/>
        </xdr:cNvSpPr>
      </xdr:nvSpPr>
      <xdr:spPr bwMode="auto">
        <a:xfrm>
          <a:off x="0" y="648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F8CD3-4BCA-4A9B-B7F8-ED2028A1CC23}">
  <sheetPr>
    <pageSetUpPr fitToPage="1"/>
  </sheetPr>
  <dimension ref="A1:Z81"/>
  <sheetViews>
    <sheetView topLeftCell="A2" workbookViewId="0">
      <pane xSplit="4" topLeftCell="E1" activePane="topRight" state="frozen"/>
      <selection pane="topRight" activeCell="A23" sqref="A23"/>
    </sheetView>
  </sheetViews>
  <sheetFormatPr defaultColWidth="9.109375" defaultRowHeight="13.2" x14ac:dyDescent="0.25"/>
  <cols>
    <col min="1" max="1" width="41.44140625" style="1" customWidth="1"/>
    <col min="2" max="3" width="5.5546875" style="1" customWidth="1"/>
    <col min="4" max="9" width="11.6640625" style="1" customWidth="1"/>
    <col min="10" max="10" width="12.33203125" style="1" customWidth="1"/>
    <col min="11" max="11" width="12.88671875" style="1" customWidth="1"/>
    <col min="12" max="16" width="12" style="1" customWidth="1"/>
    <col min="17" max="18" width="11.6640625" style="1" customWidth="1"/>
    <col min="19" max="19" width="13.6640625" style="1" customWidth="1"/>
    <col min="20" max="24" width="11.6640625" style="1" customWidth="1"/>
    <col min="25" max="25" width="13.6640625" style="1" customWidth="1"/>
    <col min="26" max="26" width="18.33203125" style="1" customWidth="1"/>
    <col min="27" max="16384" width="9.109375" style="1"/>
  </cols>
  <sheetData>
    <row r="1" spans="1:26" ht="12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26" s="2" customFormat="1" ht="48" customHeight="1" x14ac:dyDescent="0.2">
      <c r="A2" s="15" t="s">
        <v>0</v>
      </c>
      <c r="B2" s="10" t="s">
        <v>4</v>
      </c>
      <c r="C2" s="10" t="s">
        <v>3</v>
      </c>
      <c r="D2" s="9" t="s">
        <v>1</v>
      </c>
      <c r="E2" s="9" t="s">
        <v>22</v>
      </c>
      <c r="F2" s="9" t="s">
        <v>22</v>
      </c>
      <c r="G2" s="9" t="s">
        <v>23</v>
      </c>
      <c r="H2" s="9" t="s">
        <v>23</v>
      </c>
      <c r="I2" s="11" t="s">
        <v>2</v>
      </c>
      <c r="J2" s="9" t="s">
        <v>10</v>
      </c>
      <c r="K2" s="11" t="s">
        <v>11</v>
      </c>
      <c r="L2" s="11" t="s">
        <v>12</v>
      </c>
      <c r="M2" s="9" t="s">
        <v>7</v>
      </c>
      <c r="N2" s="11" t="s">
        <v>6</v>
      </c>
      <c r="O2" s="11" t="s">
        <v>8</v>
      </c>
      <c r="P2" s="11" t="s">
        <v>9</v>
      </c>
      <c r="Q2" s="9" t="s">
        <v>20</v>
      </c>
      <c r="R2" s="9" t="s">
        <v>21</v>
      </c>
      <c r="S2" s="11" t="s">
        <v>13</v>
      </c>
      <c r="T2" s="9" t="s">
        <v>14</v>
      </c>
      <c r="U2" s="9" t="s">
        <v>15</v>
      </c>
      <c r="V2" s="9" t="s">
        <v>16</v>
      </c>
      <c r="W2" s="9" t="s">
        <v>17</v>
      </c>
      <c r="X2" s="9" t="s">
        <v>18</v>
      </c>
      <c r="Y2" s="9" t="s">
        <v>19</v>
      </c>
    </row>
    <row r="3" spans="1:26" s="6" customFormat="1" ht="15" customHeight="1" x14ac:dyDescent="0.2">
      <c r="A3" s="16"/>
      <c r="B3" s="14" t="s">
        <v>5</v>
      </c>
      <c r="C3" s="3"/>
      <c r="D3" s="4"/>
      <c r="E3" s="4"/>
      <c r="F3" s="4">
        <f t="shared" ref="F3:F39" si="0">+(D3/100*E3)+D3</f>
        <v>0</v>
      </c>
      <c r="G3" s="4"/>
      <c r="H3" s="4">
        <f t="shared" ref="H3:H39" si="1">+F3-(F3/100*G3)</f>
        <v>0</v>
      </c>
      <c r="I3" s="4">
        <f t="shared" ref="I3:I39" si="2">C3*H3</f>
        <v>0</v>
      </c>
      <c r="J3" s="5"/>
      <c r="K3" s="5"/>
      <c r="L3" s="4">
        <f t="shared" ref="L3:L39" si="3">J3*K3</f>
        <v>0</v>
      </c>
      <c r="M3" s="4"/>
      <c r="N3" s="4"/>
      <c r="O3" s="4">
        <f t="shared" ref="O3:O39" si="4">M3*N3</f>
        <v>0</v>
      </c>
      <c r="P3" s="4"/>
      <c r="Q3" s="4">
        <f t="shared" ref="Q3:Q39" si="5">I3+L3+O3+P3</f>
        <v>0</v>
      </c>
      <c r="R3" s="7">
        <v>0.2</v>
      </c>
      <c r="S3" s="4">
        <f t="shared" ref="S3:S39" si="6">Q3/(1-R3)</f>
        <v>0</v>
      </c>
      <c r="T3" s="7">
        <v>0</v>
      </c>
      <c r="U3" s="7"/>
      <c r="V3" s="7">
        <v>0</v>
      </c>
      <c r="W3" s="7">
        <v>0</v>
      </c>
      <c r="X3" s="7">
        <v>7.0000000000000007E-2</v>
      </c>
      <c r="Y3" s="4">
        <f t="shared" ref="Y3:Y39" si="7">S3/(1-X3)</f>
        <v>0</v>
      </c>
    </row>
    <row r="4" spans="1:26" s="6" customFormat="1" ht="15" customHeight="1" x14ac:dyDescent="0.2">
      <c r="A4" s="12"/>
      <c r="B4" s="14" t="s">
        <v>5</v>
      </c>
      <c r="C4" s="3"/>
      <c r="D4" s="4"/>
      <c r="E4" s="4"/>
      <c r="F4" s="4">
        <f t="shared" si="0"/>
        <v>0</v>
      </c>
      <c r="G4" s="4"/>
      <c r="H4" s="4">
        <f t="shared" si="1"/>
        <v>0</v>
      </c>
      <c r="I4" s="4">
        <f t="shared" si="2"/>
        <v>0</v>
      </c>
      <c r="J4" s="5"/>
      <c r="K4" s="5"/>
      <c r="L4" s="4">
        <f t="shared" si="3"/>
        <v>0</v>
      </c>
      <c r="M4" s="4"/>
      <c r="N4" s="4"/>
      <c r="O4" s="4">
        <f t="shared" si="4"/>
        <v>0</v>
      </c>
      <c r="P4" s="4"/>
      <c r="Q4" s="4">
        <f t="shared" si="5"/>
        <v>0</v>
      </c>
      <c r="R4" s="7">
        <v>0.2</v>
      </c>
      <c r="S4" s="4">
        <f t="shared" si="6"/>
        <v>0</v>
      </c>
      <c r="T4" s="7">
        <v>0</v>
      </c>
      <c r="U4" s="7"/>
      <c r="V4" s="7">
        <v>0</v>
      </c>
      <c r="W4" s="7">
        <v>0</v>
      </c>
      <c r="X4" s="7">
        <v>7.0000000000000007E-2</v>
      </c>
      <c r="Y4" s="4">
        <f t="shared" si="7"/>
        <v>0</v>
      </c>
    </row>
    <row r="5" spans="1:26" s="6" customFormat="1" ht="15" customHeight="1" x14ac:dyDescent="0.2">
      <c r="A5" s="17" t="s">
        <v>39</v>
      </c>
      <c r="B5" s="14" t="s">
        <v>5</v>
      </c>
      <c r="C5" s="3">
        <v>600</v>
      </c>
      <c r="D5" s="4">
        <v>0.8</v>
      </c>
      <c r="E5" s="4"/>
      <c r="F5" s="4">
        <f t="shared" si="0"/>
        <v>0.8</v>
      </c>
      <c r="G5" s="4"/>
      <c r="H5" s="4">
        <f t="shared" si="1"/>
        <v>0.8</v>
      </c>
      <c r="I5" s="4">
        <f t="shared" si="2"/>
        <v>480</v>
      </c>
      <c r="J5" s="5"/>
      <c r="K5" s="5"/>
      <c r="L5" s="4">
        <f t="shared" si="3"/>
        <v>0</v>
      </c>
      <c r="M5" s="4"/>
      <c r="N5" s="4"/>
      <c r="O5" s="4">
        <f t="shared" si="4"/>
        <v>0</v>
      </c>
      <c r="P5" s="4"/>
      <c r="Q5" s="4">
        <f t="shared" si="5"/>
        <v>480</v>
      </c>
      <c r="R5" s="7">
        <v>0.2</v>
      </c>
      <c r="S5" s="4">
        <f t="shared" si="6"/>
        <v>600</v>
      </c>
      <c r="T5" s="7">
        <v>0</v>
      </c>
      <c r="U5" s="7"/>
      <c r="V5" s="7">
        <v>0</v>
      </c>
      <c r="W5" s="7">
        <v>0</v>
      </c>
      <c r="X5" s="7">
        <v>7.0000000000000007E-2</v>
      </c>
      <c r="Y5" s="4">
        <f t="shared" si="7"/>
        <v>645.16129032258073</v>
      </c>
    </row>
    <row r="6" spans="1:26" s="6" customFormat="1" ht="15" customHeight="1" x14ac:dyDescent="0.2">
      <c r="A6" s="17" t="s">
        <v>40</v>
      </c>
      <c r="B6" s="14" t="s">
        <v>5</v>
      </c>
      <c r="C6" s="3">
        <v>24</v>
      </c>
      <c r="D6" s="4">
        <v>25</v>
      </c>
      <c r="E6" s="4"/>
      <c r="F6" s="4">
        <f t="shared" si="0"/>
        <v>25</v>
      </c>
      <c r="G6" s="4"/>
      <c r="H6" s="4">
        <f t="shared" si="1"/>
        <v>25</v>
      </c>
      <c r="I6" s="4">
        <f t="shared" si="2"/>
        <v>600</v>
      </c>
      <c r="J6" s="5"/>
      <c r="K6" s="5"/>
      <c r="L6" s="4">
        <f t="shared" si="3"/>
        <v>0</v>
      </c>
      <c r="M6" s="4"/>
      <c r="N6" s="4"/>
      <c r="O6" s="4">
        <f t="shared" si="4"/>
        <v>0</v>
      </c>
      <c r="P6" s="4"/>
      <c r="Q6" s="4">
        <f t="shared" si="5"/>
        <v>600</v>
      </c>
      <c r="R6" s="7">
        <v>0.2</v>
      </c>
      <c r="S6" s="4">
        <f t="shared" si="6"/>
        <v>750</v>
      </c>
      <c r="T6" s="7">
        <v>0</v>
      </c>
      <c r="U6" s="7"/>
      <c r="V6" s="7">
        <v>0</v>
      </c>
      <c r="W6" s="7">
        <v>0</v>
      </c>
      <c r="X6" s="7">
        <v>7.0000000000000007E-2</v>
      </c>
      <c r="Y6" s="4">
        <f t="shared" si="7"/>
        <v>806.45161290322585</v>
      </c>
    </row>
    <row r="7" spans="1:26" s="6" customFormat="1" ht="15" customHeight="1" x14ac:dyDescent="0.2">
      <c r="A7" s="17" t="s">
        <v>41</v>
      </c>
      <c r="B7" s="14" t="s">
        <v>5</v>
      </c>
      <c r="C7" s="3">
        <v>64</v>
      </c>
      <c r="D7" s="4">
        <v>30</v>
      </c>
      <c r="E7" s="4"/>
      <c r="F7" s="4">
        <f t="shared" si="0"/>
        <v>30</v>
      </c>
      <c r="G7" s="4"/>
      <c r="H7" s="4">
        <f t="shared" si="1"/>
        <v>30</v>
      </c>
      <c r="I7" s="4">
        <f t="shared" si="2"/>
        <v>1920</v>
      </c>
      <c r="J7" s="5"/>
      <c r="K7" s="5"/>
      <c r="L7" s="4">
        <f t="shared" si="3"/>
        <v>0</v>
      </c>
      <c r="M7" s="4"/>
      <c r="N7" s="4"/>
      <c r="O7" s="4">
        <f t="shared" si="4"/>
        <v>0</v>
      </c>
      <c r="P7" s="4"/>
      <c r="Q7" s="4">
        <f t="shared" si="5"/>
        <v>1920</v>
      </c>
      <c r="R7" s="7">
        <v>0.2</v>
      </c>
      <c r="S7" s="4">
        <f t="shared" si="6"/>
        <v>2400</v>
      </c>
      <c r="T7" s="7">
        <v>0</v>
      </c>
      <c r="U7" s="7"/>
      <c r="V7" s="7">
        <v>0</v>
      </c>
      <c r="W7" s="7">
        <v>0</v>
      </c>
      <c r="X7" s="7">
        <v>7.0000000000000007E-2</v>
      </c>
      <c r="Y7" s="4">
        <f t="shared" si="7"/>
        <v>2580.6451612903229</v>
      </c>
    </row>
    <row r="8" spans="1:26" s="6" customFormat="1" ht="15" customHeight="1" x14ac:dyDescent="0.2">
      <c r="A8" s="17" t="s">
        <v>72</v>
      </c>
      <c r="B8" s="14" t="s">
        <v>5</v>
      </c>
      <c r="C8" s="3">
        <v>1</v>
      </c>
      <c r="D8" s="4">
        <v>1400</v>
      </c>
      <c r="E8" s="4"/>
      <c r="F8" s="4">
        <f t="shared" si="0"/>
        <v>1400</v>
      </c>
      <c r="G8" s="4"/>
      <c r="H8" s="4">
        <f t="shared" si="1"/>
        <v>1400</v>
      </c>
      <c r="I8" s="4">
        <f t="shared" si="2"/>
        <v>1400</v>
      </c>
      <c r="J8" s="5"/>
      <c r="K8" s="5"/>
      <c r="L8" s="4">
        <f t="shared" si="3"/>
        <v>0</v>
      </c>
      <c r="M8" s="4"/>
      <c r="N8" s="4"/>
      <c r="O8" s="4">
        <f t="shared" si="4"/>
        <v>0</v>
      </c>
      <c r="P8" s="4"/>
      <c r="Q8" s="4">
        <f t="shared" si="5"/>
        <v>1400</v>
      </c>
      <c r="R8" s="7">
        <v>0.2</v>
      </c>
      <c r="S8" s="4">
        <f t="shared" si="6"/>
        <v>1750</v>
      </c>
      <c r="T8" s="7">
        <v>0</v>
      </c>
      <c r="U8" s="7"/>
      <c r="V8" s="7">
        <v>0</v>
      </c>
      <c r="W8" s="7">
        <v>0</v>
      </c>
      <c r="X8" s="7">
        <v>7.0000000000000007E-2</v>
      </c>
      <c r="Y8" s="4">
        <f t="shared" si="7"/>
        <v>1881.7204301075269</v>
      </c>
    </row>
    <row r="9" spans="1:26" s="6" customFormat="1" ht="15" customHeight="1" x14ac:dyDescent="0.2">
      <c r="A9" s="17" t="s">
        <v>73</v>
      </c>
      <c r="B9" s="14" t="s">
        <v>5</v>
      </c>
      <c r="C9" s="3">
        <v>1</v>
      </c>
      <c r="D9" s="4">
        <v>10000</v>
      </c>
      <c r="E9" s="4"/>
      <c r="F9" s="4">
        <f t="shared" si="0"/>
        <v>10000</v>
      </c>
      <c r="G9" s="4"/>
      <c r="H9" s="4">
        <f t="shared" si="1"/>
        <v>10000</v>
      </c>
      <c r="I9" s="4">
        <f t="shared" si="2"/>
        <v>10000</v>
      </c>
      <c r="J9" s="5"/>
      <c r="K9" s="5"/>
      <c r="L9" s="4">
        <f t="shared" si="3"/>
        <v>0</v>
      </c>
      <c r="M9" s="4"/>
      <c r="N9" s="4"/>
      <c r="O9" s="4">
        <f t="shared" si="4"/>
        <v>0</v>
      </c>
      <c r="P9" s="4"/>
      <c r="Q9" s="4">
        <f t="shared" si="5"/>
        <v>10000</v>
      </c>
      <c r="R9" s="7">
        <v>0.2</v>
      </c>
      <c r="S9" s="4">
        <f t="shared" si="6"/>
        <v>12500</v>
      </c>
      <c r="T9" s="7">
        <v>0</v>
      </c>
      <c r="U9" s="7"/>
      <c r="V9" s="7">
        <v>0</v>
      </c>
      <c r="W9" s="7">
        <v>0</v>
      </c>
      <c r="X9" s="7">
        <v>7.0000000000000007E-2</v>
      </c>
      <c r="Y9" s="4">
        <f t="shared" si="7"/>
        <v>13440.860215053764</v>
      </c>
    </row>
    <row r="10" spans="1:26" s="6" customFormat="1" ht="15" customHeight="1" x14ac:dyDescent="0.2">
      <c r="A10" s="17" t="s">
        <v>42</v>
      </c>
      <c r="B10" s="14" t="s">
        <v>5</v>
      </c>
      <c r="C10" s="3">
        <v>8</v>
      </c>
      <c r="D10" s="4">
        <v>120</v>
      </c>
      <c r="E10" s="4"/>
      <c r="F10" s="4">
        <f t="shared" si="0"/>
        <v>120</v>
      </c>
      <c r="G10" s="4"/>
      <c r="H10" s="4">
        <f t="shared" si="1"/>
        <v>120</v>
      </c>
      <c r="I10" s="4">
        <f t="shared" si="2"/>
        <v>960</v>
      </c>
      <c r="J10" s="5"/>
      <c r="K10" s="5"/>
      <c r="L10" s="4">
        <f t="shared" si="3"/>
        <v>0</v>
      </c>
      <c r="M10" s="4"/>
      <c r="N10" s="4"/>
      <c r="O10" s="4">
        <f t="shared" si="4"/>
        <v>0</v>
      </c>
      <c r="P10" s="4"/>
      <c r="Q10" s="4">
        <f t="shared" si="5"/>
        <v>960</v>
      </c>
      <c r="R10" s="7">
        <v>0.2</v>
      </c>
      <c r="S10" s="4">
        <f t="shared" si="6"/>
        <v>1200</v>
      </c>
      <c r="T10" s="7">
        <v>0</v>
      </c>
      <c r="U10" s="7"/>
      <c r="V10" s="7">
        <v>0</v>
      </c>
      <c r="W10" s="7">
        <v>0</v>
      </c>
      <c r="X10" s="7">
        <v>7.0000000000000007E-2</v>
      </c>
      <c r="Y10" s="4">
        <f t="shared" si="7"/>
        <v>1290.3225806451615</v>
      </c>
      <c r="Z10" s="13"/>
    </row>
    <row r="11" spans="1:26" s="6" customFormat="1" ht="15" customHeight="1" x14ac:dyDescent="0.2">
      <c r="A11" s="17" t="s">
        <v>43</v>
      </c>
      <c r="B11" s="14" t="s">
        <v>5</v>
      </c>
      <c r="C11" s="3">
        <v>1</v>
      </c>
      <c r="D11" s="4">
        <v>230</v>
      </c>
      <c r="E11" s="4"/>
      <c r="F11" s="4">
        <f t="shared" si="0"/>
        <v>230</v>
      </c>
      <c r="G11" s="4"/>
      <c r="H11" s="4">
        <f t="shared" si="1"/>
        <v>230</v>
      </c>
      <c r="I11" s="4">
        <f t="shared" si="2"/>
        <v>230</v>
      </c>
      <c r="J11" s="5"/>
      <c r="K11" s="5"/>
      <c r="L11" s="4">
        <f t="shared" si="3"/>
        <v>0</v>
      </c>
      <c r="M11" s="4"/>
      <c r="N11" s="4"/>
      <c r="O11" s="4">
        <f t="shared" si="4"/>
        <v>0</v>
      </c>
      <c r="P11" s="4"/>
      <c r="Q11" s="4">
        <f t="shared" si="5"/>
        <v>230</v>
      </c>
      <c r="R11" s="7">
        <v>0.2</v>
      </c>
      <c r="S11" s="4">
        <f t="shared" si="6"/>
        <v>287.5</v>
      </c>
      <c r="T11" s="7">
        <v>0</v>
      </c>
      <c r="U11" s="7"/>
      <c r="V11" s="7">
        <v>0</v>
      </c>
      <c r="W11" s="7">
        <v>0</v>
      </c>
      <c r="X11" s="7">
        <v>7.0000000000000007E-2</v>
      </c>
      <c r="Y11" s="4">
        <f t="shared" si="7"/>
        <v>309.1397849462366</v>
      </c>
    </row>
    <row r="12" spans="1:26" s="6" customFormat="1" ht="15" customHeight="1" x14ac:dyDescent="0.2">
      <c r="A12" s="17" t="s">
        <v>44</v>
      </c>
      <c r="B12" s="14" t="s">
        <v>5</v>
      </c>
      <c r="C12" s="3">
        <v>1</v>
      </c>
      <c r="D12" s="4">
        <v>120</v>
      </c>
      <c r="E12" s="4"/>
      <c r="F12" s="4">
        <f t="shared" si="0"/>
        <v>120</v>
      </c>
      <c r="G12" s="4"/>
      <c r="H12" s="4">
        <f t="shared" si="1"/>
        <v>120</v>
      </c>
      <c r="I12" s="4">
        <f t="shared" si="2"/>
        <v>120</v>
      </c>
      <c r="J12" s="5"/>
      <c r="K12" s="5"/>
      <c r="L12" s="4">
        <f t="shared" si="3"/>
        <v>0</v>
      </c>
      <c r="M12" s="4"/>
      <c r="N12" s="4"/>
      <c r="O12" s="4">
        <f t="shared" si="4"/>
        <v>0</v>
      </c>
      <c r="P12" s="4"/>
      <c r="Q12" s="4">
        <f t="shared" si="5"/>
        <v>120</v>
      </c>
      <c r="R12" s="7">
        <v>0.2</v>
      </c>
      <c r="S12" s="4">
        <f t="shared" si="6"/>
        <v>150</v>
      </c>
      <c r="T12" s="7">
        <v>0</v>
      </c>
      <c r="U12" s="7"/>
      <c r="V12" s="7">
        <v>0</v>
      </c>
      <c r="W12" s="7">
        <v>0</v>
      </c>
      <c r="X12" s="7">
        <v>7.0000000000000007E-2</v>
      </c>
      <c r="Y12" s="4">
        <f t="shared" si="7"/>
        <v>161.29032258064518</v>
      </c>
    </row>
    <row r="13" spans="1:26" s="6" customFormat="1" ht="15" customHeight="1" x14ac:dyDescent="0.2">
      <c r="A13" s="17"/>
      <c r="B13" s="14" t="s">
        <v>5</v>
      </c>
      <c r="C13" s="3"/>
      <c r="D13" s="4"/>
      <c r="E13" s="4"/>
      <c r="F13" s="4">
        <f t="shared" si="0"/>
        <v>0</v>
      </c>
      <c r="G13" s="4"/>
      <c r="H13" s="4">
        <f t="shared" si="1"/>
        <v>0</v>
      </c>
      <c r="I13" s="4">
        <f t="shared" si="2"/>
        <v>0</v>
      </c>
      <c r="J13" s="5"/>
      <c r="K13" s="5"/>
      <c r="L13" s="4">
        <f t="shared" si="3"/>
        <v>0</v>
      </c>
      <c r="M13" s="4"/>
      <c r="N13" s="4"/>
      <c r="O13" s="4">
        <f t="shared" si="4"/>
        <v>0</v>
      </c>
      <c r="P13" s="4"/>
      <c r="Q13" s="4">
        <f t="shared" si="5"/>
        <v>0</v>
      </c>
      <c r="R13" s="7">
        <v>0.2</v>
      </c>
      <c r="S13" s="4">
        <f t="shared" si="6"/>
        <v>0</v>
      </c>
      <c r="T13" s="7">
        <v>0</v>
      </c>
      <c r="U13" s="7"/>
      <c r="V13" s="7">
        <v>0</v>
      </c>
      <c r="W13" s="7">
        <v>0</v>
      </c>
      <c r="X13" s="7">
        <v>7.0000000000000007E-2</v>
      </c>
      <c r="Y13" s="4">
        <f t="shared" si="7"/>
        <v>0</v>
      </c>
    </row>
    <row r="14" spans="1:26" s="6" customFormat="1" ht="15" customHeight="1" x14ac:dyDescent="0.2">
      <c r="A14" s="17" t="s">
        <v>45</v>
      </c>
      <c r="B14" s="14" t="s">
        <v>5</v>
      </c>
      <c r="C14" s="3">
        <v>50</v>
      </c>
      <c r="D14" s="4">
        <v>2.2999999999999998</v>
      </c>
      <c r="E14" s="4"/>
      <c r="F14" s="4">
        <f>+(D14/100*E14)+D14</f>
        <v>2.2999999999999998</v>
      </c>
      <c r="G14" s="4"/>
      <c r="H14" s="4">
        <f>+F14-(F14/100*G14)</f>
        <v>2.2999999999999998</v>
      </c>
      <c r="I14" s="4">
        <f>C14*H14</f>
        <v>114.99999999999999</v>
      </c>
      <c r="J14" s="5"/>
      <c r="K14" s="5"/>
      <c r="L14" s="4">
        <f>J14*K14</f>
        <v>0</v>
      </c>
      <c r="M14" s="4"/>
      <c r="N14" s="4"/>
      <c r="O14" s="4">
        <f>M14*N14</f>
        <v>0</v>
      </c>
      <c r="P14" s="4"/>
      <c r="Q14" s="4">
        <f>I14+L14+O14+P14</f>
        <v>114.99999999999999</v>
      </c>
      <c r="R14" s="7">
        <v>0.2</v>
      </c>
      <c r="S14" s="4">
        <f>Q14/(1-R14)</f>
        <v>143.74999999999997</v>
      </c>
      <c r="T14" s="7">
        <v>0</v>
      </c>
      <c r="U14" s="7"/>
      <c r="V14" s="7">
        <v>0</v>
      </c>
      <c r="W14" s="7">
        <v>0</v>
      </c>
      <c r="X14" s="7">
        <v>7.0000000000000007E-2</v>
      </c>
      <c r="Y14" s="4">
        <f>S14/(1-X14)</f>
        <v>154.56989247311827</v>
      </c>
    </row>
    <row r="15" spans="1:26" s="6" customFormat="1" ht="15" customHeight="1" x14ac:dyDescent="0.2">
      <c r="A15" s="17" t="s">
        <v>45</v>
      </c>
      <c r="B15" s="14" t="s">
        <v>5</v>
      </c>
      <c r="C15" s="3">
        <v>50</v>
      </c>
      <c r="D15" s="4">
        <v>2</v>
      </c>
      <c r="E15" s="4"/>
      <c r="F15" s="4">
        <f>+(D15/100*E15)+D15</f>
        <v>2</v>
      </c>
      <c r="G15" s="4"/>
      <c r="H15" s="4">
        <f>+F15-(F15/100*G15)</f>
        <v>2</v>
      </c>
      <c r="I15" s="4">
        <f>C15*H15</f>
        <v>100</v>
      </c>
      <c r="J15" s="5"/>
      <c r="K15" s="5"/>
      <c r="L15" s="4">
        <f>J15*K15</f>
        <v>0</v>
      </c>
      <c r="M15" s="4"/>
      <c r="N15" s="4"/>
      <c r="O15" s="4">
        <f>M15*N15</f>
        <v>0</v>
      </c>
      <c r="P15" s="4"/>
      <c r="Q15" s="4">
        <f>I15+L15+O15+P15</f>
        <v>100</v>
      </c>
      <c r="R15" s="7">
        <v>0.2</v>
      </c>
      <c r="S15" s="4">
        <f>Q15/(1-R15)</f>
        <v>125</v>
      </c>
      <c r="T15" s="7">
        <v>0</v>
      </c>
      <c r="U15" s="7"/>
      <c r="V15" s="7">
        <v>0</v>
      </c>
      <c r="W15" s="7">
        <v>0</v>
      </c>
      <c r="X15" s="7">
        <v>7.0000000000000007E-2</v>
      </c>
      <c r="Y15" s="4">
        <f>S15/(1-X15)</f>
        <v>134.40860215053763</v>
      </c>
    </row>
    <row r="16" spans="1:26" s="6" customFormat="1" ht="15" customHeight="1" x14ac:dyDescent="0.2">
      <c r="A16" s="17" t="s">
        <v>46</v>
      </c>
      <c r="B16" s="14" t="s">
        <v>5</v>
      </c>
      <c r="C16" s="3">
        <v>50</v>
      </c>
      <c r="D16" s="4">
        <v>4</v>
      </c>
      <c r="E16" s="4"/>
      <c r="F16" s="4">
        <f>+(D16/100*E16)+D16</f>
        <v>4</v>
      </c>
      <c r="G16" s="4"/>
      <c r="H16" s="4">
        <f>+F16-(F16/100*G16)</f>
        <v>4</v>
      </c>
      <c r="I16" s="4">
        <f>C16*H16</f>
        <v>200</v>
      </c>
      <c r="J16" s="5"/>
      <c r="K16" s="5"/>
      <c r="L16" s="4">
        <f>J16*K16</f>
        <v>0</v>
      </c>
      <c r="M16" s="4"/>
      <c r="N16" s="4"/>
      <c r="O16" s="4">
        <f>M16*N16</f>
        <v>0</v>
      </c>
      <c r="P16" s="4"/>
      <c r="Q16" s="4">
        <f>I16+L16+O16+P16</f>
        <v>200</v>
      </c>
      <c r="R16" s="7">
        <v>0.2</v>
      </c>
      <c r="S16" s="4">
        <f>Q16/(1-R16)</f>
        <v>250</v>
      </c>
      <c r="T16" s="7">
        <v>0</v>
      </c>
      <c r="U16" s="7"/>
      <c r="V16" s="7">
        <v>0</v>
      </c>
      <c r="W16" s="7">
        <v>0</v>
      </c>
      <c r="X16" s="7">
        <v>7.0000000000000007E-2</v>
      </c>
      <c r="Y16" s="4">
        <f>S16/(1-X16)</f>
        <v>268.81720430107526</v>
      </c>
    </row>
    <row r="17" spans="1:25" s="6" customFormat="1" ht="15" customHeight="1" x14ac:dyDescent="0.2">
      <c r="A17" s="17" t="s">
        <v>47</v>
      </c>
      <c r="B17" s="14" t="s">
        <v>5</v>
      </c>
      <c r="C17" s="3">
        <v>100</v>
      </c>
      <c r="D17" s="4">
        <v>52</v>
      </c>
      <c r="E17" s="4"/>
      <c r="F17" s="4">
        <f>+(D17/100*E17)+D17</f>
        <v>52</v>
      </c>
      <c r="G17" s="4"/>
      <c r="H17" s="4">
        <f>+F17-(F17/100*G17)</f>
        <v>52</v>
      </c>
      <c r="I17" s="4">
        <f>C17*H17</f>
        <v>5200</v>
      </c>
      <c r="J17" s="5"/>
      <c r="K17" s="5"/>
      <c r="L17" s="4">
        <f>J17*K17</f>
        <v>0</v>
      </c>
      <c r="M17" s="4"/>
      <c r="N17" s="4"/>
      <c r="O17" s="4">
        <f>M17*N17</f>
        <v>0</v>
      </c>
      <c r="P17" s="4"/>
      <c r="Q17" s="4">
        <f>I17+L17+O17+P17</f>
        <v>5200</v>
      </c>
      <c r="R17" s="7">
        <v>0.2</v>
      </c>
      <c r="S17" s="4">
        <f>Q17/(1-R17)</f>
        <v>6500</v>
      </c>
      <c r="T17" s="7">
        <v>0</v>
      </c>
      <c r="U17" s="7"/>
      <c r="V17" s="7">
        <v>0</v>
      </c>
      <c r="W17" s="7">
        <v>0</v>
      </c>
      <c r="X17" s="7">
        <v>7.0000000000000007E-2</v>
      </c>
      <c r="Y17" s="4">
        <f>S17/(1-X17)</f>
        <v>6989.2473118279577</v>
      </c>
    </row>
    <row r="18" spans="1:25" s="6" customFormat="1" ht="15" customHeight="1" x14ac:dyDescent="0.2">
      <c r="A18" s="17" t="s">
        <v>48</v>
      </c>
      <c r="B18" s="14" t="s">
        <v>5</v>
      </c>
      <c r="C18" s="3">
        <v>1</v>
      </c>
      <c r="D18" s="4">
        <v>500</v>
      </c>
      <c r="E18" s="4"/>
      <c r="F18" s="4">
        <f>+(D18/100*E18)+D18</f>
        <v>500</v>
      </c>
      <c r="G18" s="4"/>
      <c r="H18" s="4">
        <f>+F18-(F18/100*G18)</f>
        <v>500</v>
      </c>
      <c r="I18" s="4">
        <f>C18*H18</f>
        <v>500</v>
      </c>
      <c r="J18" s="5"/>
      <c r="K18" s="5"/>
      <c r="L18" s="4">
        <f>J18*K18</f>
        <v>0</v>
      </c>
      <c r="M18" s="4"/>
      <c r="N18" s="4"/>
      <c r="O18" s="4">
        <f>M18*N18</f>
        <v>0</v>
      </c>
      <c r="P18" s="4"/>
      <c r="Q18" s="4">
        <f>I18+L18+O18+P18</f>
        <v>500</v>
      </c>
      <c r="R18" s="7">
        <v>0.2</v>
      </c>
      <c r="S18" s="4">
        <f>Q18/(1-R18)</f>
        <v>625</v>
      </c>
      <c r="T18" s="7">
        <v>0</v>
      </c>
      <c r="U18" s="7"/>
      <c r="V18" s="7">
        <v>0</v>
      </c>
      <c r="W18" s="7">
        <v>0</v>
      </c>
      <c r="X18" s="7">
        <v>7.0000000000000007E-2</v>
      </c>
      <c r="Y18" s="4">
        <f>S18/(1-X18)</f>
        <v>672.04301075268825</v>
      </c>
    </row>
    <row r="19" spans="1:25" s="6" customFormat="1" ht="15" customHeight="1" x14ac:dyDescent="0.2">
      <c r="A19" s="17"/>
      <c r="B19" s="14" t="s">
        <v>5</v>
      </c>
      <c r="C19" s="3"/>
      <c r="D19" s="4"/>
      <c r="E19" s="4"/>
      <c r="F19" s="4">
        <f t="shared" si="0"/>
        <v>0</v>
      </c>
      <c r="G19" s="4"/>
      <c r="H19" s="4">
        <f t="shared" si="1"/>
        <v>0</v>
      </c>
      <c r="I19" s="4">
        <f t="shared" si="2"/>
        <v>0</v>
      </c>
      <c r="J19" s="5"/>
      <c r="K19" s="5"/>
      <c r="L19" s="4">
        <f t="shared" si="3"/>
        <v>0</v>
      </c>
      <c r="M19" s="4"/>
      <c r="N19" s="4"/>
      <c r="O19" s="4">
        <f t="shared" si="4"/>
        <v>0</v>
      </c>
      <c r="P19" s="4"/>
      <c r="Q19" s="4">
        <f t="shared" si="5"/>
        <v>0</v>
      </c>
      <c r="R19" s="7">
        <v>0.2</v>
      </c>
      <c r="S19" s="4">
        <f t="shared" si="6"/>
        <v>0</v>
      </c>
      <c r="T19" s="7">
        <v>0</v>
      </c>
      <c r="U19" s="7"/>
      <c r="V19" s="7">
        <v>0</v>
      </c>
      <c r="W19" s="7">
        <v>0</v>
      </c>
      <c r="X19" s="7">
        <v>7.0000000000000007E-2</v>
      </c>
      <c r="Y19" s="4">
        <f t="shared" si="7"/>
        <v>0</v>
      </c>
    </row>
    <row r="20" spans="1:25" s="6" customFormat="1" ht="15" customHeight="1" x14ac:dyDescent="0.2">
      <c r="A20" s="17"/>
      <c r="B20" s="14" t="s">
        <v>5</v>
      </c>
      <c r="C20" s="3"/>
      <c r="D20" s="4"/>
      <c r="E20" s="4"/>
      <c r="F20" s="4">
        <f t="shared" si="0"/>
        <v>0</v>
      </c>
      <c r="G20" s="4"/>
      <c r="H20" s="4">
        <f t="shared" si="1"/>
        <v>0</v>
      </c>
      <c r="I20" s="4">
        <f t="shared" si="2"/>
        <v>0</v>
      </c>
      <c r="J20" s="5"/>
      <c r="K20" s="5"/>
      <c r="L20" s="4">
        <f t="shared" si="3"/>
        <v>0</v>
      </c>
      <c r="M20" s="4"/>
      <c r="N20" s="4"/>
      <c r="O20" s="4">
        <f t="shared" si="4"/>
        <v>0</v>
      </c>
      <c r="P20" s="4"/>
      <c r="Q20" s="4">
        <f t="shared" si="5"/>
        <v>0</v>
      </c>
      <c r="R20" s="7">
        <v>0.2</v>
      </c>
      <c r="S20" s="4">
        <f t="shared" si="6"/>
        <v>0</v>
      </c>
      <c r="T20" s="7">
        <v>0</v>
      </c>
      <c r="U20" s="7"/>
      <c r="V20" s="7">
        <v>0</v>
      </c>
      <c r="W20" s="7">
        <v>0</v>
      </c>
      <c r="X20" s="7">
        <v>7.0000000000000007E-2</v>
      </c>
      <c r="Y20" s="4">
        <f t="shared" si="7"/>
        <v>0</v>
      </c>
    </row>
    <row r="21" spans="1:25" s="6" customFormat="1" ht="15" customHeight="1" x14ac:dyDescent="0.2">
      <c r="A21" s="17" t="s">
        <v>75</v>
      </c>
      <c r="B21" s="14" t="s">
        <v>5</v>
      </c>
      <c r="C21" s="3">
        <v>1</v>
      </c>
      <c r="D21" s="4">
        <v>14920</v>
      </c>
      <c r="E21" s="4"/>
      <c r="F21" s="4">
        <f t="shared" si="0"/>
        <v>14920</v>
      </c>
      <c r="G21" s="4"/>
      <c r="H21" s="4">
        <f t="shared" si="1"/>
        <v>14920</v>
      </c>
      <c r="I21" s="4">
        <f t="shared" si="2"/>
        <v>14920</v>
      </c>
      <c r="J21" s="5"/>
      <c r="K21" s="5"/>
      <c r="L21" s="4">
        <f t="shared" si="3"/>
        <v>0</v>
      </c>
      <c r="M21" s="4"/>
      <c r="N21" s="4"/>
      <c r="O21" s="4">
        <f t="shared" si="4"/>
        <v>0</v>
      </c>
      <c r="P21" s="4"/>
      <c r="Q21" s="4">
        <f t="shared" si="5"/>
        <v>14920</v>
      </c>
      <c r="R21" s="7">
        <v>0.2</v>
      </c>
      <c r="S21" s="4">
        <f t="shared" si="6"/>
        <v>18650</v>
      </c>
      <c r="T21" s="7">
        <v>0</v>
      </c>
      <c r="U21" s="7"/>
      <c r="V21" s="7">
        <v>0</v>
      </c>
      <c r="W21" s="7">
        <v>0</v>
      </c>
      <c r="X21" s="7">
        <v>7.0000000000000007E-2</v>
      </c>
      <c r="Y21" s="4">
        <f t="shared" si="7"/>
        <v>20053.763440860217</v>
      </c>
    </row>
    <row r="22" spans="1:25" s="6" customFormat="1" ht="15" customHeight="1" x14ac:dyDescent="0.2">
      <c r="A22" s="17"/>
      <c r="B22" s="14" t="s">
        <v>5</v>
      </c>
      <c r="C22" s="3"/>
      <c r="D22" s="4"/>
      <c r="E22" s="4"/>
      <c r="F22" s="4">
        <f t="shared" si="0"/>
        <v>0</v>
      </c>
      <c r="G22" s="4"/>
      <c r="H22" s="4">
        <f t="shared" si="1"/>
        <v>0</v>
      </c>
      <c r="I22" s="4">
        <f t="shared" si="2"/>
        <v>0</v>
      </c>
      <c r="J22" s="5"/>
      <c r="K22" s="5"/>
      <c r="L22" s="4">
        <f t="shared" si="3"/>
        <v>0</v>
      </c>
      <c r="M22" s="4"/>
      <c r="N22" s="4"/>
      <c r="O22" s="4">
        <f t="shared" si="4"/>
        <v>0</v>
      </c>
      <c r="P22" s="4"/>
      <c r="Q22" s="4">
        <f t="shared" si="5"/>
        <v>0</v>
      </c>
      <c r="R22" s="7">
        <v>0.2</v>
      </c>
      <c r="S22" s="4">
        <f t="shared" si="6"/>
        <v>0</v>
      </c>
      <c r="T22" s="7">
        <v>0</v>
      </c>
      <c r="U22" s="7"/>
      <c r="V22" s="7">
        <v>0</v>
      </c>
      <c r="W22" s="7">
        <v>0</v>
      </c>
      <c r="X22" s="7">
        <v>7.0000000000000007E-2</v>
      </c>
      <c r="Y22" s="4">
        <f t="shared" si="7"/>
        <v>0</v>
      </c>
    </row>
    <row r="23" spans="1:25" s="6" customFormat="1" ht="15" customHeight="1" x14ac:dyDescent="0.2">
      <c r="A23" s="17"/>
      <c r="B23" s="14" t="s">
        <v>5</v>
      </c>
      <c r="C23" s="3"/>
      <c r="D23" s="4"/>
      <c r="E23" s="4"/>
      <c r="F23" s="4">
        <f t="shared" si="0"/>
        <v>0</v>
      </c>
      <c r="G23" s="4"/>
      <c r="H23" s="4">
        <f t="shared" si="1"/>
        <v>0</v>
      </c>
      <c r="I23" s="4">
        <f t="shared" si="2"/>
        <v>0</v>
      </c>
      <c r="J23" s="5"/>
      <c r="K23" s="5"/>
      <c r="L23" s="4">
        <f t="shared" si="3"/>
        <v>0</v>
      </c>
      <c r="M23" s="4"/>
      <c r="N23" s="4"/>
      <c r="O23" s="4">
        <f t="shared" si="4"/>
        <v>0</v>
      </c>
      <c r="P23" s="4"/>
      <c r="Q23" s="4">
        <f t="shared" si="5"/>
        <v>0</v>
      </c>
      <c r="R23" s="7">
        <v>0.2</v>
      </c>
      <c r="S23" s="4">
        <f t="shared" si="6"/>
        <v>0</v>
      </c>
      <c r="T23" s="7">
        <v>0</v>
      </c>
      <c r="U23" s="7"/>
      <c r="V23" s="7">
        <v>0</v>
      </c>
      <c r="W23" s="7">
        <v>0</v>
      </c>
      <c r="X23" s="7">
        <v>7.0000000000000007E-2</v>
      </c>
      <c r="Y23" s="4">
        <f t="shared" si="7"/>
        <v>0</v>
      </c>
    </row>
    <row r="24" spans="1:25" s="6" customFormat="1" ht="15" customHeight="1" x14ac:dyDescent="0.2">
      <c r="A24" s="17"/>
      <c r="B24" s="14" t="s">
        <v>5</v>
      </c>
      <c r="C24" s="3"/>
      <c r="D24" s="4"/>
      <c r="E24" s="4"/>
      <c r="F24" s="4">
        <f t="shared" si="0"/>
        <v>0</v>
      </c>
      <c r="G24" s="4"/>
      <c r="H24" s="4">
        <f t="shared" si="1"/>
        <v>0</v>
      </c>
      <c r="I24" s="4">
        <f t="shared" si="2"/>
        <v>0</v>
      </c>
      <c r="J24" s="5"/>
      <c r="K24" s="5"/>
      <c r="L24" s="4">
        <f t="shared" si="3"/>
        <v>0</v>
      </c>
      <c r="M24" s="4"/>
      <c r="N24" s="4"/>
      <c r="O24" s="4">
        <f t="shared" si="4"/>
        <v>0</v>
      </c>
      <c r="P24" s="4"/>
      <c r="Q24" s="4">
        <f t="shared" si="5"/>
        <v>0</v>
      </c>
      <c r="R24" s="7">
        <v>0.2</v>
      </c>
      <c r="S24" s="4">
        <f t="shared" si="6"/>
        <v>0</v>
      </c>
      <c r="T24" s="7">
        <v>0</v>
      </c>
      <c r="U24" s="7"/>
      <c r="V24" s="7">
        <v>0</v>
      </c>
      <c r="W24" s="7">
        <v>0</v>
      </c>
      <c r="X24" s="7">
        <v>7.0000000000000007E-2</v>
      </c>
      <c r="Y24" s="4">
        <f t="shared" si="7"/>
        <v>0</v>
      </c>
    </row>
    <row r="25" spans="1:25" s="6" customFormat="1" ht="15" customHeight="1" x14ac:dyDescent="0.2">
      <c r="A25" s="17"/>
      <c r="B25" s="14" t="s">
        <v>5</v>
      </c>
      <c r="C25" s="3"/>
      <c r="D25" s="4"/>
      <c r="E25" s="4"/>
      <c r="F25" s="4">
        <f t="shared" si="0"/>
        <v>0</v>
      </c>
      <c r="G25" s="4"/>
      <c r="H25" s="4">
        <f t="shared" si="1"/>
        <v>0</v>
      </c>
      <c r="I25" s="4">
        <f t="shared" si="2"/>
        <v>0</v>
      </c>
      <c r="J25" s="5"/>
      <c r="K25" s="5"/>
      <c r="L25" s="4">
        <f t="shared" si="3"/>
        <v>0</v>
      </c>
      <c r="M25" s="4"/>
      <c r="N25" s="4"/>
      <c r="O25" s="4">
        <f t="shared" si="4"/>
        <v>0</v>
      </c>
      <c r="P25" s="4"/>
      <c r="Q25" s="4">
        <f t="shared" si="5"/>
        <v>0</v>
      </c>
      <c r="R25" s="7">
        <v>0.2</v>
      </c>
      <c r="S25" s="4">
        <f t="shared" si="6"/>
        <v>0</v>
      </c>
      <c r="T25" s="7">
        <v>0</v>
      </c>
      <c r="U25" s="7"/>
      <c r="V25" s="7">
        <v>0</v>
      </c>
      <c r="W25" s="7">
        <v>0</v>
      </c>
      <c r="X25" s="7">
        <v>7.0000000000000007E-2</v>
      </c>
      <c r="Y25" s="4">
        <f t="shared" si="7"/>
        <v>0</v>
      </c>
    </row>
    <row r="26" spans="1:25" s="6" customFormat="1" ht="15" customHeight="1" x14ac:dyDescent="0.2">
      <c r="A26" s="17"/>
      <c r="B26" s="14" t="s">
        <v>5</v>
      </c>
      <c r="C26" s="3"/>
      <c r="D26" s="4"/>
      <c r="E26" s="4"/>
      <c r="F26" s="4">
        <f t="shared" si="0"/>
        <v>0</v>
      </c>
      <c r="G26" s="4"/>
      <c r="H26" s="4">
        <f t="shared" si="1"/>
        <v>0</v>
      </c>
      <c r="I26" s="4">
        <f t="shared" si="2"/>
        <v>0</v>
      </c>
      <c r="J26" s="5"/>
      <c r="K26" s="5"/>
      <c r="L26" s="4">
        <f t="shared" si="3"/>
        <v>0</v>
      </c>
      <c r="M26" s="4"/>
      <c r="N26" s="4"/>
      <c r="O26" s="4">
        <f t="shared" si="4"/>
        <v>0</v>
      </c>
      <c r="P26" s="4"/>
      <c r="Q26" s="4">
        <f t="shared" si="5"/>
        <v>0</v>
      </c>
      <c r="R26" s="7">
        <v>0.2</v>
      </c>
      <c r="S26" s="4">
        <f t="shared" si="6"/>
        <v>0</v>
      </c>
      <c r="T26" s="7">
        <v>0</v>
      </c>
      <c r="U26" s="7"/>
      <c r="V26" s="7">
        <v>0</v>
      </c>
      <c r="W26" s="7">
        <v>0</v>
      </c>
      <c r="X26" s="7">
        <v>7.0000000000000007E-2</v>
      </c>
      <c r="Y26" s="4">
        <f t="shared" si="7"/>
        <v>0</v>
      </c>
    </row>
    <row r="27" spans="1:25" s="6" customFormat="1" ht="15" customHeight="1" x14ac:dyDescent="0.2">
      <c r="A27" s="17" t="s">
        <v>55</v>
      </c>
      <c r="B27" s="14" t="s">
        <v>5</v>
      </c>
      <c r="C27" s="3">
        <v>1</v>
      </c>
      <c r="D27" s="4">
        <v>1400</v>
      </c>
      <c r="E27" s="4"/>
      <c r="F27" s="4">
        <f t="shared" si="0"/>
        <v>1400</v>
      </c>
      <c r="G27" s="4">
        <v>45</v>
      </c>
      <c r="H27" s="4">
        <f t="shared" si="1"/>
        <v>770</v>
      </c>
      <c r="I27" s="4">
        <f t="shared" si="2"/>
        <v>770</v>
      </c>
      <c r="J27" s="5"/>
      <c r="K27" s="5"/>
      <c r="L27" s="4">
        <f t="shared" si="3"/>
        <v>0</v>
      </c>
      <c r="M27" s="4"/>
      <c r="N27" s="4"/>
      <c r="O27" s="4">
        <f t="shared" si="4"/>
        <v>0</v>
      </c>
      <c r="P27" s="4"/>
      <c r="Q27" s="4">
        <f t="shared" si="5"/>
        <v>770</v>
      </c>
      <c r="R27" s="7">
        <v>0.2</v>
      </c>
      <c r="S27" s="4">
        <f t="shared" si="6"/>
        <v>962.5</v>
      </c>
      <c r="T27" s="7">
        <v>0</v>
      </c>
      <c r="U27" s="7"/>
      <c r="V27" s="7">
        <v>0</v>
      </c>
      <c r="W27" s="7">
        <v>0</v>
      </c>
      <c r="X27" s="7">
        <v>7.0000000000000007E-2</v>
      </c>
      <c r="Y27" s="4">
        <f t="shared" si="7"/>
        <v>1034.9462365591398</v>
      </c>
    </row>
    <row r="28" spans="1:25" s="6" customFormat="1" ht="15" customHeight="1" x14ac:dyDescent="0.2">
      <c r="A28" s="17" t="s">
        <v>56</v>
      </c>
      <c r="B28" s="14" t="s">
        <v>5</v>
      </c>
      <c r="C28" s="3">
        <v>1</v>
      </c>
      <c r="D28" s="4">
        <v>310</v>
      </c>
      <c r="E28" s="4"/>
      <c r="F28" s="4">
        <f t="shared" si="0"/>
        <v>310</v>
      </c>
      <c r="G28" s="4">
        <v>45</v>
      </c>
      <c r="H28" s="4">
        <f t="shared" si="1"/>
        <v>170.5</v>
      </c>
      <c r="I28" s="4">
        <f t="shared" si="2"/>
        <v>170.5</v>
      </c>
      <c r="J28" s="5"/>
      <c r="K28" s="5"/>
      <c r="L28" s="4">
        <f t="shared" si="3"/>
        <v>0</v>
      </c>
      <c r="M28" s="4"/>
      <c r="N28" s="4"/>
      <c r="O28" s="4">
        <f t="shared" si="4"/>
        <v>0</v>
      </c>
      <c r="P28" s="4"/>
      <c r="Q28" s="4">
        <f t="shared" si="5"/>
        <v>170.5</v>
      </c>
      <c r="R28" s="7">
        <v>0.2</v>
      </c>
      <c r="S28" s="4">
        <f t="shared" si="6"/>
        <v>213.125</v>
      </c>
      <c r="T28" s="7">
        <v>0</v>
      </c>
      <c r="U28" s="7"/>
      <c r="V28" s="7">
        <v>0</v>
      </c>
      <c r="W28" s="7">
        <v>0</v>
      </c>
      <c r="X28" s="7">
        <v>7.0000000000000007E-2</v>
      </c>
      <c r="Y28" s="4">
        <f t="shared" si="7"/>
        <v>229.16666666666669</v>
      </c>
    </row>
    <row r="29" spans="1:25" s="6" customFormat="1" ht="15" customHeight="1" x14ac:dyDescent="0.2">
      <c r="A29" s="17" t="s">
        <v>57</v>
      </c>
      <c r="B29" s="14" t="s">
        <v>5</v>
      </c>
      <c r="C29" s="3">
        <v>1</v>
      </c>
      <c r="D29" s="4">
        <v>236</v>
      </c>
      <c r="E29" s="4"/>
      <c r="F29" s="4">
        <f t="shared" si="0"/>
        <v>236</v>
      </c>
      <c r="G29" s="4">
        <v>45</v>
      </c>
      <c r="H29" s="4">
        <f t="shared" si="1"/>
        <v>129.80000000000001</v>
      </c>
      <c r="I29" s="4">
        <f t="shared" si="2"/>
        <v>129.80000000000001</v>
      </c>
      <c r="J29" s="5"/>
      <c r="K29" s="5"/>
      <c r="L29" s="4">
        <f t="shared" si="3"/>
        <v>0</v>
      </c>
      <c r="M29" s="4"/>
      <c r="N29" s="4"/>
      <c r="O29" s="4">
        <f t="shared" si="4"/>
        <v>0</v>
      </c>
      <c r="P29" s="4"/>
      <c r="Q29" s="4">
        <f t="shared" si="5"/>
        <v>129.80000000000001</v>
      </c>
      <c r="R29" s="7">
        <v>0.2</v>
      </c>
      <c r="S29" s="4">
        <f t="shared" si="6"/>
        <v>162.25</v>
      </c>
      <c r="T29" s="7">
        <v>0</v>
      </c>
      <c r="U29" s="7"/>
      <c r="V29" s="7">
        <v>0</v>
      </c>
      <c r="W29" s="7">
        <v>0</v>
      </c>
      <c r="X29" s="7">
        <v>7.0000000000000007E-2</v>
      </c>
      <c r="Y29" s="4">
        <f t="shared" si="7"/>
        <v>174.46236559139786</v>
      </c>
    </row>
    <row r="30" spans="1:25" s="6" customFormat="1" ht="15" customHeight="1" x14ac:dyDescent="0.2">
      <c r="A30" s="17" t="s">
        <v>58</v>
      </c>
      <c r="B30" s="14" t="s">
        <v>5</v>
      </c>
      <c r="C30" s="3">
        <v>1</v>
      </c>
      <c r="D30" s="4">
        <v>86</v>
      </c>
      <c r="E30" s="4"/>
      <c r="F30" s="4">
        <f>+(D30/100*E30)+D30</f>
        <v>86</v>
      </c>
      <c r="G30" s="4">
        <v>45</v>
      </c>
      <c r="H30" s="4">
        <f>+F30-(F30/100*G30)</f>
        <v>47.3</v>
      </c>
      <c r="I30" s="4">
        <f>C30*H30</f>
        <v>47.3</v>
      </c>
      <c r="J30" s="5"/>
      <c r="K30" s="5"/>
      <c r="L30" s="4">
        <f>J30*K30</f>
        <v>0</v>
      </c>
      <c r="M30" s="4"/>
      <c r="N30" s="4"/>
      <c r="O30" s="4">
        <f>M30*N30</f>
        <v>0</v>
      </c>
      <c r="P30" s="4"/>
      <c r="Q30" s="4">
        <f>I30+L30+O30+P30</f>
        <v>47.3</v>
      </c>
      <c r="R30" s="7">
        <v>0.2</v>
      </c>
      <c r="S30" s="4">
        <f>Q30/(1-R30)</f>
        <v>59.124999999999993</v>
      </c>
      <c r="T30" s="7">
        <v>0</v>
      </c>
      <c r="U30" s="7"/>
      <c r="V30" s="7">
        <v>0</v>
      </c>
      <c r="W30" s="7">
        <v>0</v>
      </c>
      <c r="X30" s="7">
        <v>7.0000000000000007E-2</v>
      </c>
      <c r="Y30" s="4">
        <f>S30/(1-X30)</f>
        <v>63.575268817204297</v>
      </c>
    </row>
    <row r="31" spans="1:25" s="6" customFormat="1" ht="15" customHeight="1" x14ac:dyDescent="0.2">
      <c r="A31" s="17" t="s">
        <v>59</v>
      </c>
      <c r="B31" s="14" t="s">
        <v>5</v>
      </c>
      <c r="C31" s="3">
        <v>1</v>
      </c>
      <c r="D31" s="4">
        <v>48</v>
      </c>
      <c r="E31" s="4"/>
      <c r="F31" s="4">
        <f t="shared" si="0"/>
        <v>48</v>
      </c>
      <c r="G31" s="4">
        <v>45</v>
      </c>
      <c r="H31" s="4">
        <f t="shared" si="1"/>
        <v>26.400000000000002</v>
      </c>
      <c r="I31" s="4">
        <f t="shared" si="2"/>
        <v>26.400000000000002</v>
      </c>
      <c r="J31" s="5"/>
      <c r="K31" s="5"/>
      <c r="L31" s="4">
        <f t="shared" si="3"/>
        <v>0</v>
      </c>
      <c r="M31" s="4"/>
      <c r="N31" s="4"/>
      <c r="O31" s="4">
        <f t="shared" si="4"/>
        <v>0</v>
      </c>
      <c r="P31" s="4"/>
      <c r="Q31" s="4">
        <f t="shared" si="5"/>
        <v>26.400000000000002</v>
      </c>
      <c r="R31" s="7">
        <v>0.2</v>
      </c>
      <c r="S31" s="4">
        <f t="shared" si="6"/>
        <v>33</v>
      </c>
      <c r="T31" s="7">
        <v>0</v>
      </c>
      <c r="U31" s="7"/>
      <c r="V31" s="7">
        <v>0</v>
      </c>
      <c r="W31" s="7">
        <v>0</v>
      </c>
      <c r="X31" s="7">
        <v>7.0000000000000007E-2</v>
      </c>
      <c r="Y31" s="4">
        <f t="shared" si="7"/>
        <v>35.483870967741936</v>
      </c>
    </row>
    <row r="32" spans="1:25" s="6" customFormat="1" ht="15" customHeight="1" x14ac:dyDescent="0.2">
      <c r="A32" s="17" t="s">
        <v>60</v>
      </c>
      <c r="B32" s="14" t="s">
        <v>5</v>
      </c>
      <c r="C32" s="3">
        <v>1</v>
      </c>
      <c r="D32" s="4">
        <v>22</v>
      </c>
      <c r="E32" s="4"/>
      <c r="F32" s="4">
        <f t="shared" si="0"/>
        <v>22</v>
      </c>
      <c r="G32" s="4">
        <v>45</v>
      </c>
      <c r="H32" s="4">
        <f t="shared" si="1"/>
        <v>12.1</v>
      </c>
      <c r="I32" s="4">
        <f t="shared" si="2"/>
        <v>12.1</v>
      </c>
      <c r="J32" s="5"/>
      <c r="K32" s="5"/>
      <c r="L32" s="4">
        <f t="shared" si="3"/>
        <v>0</v>
      </c>
      <c r="M32" s="4"/>
      <c r="N32" s="4"/>
      <c r="O32" s="4">
        <f t="shared" si="4"/>
        <v>0</v>
      </c>
      <c r="P32" s="4"/>
      <c r="Q32" s="4">
        <f t="shared" si="5"/>
        <v>12.1</v>
      </c>
      <c r="R32" s="7">
        <v>0.2</v>
      </c>
      <c r="S32" s="4">
        <f t="shared" si="6"/>
        <v>15.124999999999998</v>
      </c>
      <c r="T32" s="7">
        <v>0</v>
      </c>
      <c r="U32" s="7"/>
      <c r="V32" s="7">
        <v>0</v>
      </c>
      <c r="W32" s="7">
        <v>0</v>
      </c>
      <c r="X32" s="7">
        <v>7.0000000000000007E-2</v>
      </c>
      <c r="Y32" s="4">
        <f t="shared" si="7"/>
        <v>16.263440860215052</v>
      </c>
    </row>
    <row r="33" spans="1:26" s="6" customFormat="1" ht="15" customHeight="1" x14ac:dyDescent="0.2">
      <c r="A33" s="17" t="s">
        <v>61</v>
      </c>
      <c r="B33" s="14" t="s">
        <v>5</v>
      </c>
      <c r="C33" s="3">
        <v>1</v>
      </c>
      <c r="D33" s="4">
        <v>12</v>
      </c>
      <c r="E33" s="4"/>
      <c r="F33" s="4">
        <f t="shared" si="0"/>
        <v>12</v>
      </c>
      <c r="G33" s="4">
        <v>45</v>
      </c>
      <c r="H33" s="4">
        <f t="shared" si="1"/>
        <v>6.6000000000000005</v>
      </c>
      <c r="I33" s="4">
        <f t="shared" si="2"/>
        <v>6.6000000000000005</v>
      </c>
      <c r="J33" s="5"/>
      <c r="K33" s="5"/>
      <c r="L33" s="4">
        <f t="shared" si="3"/>
        <v>0</v>
      </c>
      <c r="M33" s="4"/>
      <c r="N33" s="4"/>
      <c r="O33" s="4">
        <f t="shared" si="4"/>
        <v>0</v>
      </c>
      <c r="P33" s="4"/>
      <c r="Q33" s="4">
        <f t="shared" si="5"/>
        <v>6.6000000000000005</v>
      </c>
      <c r="R33" s="7">
        <v>0.2</v>
      </c>
      <c r="S33" s="4">
        <f t="shared" si="6"/>
        <v>8.25</v>
      </c>
      <c r="T33" s="7">
        <v>0</v>
      </c>
      <c r="U33" s="7"/>
      <c r="V33" s="7">
        <v>0</v>
      </c>
      <c r="W33" s="7">
        <v>0</v>
      </c>
      <c r="X33" s="7">
        <v>7.0000000000000007E-2</v>
      </c>
      <c r="Y33" s="4">
        <f t="shared" si="7"/>
        <v>8.870967741935484</v>
      </c>
    </row>
    <row r="34" spans="1:26" s="6" customFormat="1" ht="15" customHeight="1" x14ac:dyDescent="0.2">
      <c r="A34" s="17" t="s">
        <v>62</v>
      </c>
      <c r="B34" s="14" t="s">
        <v>5</v>
      </c>
      <c r="C34" s="3">
        <v>1</v>
      </c>
      <c r="D34" s="4">
        <v>26</v>
      </c>
      <c r="E34" s="4"/>
      <c r="F34" s="4">
        <f t="shared" si="0"/>
        <v>26</v>
      </c>
      <c r="G34" s="4">
        <v>45</v>
      </c>
      <c r="H34" s="4">
        <f t="shared" si="1"/>
        <v>14.299999999999999</v>
      </c>
      <c r="I34" s="4">
        <f t="shared" si="2"/>
        <v>14.299999999999999</v>
      </c>
      <c r="J34" s="5"/>
      <c r="K34" s="5"/>
      <c r="L34" s="4">
        <f t="shared" si="3"/>
        <v>0</v>
      </c>
      <c r="M34" s="4"/>
      <c r="N34" s="4"/>
      <c r="O34" s="4">
        <f t="shared" si="4"/>
        <v>0</v>
      </c>
      <c r="P34" s="4"/>
      <c r="Q34" s="4">
        <f t="shared" si="5"/>
        <v>14.299999999999999</v>
      </c>
      <c r="R34" s="7">
        <v>0.2</v>
      </c>
      <c r="S34" s="4">
        <f t="shared" si="6"/>
        <v>17.874999999999996</v>
      </c>
      <c r="T34" s="7">
        <v>0</v>
      </c>
      <c r="U34" s="7"/>
      <c r="V34" s="7">
        <v>0</v>
      </c>
      <c r="W34" s="7">
        <v>0</v>
      </c>
      <c r="X34" s="7">
        <v>7.0000000000000007E-2</v>
      </c>
      <c r="Y34" s="4">
        <f t="shared" si="7"/>
        <v>19.22043010752688</v>
      </c>
    </row>
    <row r="35" spans="1:26" s="6" customFormat="1" ht="15" customHeight="1" x14ac:dyDescent="0.2">
      <c r="A35" s="17" t="s">
        <v>63</v>
      </c>
      <c r="B35" s="14" t="s">
        <v>5</v>
      </c>
      <c r="C35" s="3">
        <v>2</v>
      </c>
      <c r="D35" s="4">
        <v>900</v>
      </c>
      <c r="E35" s="4"/>
      <c r="F35" s="4">
        <f t="shared" si="0"/>
        <v>900</v>
      </c>
      <c r="G35" s="4">
        <v>45</v>
      </c>
      <c r="H35" s="4">
        <f t="shared" si="1"/>
        <v>495</v>
      </c>
      <c r="I35" s="4">
        <f t="shared" si="2"/>
        <v>990</v>
      </c>
      <c r="J35" s="5"/>
      <c r="K35" s="5"/>
      <c r="L35" s="4">
        <f t="shared" si="3"/>
        <v>0</v>
      </c>
      <c r="M35" s="4"/>
      <c r="N35" s="4"/>
      <c r="O35" s="4">
        <f t="shared" si="4"/>
        <v>0</v>
      </c>
      <c r="P35" s="4"/>
      <c r="Q35" s="4">
        <f t="shared" si="5"/>
        <v>990</v>
      </c>
      <c r="R35" s="7">
        <v>0.2</v>
      </c>
      <c r="S35" s="4">
        <f t="shared" si="6"/>
        <v>1237.5</v>
      </c>
      <c r="T35" s="7">
        <v>0</v>
      </c>
      <c r="U35" s="7"/>
      <c r="V35" s="7">
        <v>0</v>
      </c>
      <c r="W35" s="7">
        <v>0</v>
      </c>
      <c r="X35" s="7">
        <v>7.0000000000000007E-2</v>
      </c>
      <c r="Y35" s="4">
        <f t="shared" si="7"/>
        <v>1330.6451612903227</v>
      </c>
    </row>
    <row r="36" spans="1:26" s="6" customFormat="1" ht="15" customHeight="1" x14ac:dyDescent="0.2">
      <c r="A36" s="17" t="s">
        <v>64</v>
      </c>
      <c r="B36" s="14" t="s">
        <v>5</v>
      </c>
      <c r="C36" s="3">
        <v>8</v>
      </c>
      <c r="D36" s="4">
        <v>34</v>
      </c>
      <c r="E36" s="4"/>
      <c r="F36" s="4">
        <f t="shared" si="0"/>
        <v>34</v>
      </c>
      <c r="G36" s="4">
        <v>45</v>
      </c>
      <c r="H36" s="4">
        <f t="shared" si="1"/>
        <v>18.7</v>
      </c>
      <c r="I36" s="4">
        <f t="shared" si="2"/>
        <v>149.6</v>
      </c>
      <c r="J36" s="5"/>
      <c r="K36" s="5"/>
      <c r="L36" s="4">
        <f t="shared" si="3"/>
        <v>0</v>
      </c>
      <c r="M36" s="4"/>
      <c r="N36" s="4"/>
      <c r="O36" s="4">
        <f t="shared" si="4"/>
        <v>0</v>
      </c>
      <c r="P36" s="4"/>
      <c r="Q36" s="4">
        <f t="shared" si="5"/>
        <v>149.6</v>
      </c>
      <c r="R36" s="7">
        <v>0.2</v>
      </c>
      <c r="S36" s="4">
        <f t="shared" si="6"/>
        <v>186.99999999999997</v>
      </c>
      <c r="T36" s="7">
        <v>0</v>
      </c>
      <c r="U36" s="7"/>
      <c r="V36" s="7">
        <v>0</v>
      </c>
      <c r="W36" s="7">
        <v>0</v>
      </c>
      <c r="X36" s="7">
        <v>7.0000000000000007E-2</v>
      </c>
      <c r="Y36" s="4">
        <f t="shared" si="7"/>
        <v>201.07526881720429</v>
      </c>
      <c r="Z36" s="13"/>
    </row>
    <row r="37" spans="1:26" s="6" customFormat="1" ht="15" customHeight="1" x14ac:dyDescent="0.2">
      <c r="A37" s="17"/>
      <c r="B37" s="14" t="s">
        <v>5</v>
      </c>
      <c r="C37" s="3"/>
      <c r="D37" s="4"/>
      <c r="E37" s="4"/>
      <c r="F37" s="4">
        <f t="shared" si="0"/>
        <v>0</v>
      </c>
      <c r="G37" s="4"/>
      <c r="H37" s="4">
        <f t="shared" si="1"/>
        <v>0</v>
      </c>
      <c r="I37" s="4">
        <f t="shared" si="2"/>
        <v>0</v>
      </c>
      <c r="J37" s="5"/>
      <c r="K37" s="5"/>
      <c r="L37" s="4">
        <f t="shared" si="3"/>
        <v>0</v>
      </c>
      <c r="M37" s="4"/>
      <c r="N37" s="4"/>
      <c r="O37" s="4">
        <f t="shared" si="4"/>
        <v>0</v>
      </c>
      <c r="P37" s="4"/>
      <c r="Q37" s="4">
        <f t="shared" si="5"/>
        <v>0</v>
      </c>
      <c r="R37" s="7">
        <v>0.2</v>
      </c>
      <c r="S37" s="4">
        <f t="shared" si="6"/>
        <v>0</v>
      </c>
      <c r="T37" s="7">
        <v>0</v>
      </c>
      <c r="U37" s="7"/>
      <c r="V37" s="7">
        <v>0</v>
      </c>
      <c r="W37" s="7">
        <v>0</v>
      </c>
      <c r="X37" s="7">
        <v>7.0000000000000007E-2</v>
      </c>
      <c r="Y37" s="4">
        <f t="shared" si="7"/>
        <v>0</v>
      </c>
    </row>
    <row r="38" spans="1:26" s="6" customFormat="1" ht="15" customHeight="1" x14ac:dyDescent="0.2">
      <c r="A38" s="17" t="s">
        <v>65</v>
      </c>
      <c r="B38" s="14" t="s">
        <v>5</v>
      </c>
      <c r="C38" s="3">
        <v>1</v>
      </c>
      <c r="D38" s="4">
        <v>150</v>
      </c>
      <c r="E38" s="4"/>
      <c r="F38" s="4">
        <f t="shared" si="0"/>
        <v>150</v>
      </c>
      <c r="G38" s="4"/>
      <c r="H38" s="4">
        <f t="shared" si="1"/>
        <v>150</v>
      </c>
      <c r="I38" s="4">
        <f t="shared" si="2"/>
        <v>150</v>
      </c>
      <c r="J38" s="5"/>
      <c r="K38" s="5"/>
      <c r="L38" s="4">
        <f t="shared" si="3"/>
        <v>0</v>
      </c>
      <c r="M38" s="4"/>
      <c r="N38" s="4"/>
      <c r="O38" s="4">
        <f t="shared" si="4"/>
        <v>0</v>
      </c>
      <c r="P38" s="4"/>
      <c r="Q38" s="4">
        <f t="shared" si="5"/>
        <v>150</v>
      </c>
      <c r="R38" s="7">
        <v>0.2</v>
      </c>
      <c r="S38" s="4">
        <f t="shared" si="6"/>
        <v>187.5</v>
      </c>
      <c r="T38" s="7">
        <v>0</v>
      </c>
      <c r="U38" s="7"/>
      <c r="V38" s="7">
        <v>0</v>
      </c>
      <c r="W38" s="7">
        <v>0</v>
      </c>
      <c r="X38" s="7">
        <v>7.0000000000000007E-2</v>
      </c>
      <c r="Y38" s="4">
        <f t="shared" si="7"/>
        <v>201.61290322580646</v>
      </c>
      <c r="Z38" s="13"/>
    </row>
    <row r="39" spans="1:26" s="6" customFormat="1" ht="15" customHeight="1" x14ac:dyDescent="0.2">
      <c r="A39" s="17" t="s">
        <v>66</v>
      </c>
      <c r="B39" s="14" t="s">
        <v>5</v>
      </c>
      <c r="C39" s="3">
        <v>2</v>
      </c>
      <c r="D39" s="4">
        <v>30</v>
      </c>
      <c r="E39" s="4"/>
      <c r="F39" s="4">
        <f t="shared" si="0"/>
        <v>30</v>
      </c>
      <c r="G39" s="4"/>
      <c r="H39" s="4">
        <f t="shared" si="1"/>
        <v>30</v>
      </c>
      <c r="I39" s="4">
        <f t="shared" si="2"/>
        <v>60</v>
      </c>
      <c r="J39" s="5"/>
      <c r="K39" s="5"/>
      <c r="L39" s="4">
        <f t="shared" si="3"/>
        <v>0</v>
      </c>
      <c r="M39" s="4"/>
      <c r="N39" s="4"/>
      <c r="O39" s="4">
        <f t="shared" si="4"/>
        <v>0</v>
      </c>
      <c r="P39" s="4"/>
      <c r="Q39" s="4">
        <f t="shared" si="5"/>
        <v>60</v>
      </c>
      <c r="R39" s="7">
        <v>0.2</v>
      </c>
      <c r="S39" s="4">
        <f t="shared" si="6"/>
        <v>75</v>
      </c>
      <c r="T39" s="7">
        <v>0</v>
      </c>
      <c r="U39" s="7"/>
      <c r="V39" s="7">
        <v>0</v>
      </c>
      <c r="W39" s="7">
        <v>0</v>
      </c>
      <c r="X39" s="7">
        <v>7.0000000000000007E-2</v>
      </c>
      <c r="Y39" s="4">
        <f t="shared" si="7"/>
        <v>80.645161290322591</v>
      </c>
    </row>
    <row r="40" spans="1:26" s="6" customFormat="1" ht="15" customHeight="1" x14ac:dyDescent="0.2">
      <c r="A40" s="17"/>
      <c r="B40" s="14" t="s">
        <v>5</v>
      </c>
      <c r="C40" s="3"/>
      <c r="D40" s="4"/>
      <c r="E40" s="4"/>
      <c r="F40" s="4">
        <f>+(D40/100*E40)+D40</f>
        <v>0</v>
      </c>
      <c r="G40" s="4"/>
      <c r="H40" s="4">
        <f>+F40-(F40/100*G40)</f>
        <v>0</v>
      </c>
      <c r="I40" s="4">
        <f>C40*H40</f>
        <v>0</v>
      </c>
      <c r="J40" s="5"/>
      <c r="K40" s="5"/>
      <c r="L40" s="4">
        <f>J40*K40</f>
        <v>0</v>
      </c>
      <c r="M40" s="4"/>
      <c r="N40" s="4"/>
      <c r="O40" s="4">
        <f>M40*N40</f>
        <v>0</v>
      </c>
      <c r="P40" s="4"/>
      <c r="Q40" s="4">
        <f>I40+L40+O40+P40</f>
        <v>0</v>
      </c>
      <c r="R40" s="7">
        <v>0.2</v>
      </c>
      <c r="S40" s="4">
        <f>Q40/(1-R40)</f>
        <v>0</v>
      </c>
      <c r="T40" s="7">
        <v>0</v>
      </c>
      <c r="U40" s="7"/>
      <c r="V40" s="7">
        <v>0</v>
      </c>
      <c r="W40" s="7">
        <v>0</v>
      </c>
      <c r="X40" s="7">
        <v>7.0000000000000007E-2</v>
      </c>
      <c r="Y40" s="4">
        <f>S40/(1-X40)</f>
        <v>0</v>
      </c>
    </row>
    <row r="41" spans="1:26" s="6" customFormat="1" ht="15" customHeight="1" x14ac:dyDescent="0.2">
      <c r="A41" s="17" t="s">
        <v>67</v>
      </c>
      <c r="B41" s="14" t="s">
        <v>5</v>
      </c>
      <c r="C41" s="3">
        <v>1</v>
      </c>
      <c r="D41" s="4">
        <v>1500</v>
      </c>
      <c r="E41" s="4"/>
      <c r="F41" s="4">
        <f>+(D41/100*E41)+D41</f>
        <v>1500</v>
      </c>
      <c r="G41" s="4">
        <v>60</v>
      </c>
      <c r="H41" s="4">
        <f>+F41-(F41/100*G41)</f>
        <v>600</v>
      </c>
      <c r="I41" s="4">
        <f>C41*H41</f>
        <v>600</v>
      </c>
      <c r="J41" s="5"/>
      <c r="K41" s="5"/>
      <c r="L41" s="4">
        <f>J41*K41</f>
        <v>0</v>
      </c>
      <c r="M41" s="4"/>
      <c r="N41" s="4"/>
      <c r="O41" s="4">
        <f>M41*N41</f>
        <v>0</v>
      </c>
      <c r="P41" s="4"/>
      <c r="Q41" s="4">
        <f>I41+L41+O41+P41</f>
        <v>600</v>
      </c>
      <c r="R41" s="7">
        <v>0.2</v>
      </c>
      <c r="S41" s="4">
        <f>Q41/(1-R41)</f>
        <v>750</v>
      </c>
      <c r="T41" s="7">
        <v>0</v>
      </c>
      <c r="U41" s="7"/>
      <c r="V41" s="7">
        <v>0</v>
      </c>
      <c r="W41" s="7">
        <v>0</v>
      </c>
      <c r="X41" s="7">
        <v>7.0000000000000007E-2</v>
      </c>
      <c r="Y41" s="4">
        <f>S41/(1-X41)</f>
        <v>806.45161290322585</v>
      </c>
    </row>
    <row r="42" spans="1:26" s="6" customFormat="1" ht="15" customHeight="1" x14ac:dyDescent="0.2">
      <c r="A42" s="17" t="s">
        <v>68</v>
      </c>
      <c r="B42" s="14" t="s">
        <v>5</v>
      </c>
      <c r="C42" s="3">
        <v>1</v>
      </c>
      <c r="D42" s="4">
        <v>272</v>
      </c>
      <c r="E42" s="4"/>
      <c r="F42" s="4">
        <f>+(D42/100*E42)+D42</f>
        <v>272</v>
      </c>
      <c r="G42" s="4">
        <v>60</v>
      </c>
      <c r="H42" s="4">
        <f>+F42-(F42/100*G42)</f>
        <v>108.79999999999998</v>
      </c>
      <c r="I42" s="4">
        <f>C42*H42</f>
        <v>108.79999999999998</v>
      </c>
      <c r="J42" s="5"/>
      <c r="K42" s="5"/>
      <c r="L42" s="4">
        <f>J42*K42</f>
        <v>0</v>
      </c>
      <c r="M42" s="4"/>
      <c r="N42" s="4"/>
      <c r="O42" s="4">
        <f>M42*N42</f>
        <v>0</v>
      </c>
      <c r="P42" s="4"/>
      <c r="Q42" s="4">
        <f>I42+L42+O42+P42</f>
        <v>108.79999999999998</v>
      </c>
      <c r="R42" s="7">
        <v>0.2</v>
      </c>
      <c r="S42" s="4">
        <f>Q42/(1-R42)</f>
        <v>135.99999999999997</v>
      </c>
      <c r="T42" s="7">
        <v>0</v>
      </c>
      <c r="U42" s="7"/>
      <c r="V42" s="7">
        <v>0</v>
      </c>
      <c r="W42" s="7">
        <v>0</v>
      </c>
      <c r="X42" s="7">
        <v>7.0000000000000007E-2</v>
      </c>
      <c r="Y42" s="4">
        <f>S42/(1-X42)</f>
        <v>146.23655913978493</v>
      </c>
    </row>
    <row r="43" spans="1:26" s="6" customFormat="1" ht="15" customHeight="1" x14ac:dyDescent="0.2">
      <c r="A43" s="17" t="s">
        <v>69</v>
      </c>
      <c r="B43" s="14" t="s">
        <v>5</v>
      </c>
      <c r="C43" s="3">
        <v>3</v>
      </c>
      <c r="D43" s="4">
        <v>795</v>
      </c>
      <c r="E43" s="4"/>
      <c r="F43" s="4">
        <f>+(D43/100*E43)+D43</f>
        <v>795</v>
      </c>
      <c r="G43" s="4">
        <v>60</v>
      </c>
      <c r="H43" s="4">
        <f>+F43-(F43/100*G43)</f>
        <v>318</v>
      </c>
      <c r="I43" s="4">
        <f>C43*H43</f>
        <v>954</v>
      </c>
      <c r="J43" s="5"/>
      <c r="K43" s="5"/>
      <c r="L43" s="4">
        <f>J43*K43</f>
        <v>0</v>
      </c>
      <c r="M43" s="4"/>
      <c r="N43" s="4"/>
      <c r="O43" s="4">
        <f>M43*N43</f>
        <v>0</v>
      </c>
      <c r="P43" s="4"/>
      <c r="Q43" s="4">
        <f>I43+L43+O43+P43</f>
        <v>954</v>
      </c>
      <c r="R43" s="7">
        <v>0.2</v>
      </c>
      <c r="S43" s="4">
        <f>Q43/(1-R43)</f>
        <v>1192.5</v>
      </c>
      <c r="T43" s="7">
        <v>0</v>
      </c>
      <c r="U43" s="7"/>
      <c r="V43" s="7">
        <v>0</v>
      </c>
      <c r="W43" s="7">
        <v>0</v>
      </c>
      <c r="X43" s="7">
        <v>7.0000000000000007E-2</v>
      </c>
      <c r="Y43" s="4">
        <f>S43/(1-X43)</f>
        <v>1282.258064516129</v>
      </c>
    </row>
    <row r="44" spans="1:26" s="6" customFormat="1" ht="15" customHeight="1" x14ac:dyDescent="0.2">
      <c r="A44" s="17"/>
      <c r="B44" s="14" t="s">
        <v>5</v>
      </c>
      <c r="C44" s="3"/>
      <c r="D44" s="4"/>
      <c r="E44" s="4"/>
      <c r="F44" s="4">
        <f>+(D44/100*E44)+D44</f>
        <v>0</v>
      </c>
      <c r="G44" s="4"/>
      <c r="H44" s="4">
        <f>+F44-(F44/100*G44)</f>
        <v>0</v>
      </c>
      <c r="I44" s="4">
        <f>C44*H44</f>
        <v>0</v>
      </c>
      <c r="J44" s="5"/>
      <c r="K44" s="5"/>
      <c r="L44" s="4">
        <f>J44*K44</f>
        <v>0</v>
      </c>
      <c r="M44" s="4"/>
      <c r="N44" s="4"/>
      <c r="O44" s="4">
        <f>M44*N44</f>
        <v>0</v>
      </c>
      <c r="P44" s="4"/>
      <c r="Q44" s="4">
        <f>I44+L44+O44+P44</f>
        <v>0</v>
      </c>
      <c r="R44" s="7">
        <v>0.2</v>
      </c>
      <c r="S44" s="4">
        <f>Q44/(1-R44)</f>
        <v>0</v>
      </c>
      <c r="T44" s="7">
        <v>0</v>
      </c>
      <c r="U44" s="7"/>
      <c r="V44" s="7">
        <v>0</v>
      </c>
      <c r="W44" s="7">
        <v>0</v>
      </c>
      <c r="X44" s="7">
        <v>7.0000000000000007E-2</v>
      </c>
      <c r="Y44" s="4">
        <f>S44/(1-X44)</f>
        <v>0</v>
      </c>
      <c r="Z44" s="13"/>
    </row>
    <row r="45" spans="1:26" s="6" customFormat="1" ht="15" customHeight="1" x14ac:dyDescent="0.2">
      <c r="A45" s="17" t="s">
        <v>70</v>
      </c>
      <c r="B45" s="14" t="s">
        <v>5</v>
      </c>
      <c r="C45" s="3">
        <v>1</v>
      </c>
      <c r="D45" s="4">
        <v>350</v>
      </c>
      <c r="E45" s="4"/>
      <c r="F45" s="4">
        <f t="shared" ref="F45:F53" si="8">+(D45/100*E45)+D45</f>
        <v>350</v>
      </c>
      <c r="G45" s="4"/>
      <c r="H45" s="4">
        <f t="shared" ref="H45:H53" si="9">+F45-(F45/100*G45)</f>
        <v>350</v>
      </c>
      <c r="I45" s="4">
        <f t="shared" ref="I45:I53" si="10">C45*H45</f>
        <v>350</v>
      </c>
      <c r="J45" s="5"/>
      <c r="K45" s="5"/>
      <c r="L45" s="4">
        <f t="shared" ref="L45:L53" si="11">J45*K45</f>
        <v>0</v>
      </c>
      <c r="M45" s="4"/>
      <c r="N45" s="4"/>
      <c r="O45" s="4">
        <f t="shared" ref="O45:O53" si="12">M45*N45</f>
        <v>0</v>
      </c>
      <c r="P45" s="4"/>
      <c r="Q45" s="4">
        <f t="shared" ref="Q45:Q53" si="13">I45+L45+O45+P45</f>
        <v>350</v>
      </c>
      <c r="R45" s="7">
        <v>0.2</v>
      </c>
      <c r="S45" s="4">
        <f t="shared" ref="S45:S53" si="14">Q45/(1-R45)</f>
        <v>437.5</v>
      </c>
      <c r="T45" s="7">
        <v>0</v>
      </c>
      <c r="U45" s="7"/>
      <c r="V45" s="7">
        <v>0</v>
      </c>
      <c r="W45" s="7">
        <v>0</v>
      </c>
      <c r="X45" s="7">
        <v>7.0000000000000007E-2</v>
      </c>
      <c r="Y45" s="4">
        <f t="shared" ref="Y45:Y53" si="15">S45/(1-X45)</f>
        <v>470.43010752688173</v>
      </c>
    </row>
    <row r="46" spans="1:26" s="6" customFormat="1" ht="15" customHeight="1" x14ac:dyDescent="0.35">
      <c r="A46" s="17" t="s">
        <v>48</v>
      </c>
      <c r="B46" s="14" t="s">
        <v>5</v>
      </c>
      <c r="C46" s="3">
        <v>1</v>
      </c>
      <c r="D46" s="4">
        <v>500</v>
      </c>
      <c r="E46" s="18"/>
      <c r="F46" s="4">
        <f t="shared" si="8"/>
        <v>500</v>
      </c>
      <c r="G46" s="4"/>
      <c r="H46" s="4">
        <f t="shared" si="9"/>
        <v>500</v>
      </c>
      <c r="I46" s="4">
        <f t="shared" si="10"/>
        <v>500</v>
      </c>
      <c r="J46" s="5"/>
      <c r="K46" s="5"/>
      <c r="L46" s="4">
        <f t="shared" si="11"/>
        <v>0</v>
      </c>
      <c r="M46" s="4"/>
      <c r="N46" s="4"/>
      <c r="O46" s="4">
        <f t="shared" si="12"/>
        <v>0</v>
      </c>
      <c r="P46" s="4"/>
      <c r="Q46" s="4">
        <f t="shared" si="13"/>
        <v>500</v>
      </c>
      <c r="R46" s="7">
        <v>0.2</v>
      </c>
      <c r="S46" s="4">
        <f t="shared" si="14"/>
        <v>625</v>
      </c>
      <c r="T46" s="7">
        <v>0</v>
      </c>
      <c r="U46" s="7"/>
      <c r="V46" s="7">
        <v>0</v>
      </c>
      <c r="W46" s="7">
        <v>0</v>
      </c>
      <c r="X46" s="7">
        <v>7.0000000000000007E-2</v>
      </c>
      <c r="Y46" s="4">
        <f t="shared" si="15"/>
        <v>672.04301075268825</v>
      </c>
    </row>
    <row r="47" spans="1:26" s="6" customFormat="1" ht="15" customHeight="1" x14ac:dyDescent="0.2">
      <c r="A47" s="16"/>
      <c r="B47" s="14" t="s">
        <v>5</v>
      </c>
      <c r="C47" s="3"/>
      <c r="D47" s="4"/>
      <c r="E47" s="4"/>
      <c r="F47" s="4">
        <f t="shared" si="8"/>
        <v>0</v>
      </c>
      <c r="G47" s="4"/>
      <c r="H47" s="4">
        <f t="shared" si="9"/>
        <v>0</v>
      </c>
      <c r="I47" s="4">
        <f t="shared" si="10"/>
        <v>0</v>
      </c>
      <c r="J47" s="5"/>
      <c r="K47" s="5"/>
      <c r="L47" s="4">
        <f t="shared" si="11"/>
        <v>0</v>
      </c>
      <c r="M47" s="4"/>
      <c r="N47" s="4"/>
      <c r="O47" s="4">
        <f t="shared" si="12"/>
        <v>0</v>
      </c>
      <c r="P47" s="4"/>
      <c r="Q47" s="4">
        <f t="shared" si="13"/>
        <v>0</v>
      </c>
      <c r="R47" s="7">
        <v>0.2</v>
      </c>
      <c r="S47" s="4">
        <f t="shared" si="14"/>
        <v>0</v>
      </c>
      <c r="T47" s="7">
        <v>0</v>
      </c>
      <c r="U47" s="7"/>
      <c r="V47" s="7">
        <v>0</v>
      </c>
      <c r="W47" s="7">
        <v>0</v>
      </c>
      <c r="X47" s="7">
        <v>7.0000000000000007E-2</v>
      </c>
      <c r="Y47" s="4">
        <f t="shared" si="15"/>
        <v>0</v>
      </c>
    </row>
    <row r="48" spans="1:26" s="6" customFormat="1" ht="15" customHeight="1" x14ac:dyDescent="0.2">
      <c r="A48" s="16"/>
      <c r="B48" s="14" t="s">
        <v>5</v>
      </c>
      <c r="C48" s="3"/>
      <c r="D48" s="4"/>
      <c r="E48" s="4"/>
      <c r="F48" s="4">
        <f t="shared" si="8"/>
        <v>0</v>
      </c>
      <c r="G48" s="4"/>
      <c r="H48" s="4">
        <f t="shared" si="9"/>
        <v>0</v>
      </c>
      <c r="I48" s="4">
        <f t="shared" si="10"/>
        <v>0</v>
      </c>
      <c r="J48" s="5"/>
      <c r="K48" s="5"/>
      <c r="L48" s="4">
        <f t="shared" si="11"/>
        <v>0</v>
      </c>
      <c r="M48" s="4"/>
      <c r="N48" s="4"/>
      <c r="O48" s="4">
        <f t="shared" si="12"/>
        <v>0</v>
      </c>
      <c r="P48" s="4"/>
      <c r="Q48" s="4">
        <f t="shared" si="13"/>
        <v>0</v>
      </c>
      <c r="R48" s="7">
        <v>0.2</v>
      </c>
      <c r="S48" s="4">
        <f t="shared" si="14"/>
        <v>0</v>
      </c>
      <c r="T48" s="7">
        <v>0</v>
      </c>
      <c r="U48" s="7"/>
      <c r="V48" s="7">
        <v>0</v>
      </c>
      <c r="W48" s="7">
        <v>0</v>
      </c>
      <c r="X48" s="7">
        <v>7.0000000000000007E-2</v>
      </c>
      <c r="Y48" s="4">
        <f t="shared" si="15"/>
        <v>0</v>
      </c>
    </row>
    <row r="49" spans="1:26" s="6" customFormat="1" ht="15" customHeight="1" x14ac:dyDescent="0.2">
      <c r="A49" s="16"/>
      <c r="B49" s="14" t="s">
        <v>5</v>
      </c>
      <c r="C49" s="3"/>
      <c r="D49" s="4"/>
      <c r="E49" s="4"/>
      <c r="F49" s="4">
        <f t="shared" si="8"/>
        <v>0</v>
      </c>
      <c r="G49" s="4"/>
      <c r="H49" s="4">
        <f t="shared" si="9"/>
        <v>0</v>
      </c>
      <c r="I49" s="4">
        <f t="shared" si="10"/>
        <v>0</v>
      </c>
      <c r="J49" s="5"/>
      <c r="K49" s="5"/>
      <c r="L49" s="4">
        <f t="shared" si="11"/>
        <v>0</v>
      </c>
      <c r="M49" s="4"/>
      <c r="N49" s="4"/>
      <c r="O49" s="4">
        <f t="shared" si="12"/>
        <v>0</v>
      </c>
      <c r="P49" s="4"/>
      <c r="Q49" s="4">
        <f t="shared" si="13"/>
        <v>0</v>
      </c>
      <c r="R49" s="7">
        <v>0.2</v>
      </c>
      <c r="S49" s="4">
        <f t="shared" si="14"/>
        <v>0</v>
      </c>
      <c r="T49" s="7">
        <v>0</v>
      </c>
      <c r="U49" s="7"/>
      <c r="V49" s="7">
        <v>0</v>
      </c>
      <c r="W49" s="7">
        <v>0</v>
      </c>
      <c r="X49" s="7">
        <v>7.0000000000000007E-2</v>
      </c>
      <c r="Y49" s="4">
        <f t="shared" si="15"/>
        <v>0</v>
      </c>
    </row>
    <row r="50" spans="1:26" s="6" customFormat="1" ht="15" customHeight="1" x14ac:dyDescent="0.2">
      <c r="A50" s="16"/>
      <c r="B50" s="14" t="s">
        <v>5</v>
      </c>
      <c r="C50" s="3"/>
      <c r="D50" s="4"/>
      <c r="E50" s="4"/>
      <c r="F50" s="4">
        <f t="shared" si="8"/>
        <v>0</v>
      </c>
      <c r="G50" s="4"/>
      <c r="H50" s="4">
        <f t="shared" si="9"/>
        <v>0</v>
      </c>
      <c r="I50" s="4">
        <f t="shared" si="10"/>
        <v>0</v>
      </c>
      <c r="J50" s="5"/>
      <c r="K50" s="5"/>
      <c r="L50" s="4">
        <f t="shared" si="11"/>
        <v>0</v>
      </c>
      <c r="M50" s="4"/>
      <c r="N50" s="4"/>
      <c r="O50" s="4">
        <f t="shared" si="12"/>
        <v>0</v>
      </c>
      <c r="P50" s="4"/>
      <c r="Q50" s="4">
        <f t="shared" si="13"/>
        <v>0</v>
      </c>
      <c r="R50" s="7">
        <v>0.2</v>
      </c>
      <c r="S50" s="4">
        <f t="shared" si="14"/>
        <v>0</v>
      </c>
      <c r="T50" s="7">
        <v>0</v>
      </c>
      <c r="U50" s="7"/>
      <c r="V50" s="7">
        <v>0</v>
      </c>
      <c r="W50" s="7">
        <v>0</v>
      </c>
      <c r="X50" s="7">
        <v>7.0000000000000007E-2</v>
      </c>
      <c r="Y50" s="4">
        <f t="shared" si="15"/>
        <v>0</v>
      </c>
    </row>
    <row r="51" spans="1:26" s="6" customFormat="1" ht="15" customHeight="1" x14ac:dyDescent="0.2">
      <c r="A51" s="16"/>
      <c r="B51" s="14" t="s">
        <v>5</v>
      </c>
      <c r="C51" s="3"/>
      <c r="D51" s="4"/>
      <c r="E51" s="4"/>
      <c r="F51" s="4">
        <f t="shared" si="8"/>
        <v>0</v>
      </c>
      <c r="G51" s="4"/>
      <c r="H51" s="4">
        <f t="shared" si="9"/>
        <v>0</v>
      </c>
      <c r="I51" s="4">
        <f t="shared" si="10"/>
        <v>0</v>
      </c>
      <c r="J51" s="5"/>
      <c r="K51" s="5"/>
      <c r="L51" s="4">
        <f t="shared" si="11"/>
        <v>0</v>
      </c>
      <c r="M51" s="4"/>
      <c r="N51" s="4"/>
      <c r="O51" s="4">
        <f t="shared" si="12"/>
        <v>0</v>
      </c>
      <c r="P51" s="4"/>
      <c r="Q51" s="4">
        <f t="shared" si="13"/>
        <v>0</v>
      </c>
      <c r="R51" s="7">
        <v>0.2</v>
      </c>
      <c r="S51" s="4">
        <f t="shared" si="14"/>
        <v>0</v>
      </c>
      <c r="T51" s="7">
        <v>0</v>
      </c>
      <c r="U51" s="7"/>
      <c r="V51" s="7">
        <v>0</v>
      </c>
      <c r="W51" s="7">
        <v>0</v>
      </c>
      <c r="X51" s="7">
        <v>7.0000000000000007E-2</v>
      </c>
      <c r="Y51" s="4">
        <f t="shared" si="15"/>
        <v>0</v>
      </c>
      <c r="Z51" s="13"/>
    </row>
    <row r="52" spans="1:26" s="6" customFormat="1" ht="15" customHeight="1" x14ac:dyDescent="0.2">
      <c r="A52" s="16"/>
      <c r="B52" s="14" t="s">
        <v>5</v>
      </c>
      <c r="C52" s="3"/>
      <c r="D52" s="4"/>
      <c r="E52" s="4"/>
      <c r="F52" s="4">
        <f t="shared" si="8"/>
        <v>0</v>
      </c>
      <c r="G52" s="4"/>
      <c r="H52" s="4">
        <f t="shared" si="9"/>
        <v>0</v>
      </c>
      <c r="I52" s="4">
        <f t="shared" si="10"/>
        <v>0</v>
      </c>
      <c r="J52" s="5"/>
      <c r="K52" s="5"/>
      <c r="L52" s="4">
        <f t="shared" si="11"/>
        <v>0</v>
      </c>
      <c r="M52" s="4"/>
      <c r="N52" s="4"/>
      <c r="O52" s="4">
        <f t="shared" si="12"/>
        <v>0</v>
      </c>
      <c r="P52" s="4"/>
      <c r="Q52" s="4">
        <f t="shared" si="13"/>
        <v>0</v>
      </c>
      <c r="R52" s="7">
        <v>0.2</v>
      </c>
      <c r="S52" s="4">
        <f t="shared" si="14"/>
        <v>0</v>
      </c>
      <c r="T52" s="7">
        <v>0</v>
      </c>
      <c r="U52" s="7"/>
      <c r="V52" s="7">
        <v>0</v>
      </c>
      <c r="W52" s="7">
        <v>0</v>
      </c>
      <c r="X52" s="7">
        <v>7.0000000000000007E-2</v>
      </c>
      <c r="Y52" s="4">
        <f t="shared" si="15"/>
        <v>0</v>
      </c>
      <c r="Z52" s="13">
        <f>SUM(Y3:Y52)</f>
        <v>56161.827956989262</v>
      </c>
    </row>
    <row r="53" spans="1:26" s="6" customFormat="1" ht="15" customHeight="1" x14ac:dyDescent="0.2">
      <c r="A53" s="16"/>
      <c r="B53" s="14" t="s">
        <v>5</v>
      </c>
      <c r="C53" s="3"/>
      <c r="D53" s="4"/>
      <c r="E53" s="4"/>
      <c r="F53" s="4">
        <f t="shared" si="8"/>
        <v>0</v>
      </c>
      <c r="G53" s="4"/>
      <c r="H53" s="4">
        <f t="shared" si="9"/>
        <v>0</v>
      </c>
      <c r="I53" s="4">
        <f t="shared" si="10"/>
        <v>0</v>
      </c>
      <c r="J53" s="5"/>
      <c r="K53" s="5"/>
      <c r="L53" s="4">
        <f t="shared" si="11"/>
        <v>0</v>
      </c>
      <c r="M53" s="4"/>
      <c r="N53" s="4"/>
      <c r="O53" s="4">
        <f t="shared" si="12"/>
        <v>0</v>
      </c>
      <c r="P53" s="4"/>
      <c r="Q53" s="4">
        <f t="shared" si="13"/>
        <v>0</v>
      </c>
      <c r="R53" s="7">
        <v>0.2</v>
      </c>
      <c r="S53" s="4">
        <f t="shared" si="14"/>
        <v>0</v>
      </c>
      <c r="T53" s="7">
        <v>0</v>
      </c>
      <c r="U53" s="7"/>
      <c r="V53" s="7">
        <v>0</v>
      </c>
      <c r="W53" s="7">
        <v>0</v>
      </c>
      <c r="X53" s="7">
        <v>7.0000000000000007E-2</v>
      </c>
      <c r="Y53" s="4">
        <f t="shared" si="15"/>
        <v>0</v>
      </c>
    </row>
    <row r="54" spans="1:26" s="6" customFormat="1" ht="15" customHeight="1" x14ac:dyDescent="0.2">
      <c r="A54" s="16"/>
      <c r="B54" s="14" t="s">
        <v>5</v>
      </c>
      <c r="C54" s="3"/>
      <c r="D54" s="4"/>
      <c r="E54" s="4"/>
      <c r="F54" s="4">
        <f>+(D54/100*E54)+D54</f>
        <v>0</v>
      </c>
      <c r="G54" s="4"/>
      <c r="H54" s="4">
        <f>+F54-(F54/100*G54)</f>
        <v>0</v>
      </c>
      <c r="I54" s="4">
        <f>C54*H54</f>
        <v>0</v>
      </c>
      <c r="J54" s="5"/>
      <c r="K54" s="5"/>
      <c r="L54" s="4">
        <f>J54*K54</f>
        <v>0</v>
      </c>
      <c r="M54" s="4"/>
      <c r="N54" s="4"/>
      <c r="O54" s="4">
        <f>M54*N54</f>
        <v>0</v>
      </c>
      <c r="P54" s="4"/>
      <c r="Q54" s="4">
        <f>I54+L54+O54+P54</f>
        <v>0</v>
      </c>
      <c r="R54" s="7">
        <v>0.2</v>
      </c>
      <c r="S54" s="4">
        <f>Q54/(1-R54)</f>
        <v>0</v>
      </c>
      <c r="T54" s="7">
        <v>0</v>
      </c>
      <c r="U54" s="7"/>
      <c r="V54" s="7">
        <v>0</v>
      </c>
      <c r="W54" s="7">
        <v>0</v>
      </c>
      <c r="X54" s="7">
        <v>7.0000000000000007E-2</v>
      </c>
      <c r="Y54" s="4">
        <f>S54/(1-X54)</f>
        <v>0</v>
      </c>
      <c r="Z54" s="6">
        <v>10927</v>
      </c>
    </row>
    <row r="55" spans="1:26" s="6" customFormat="1" ht="15" customHeight="1" x14ac:dyDescent="0.2">
      <c r="A55" s="16"/>
      <c r="B55" s="14" t="s">
        <v>5</v>
      </c>
      <c r="C55" s="3"/>
      <c r="D55" s="4"/>
      <c r="E55" s="4"/>
      <c r="F55" s="4">
        <f>+(D55/100*E55)+D55</f>
        <v>0</v>
      </c>
      <c r="G55" s="4"/>
      <c r="H55" s="4">
        <f>+F55-(F55/100*G55)</f>
        <v>0</v>
      </c>
      <c r="I55" s="4">
        <f>C55*H55</f>
        <v>0</v>
      </c>
      <c r="J55" s="5"/>
      <c r="K55" s="5"/>
      <c r="L55" s="4">
        <f>J55*K55</f>
        <v>0</v>
      </c>
      <c r="M55" s="4"/>
      <c r="N55" s="4"/>
      <c r="O55" s="4">
        <f>M55*N55</f>
        <v>0</v>
      </c>
      <c r="P55" s="4"/>
      <c r="Q55" s="4">
        <f>I55+L55+O55+P55</f>
        <v>0</v>
      </c>
      <c r="R55" s="7">
        <v>0.2</v>
      </c>
      <c r="S55" s="4">
        <f>Q55/(1-R55)</f>
        <v>0</v>
      </c>
      <c r="T55" s="7">
        <v>0</v>
      </c>
      <c r="U55" s="7"/>
      <c r="V55" s="7">
        <v>0</v>
      </c>
      <c r="W55" s="7">
        <v>0</v>
      </c>
      <c r="X55" s="7">
        <v>7.0000000000000007E-2</v>
      </c>
      <c r="Y55" s="4">
        <f>S55/(1-X55)</f>
        <v>0</v>
      </c>
    </row>
    <row r="56" spans="1:26" s="6" customFormat="1" ht="15" customHeight="1" x14ac:dyDescent="0.2">
      <c r="A56" s="16"/>
      <c r="B56" s="14" t="s">
        <v>5</v>
      </c>
      <c r="C56" s="3"/>
      <c r="D56" s="4"/>
      <c r="E56" s="4"/>
      <c r="F56" s="4">
        <f>+(D56/100*E56)+D56</f>
        <v>0</v>
      </c>
      <c r="G56" s="4"/>
      <c r="H56" s="4">
        <f>+F56-(F56/100*G56)</f>
        <v>0</v>
      </c>
      <c r="I56" s="4">
        <f>C56*H56</f>
        <v>0</v>
      </c>
      <c r="J56" s="5"/>
      <c r="K56" s="5"/>
      <c r="L56" s="4">
        <f>J56*K56</f>
        <v>0</v>
      </c>
      <c r="M56" s="4"/>
      <c r="N56" s="4"/>
      <c r="O56" s="4">
        <f>M56*N56</f>
        <v>0</v>
      </c>
      <c r="P56" s="4"/>
      <c r="Q56" s="4">
        <f>I56+L56+O56+P56</f>
        <v>0</v>
      </c>
      <c r="R56" s="7">
        <v>0.2</v>
      </c>
      <c r="S56" s="4">
        <f>Q56/(1-R56)</f>
        <v>0</v>
      </c>
      <c r="T56" s="7">
        <v>0</v>
      </c>
      <c r="U56" s="7"/>
      <c r="V56" s="7">
        <v>0</v>
      </c>
      <c r="W56" s="7">
        <v>0</v>
      </c>
      <c r="X56" s="7">
        <v>7.0000000000000007E-2</v>
      </c>
      <c r="Y56" s="4">
        <f>S56/(1-X56)</f>
        <v>0</v>
      </c>
    </row>
    <row r="57" spans="1:26" s="6" customFormat="1" ht="15" customHeight="1" x14ac:dyDescent="0.2">
      <c r="A57" s="16"/>
      <c r="B57" s="14" t="s">
        <v>5</v>
      </c>
      <c r="C57" s="3"/>
      <c r="D57" s="4"/>
      <c r="E57" s="4"/>
      <c r="F57" s="4">
        <f>+(D57/100*E57)+D57</f>
        <v>0</v>
      </c>
      <c r="G57" s="4"/>
      <c r="H57" s="4">
        <f>+F57-(F57/100*G57)</f>
        <v>0</v>
      </c>
      <c r="I57" s="4">
        <f>C57*H57</f>
        <v>0</v>
      </c>
      <c r="J57" s="5"/>
      <c r="K57" s="5"/>
      <c r="L57" s="4">
        <f>J57*K57</f>
        <v>0</v>
      </c>
      <c r="M57" s="4"/>
      <c r="N57" s="4"/>
      <c r="O57" s="4">
        <f>M57*N57</f>
        <v>0</v>
      </c>
      <c r="P57" s="4"/>
      <c r="Q57" s="4">
        <f>I57+L57+O57+P57</f>
        <v>0</v>
      </c>
      <c r="R57" s="7">
        <v>0.2</v>
      </c>
      <c r="S57" s="4">
        <f>Q57/(1-R57)</f>
        <v>0</v>
      </c>
      <c r="T57" s="7">
        <v>0</v>
      </c>
      <c r="U57" s="7"/>
      <c r="V57" s="7">
        <v>0</v>
      </c>
      <c r="W57" s="7">
        <v>0</v>
      </c>
      <c r="X57" s="7">
        <v>7.0000000000000007E-2</v>
      </c>
      <c r="Y57" s="4">
        <f>S57/(1-X57)</f>
        <v>0</v>
      </c>
    </row>
    <row r="58" spans="1:26" s="6" customFormat="1" ht="15" customHeight="1" x14ac:dyDescent="0.2">
      <c r="A58" s="16"/>
      <c r="B58" s="14" t="s">
        <v>5</v>
      </c>
      <c r="C58" s="3"/>
      <c r="D58" s="4"/>
      <c r="E58" s="4"/>
      <c r="F58" s="4">
        <f>+(D58/100*E58)+D58</f>
        <v>0</v>
      </c>
      <c r="G58" s="4"/>
      <c r="H58" s="4">
        <f>+F58-(F58/100*G58)</f>
        <v>0</v>
      </c>
      <c r="I58" s="4">
        <f>C58*H58</f>
        <v>0</v>
      </c>
      <c r="J58" s="5"/>
      <c r="K58" s="5"/>
      <c r="L58" s="4">
        <f>J58*K58</f>
        <v>0</v>
      </c>
      <c r="M58" s="4"/>
      <c r="N58" s="4"/>
      <c r="O58" s="4">
        <f>M58*N58</f>
        <v>0</v>
      </c>
      <c r="P58" s="4"/>
      <c r="Q58" s="4">
        <f>I58+L58+O58+P58</f>
        <v>0</v>
      </c>
      <c r="R58" s="7">
        <v>0.2</v>
      </c>
      <c r="S58" s="4">
        <f>Q58/(1-R58)</f>
        <v>0</v>
      </c>
      <c r="T58" s="7">
        <v>0</v>
      </c>
      <c r="U58" s="7"/>
      <c r="V58" s="7">
        <v>0</v>
      </c>
      <c r="W58" s="7">
        <v>0</v>
      </c>
      <c r="X58" s="7">
        <v>7.0000000000000007E-2</v>
      </c>
      <c r="Y58" s="4">
        <f>S58/(1-X58)</f>
        <v>0</v>
      </c>
      <c r="Z58" s="13"/>
    </row>
    <row r="59" spans="1:26" s="6" customFormat="1" ht="15" customHeight="1" x14ac:dyDescent="0.2">
      <c r="A59" s="16"/>
      <c r="B59" s="14" t="s">
        <v>5</v>
      </c>
      <c r="C59" s="3"/>
      <c r="D59" s="4"/>
      <c r="E59" s="4"/>
      <c r="F59" s="4">
        <f t="shared" ref="F59:F81" si="16">+(D59/100*E59)+D59</f>
        <v>0</v>
      </c>
      <c r="G59" s="4"/>
      <c r="H59" s="4">
        <f t="shared" ref="H59:H81" si="17">+F59-(F59/100*G59)</f>
        <v>0</v>
      </c>
      <c r="I59" s="4">
        <f t="shared" ref="I59:I81" si="18">C59*H59</f>
        <v>0</v>
      </c>
      <c r="J59" s="5"/>
      <c r="K59" s="5"/>
      <c r="L59" s="4">
        <f t="shared" ref="L59:L81" si="19">J59*K59</f>
        <v>0</v>
      </c>
      <c r="M59" s="4"/>
      <c r="N59" s="4"/>
      <c r="O59" s="4">
        <f t="shared" ref="O59:O81" si="20">M59*N59</f>
        <v>0</v>
      </c>
      <c r="P59" s="4"/>
      <c r="Q59" s="4">
        <f t="shared" ref="Q59:Q81" si="21">I59+L59+O59+P59</f>
        <v>0</v>
      </c>
      <c r="R59" s="7">
        <v>0.2</v>
      </c>
      <c r="S59" s="4">
        <f t="shared" ref="S59:S81" si="22">Q59/(1-R59)</f>
        <v>0</v>
      </c>
      <c r="T59" s="7">
        <v>0</v>
      </c>
      <c r="U59" s="7"/>
      <c r="V59" s="7">
        <v>0</v>
      </c>
      <c r="W59" s="7">
        <v>0</v>
      </c>
      <c r="X59" s="7">
        <v>7.0000000000000007E-2</v>
      </c>
      <c r="Y59" s="4">
        <f t="shared" ref="Y59:Y81" si="23">S59/(1-X59)</f>
        <v>0</v>
      </c>
      <c r="Z59" s="13"/>
    </row>
    <row r="60" spans="1:26" s="6" customFormat="1" ht="15" customHeight="1" x14ac:dyDescent="0.2">
      <c r="A60" s="16"/>
      <c r="B60" s="14" t="s">
        <v>5</v>
      </c>
      <c r="C60" s="3"/>
      <c r="D60" s="4"/>
      <c r="E60" s="4"/>
      <c r="F60" s="4">
        <f t="shared" si="16"/>
        <v>0</v>
      </c>
      <c r="G60" s="4"/>
      <c r="H60" s="4">
        <f t="shared" si="17"/>
        <v>0</v>
      </c>
      <c r="I60" s="4">
        <f t="shared" si="18"/>
        <v>0</v>
      </c>
      <c r="J60" s="5"/>
      <c r="K60" s="5"/>
      <c r="L60" s="4">
        <f t="shared" si="19"/>
        <v>0</v>
      </c>
      <c r="M60" s="4"/>
      <c r="N60" s="4"/>
      <c r="O60" s="4">
        <f t="shared" si="20"/>
        <v>0</v>
      </c>
      <c r="P60" s="4"/>
      <c r="Q60" s="4">
        <f t="shared" si="21"/>
        <v>0</v>
      </c>
      <c r="R60" s="7">
        <v>0.2</v>
      </c>
      <c r="S60" s="4">
        <f t="shared" si="22"/>
        <v>0</v>
      </c>
      <c r="T60" s="7">
        <v>0</v>
      </c>
      <c r="U60" s="7"/>
      <c r="V60" s="7">
        <v>0</v>
      </c>
      <c r="W60" s="7">
        <v>0</v>
      </c>
      <c r="X60" s="7">
        <v>7.0000000000000007E-2</v>
      </c>
      <c r="Y60" s="4">
        <f t="shared" si="23"/>
        <v>0</v>
      </c>
      <c r="Z60" s="13"/>
    </row>
    <row r="61" spans="1:26" s="6" customFormat="1" ht="15" customHeight="1" x14ac:dyDescent="0.2">
      <c r="A61" s="16"/>
      <c r="B61" s="14" t="s">
        <v>5</v>
      </c>
      <c r="C61" s="3"/>
      <c r="D61" s="4"/>
      <c r="E61" s="4"/>
      <c r="F61" s="4">
        <f t="shared" si="16"/>
        <v>0</v>
      </c>
      <c r="G61" s="4"/>
      <c r="H61" s="4">
        <f t="shared" si="17"/>
        <v>0</v>
      </c>
      <c r="I61" s="4">
        <f t="shared" si="18"/>
        <v>0</v>
      </c>
      <c r="J61" s="5"/>
      <c r="K61" s="5"/>
      <c r="L61" s="4">
        <f t="shared" si="19"/>
        <v>0</v>
      </c>
      <c r="M61" s="4"/>
      <c r="N61" s="4"/>
      <c r="O61" s="4">
        <f t="shared" si="20"/>
        <v>0</v>
      </c>
      <c r="P61" s="4"/>
      <c r="Q61" s="4">
        <f t="shared" si="21"/>
        <v>0</v>
      </c>
      <c r="R61" s="7">
        <v>0.2</v>
      </c>
      <c r="S61" s="4">
        <f t="shared" si="22"/>
        <v>0</v>
      </c>
      <c r="T61" s="7">
        <v>0</v>
      </c>
      <c r="U61" s="7"/>
      <c r="V61" s="7">
        <v>0</v>
      </c>
      <c r="W61" s="7">
        <v>0</v>
      </c>
      <c r="X61" s="7">
        <v>7.0000000000000007E-2</v>
      </c>
      <c r="Y61" s="4">
        <f t="shared" si="23"/>
        <v>0</v>
      </c>
      <c r="Z61" s="13"/>
    </row>
    <row r="62" spans="1:26" s="6" customFormat="1" ht="15" customHeight="1" x14ac:dyDescent="0.2">
      <c r="A62" s="16"/>
      <c r="B62" s="14" t="s">
        <v>5</v>
      </c>
      <c r="C62" s="3"/>
      <c r="D62" s="4"/>
      <c r="E62" s="4"/>
      <c r="F62" s="4">
        <f t="shared" si="16"/>
        <v>0</v>
      </c>
      <c r="G62" s="4"/>
      <c r="H62" s="4">
        <f t="shared" si="17"/>
        <v>0</v>
      </c>
      <c r="I62" s="4">
        <f t="shared" si="18"/>
        <v>0</v>
      </c>
      <c r="J62" s="5"/>
      <c r="K62" s="5"/>
      <c r="L62" s="4">
        <f t="shared" si="19"/>
        <v>0</v>
      </c>
      <c r="M62" s="4"/>
      <c r="N62" s="4"/>
      <c r="O62" s="4">
        <f t="shared" si="20"/>
        <v>0</v>
      </c>
      <c r="P62" s="4"/>
      <c r="Q62" s="4">
        <f t="shared" si="21"/>
        <v>0</v>
      </c>
      <c r="R62" s="7">
        <v>0.2</v>
      </c>
      <c r="S62" s="4">
        <f t="shared" si="22"/>
        <v>0</v>
      </c>
      <c r="T62" s="7">
        <v>0</v>
      </c>
      <c r="U62" s="7"/>
      <c r="V62" s="7">
        <v>0</v>
      </c>
      <c r="W62" s="7">
        <v>0</v>
      </c>
      <c r="X62" s="7">
        <v>7.0000000000000007E-2</v>
      </c>
      <c r="Y62" s="4">
        <f t="shared" si="23"/>
        <v>0</v>
      </c>
      <c r="Z62" s="13"/>
    </row>
    <row r="63" spans="1:26" s="6" customFormat="1" ht="15" customHeight="1" x14ac:dyDescent="0.2">
      <c r="A63" s="16"/>
      <c r="B63" s="14" t="s">
        <v>5</v>
      </c>
      <c r="C63" s="3"/>
      <c r="D63" s="4"/>
      <c r="E63" s="4"/>
      <c r="F63" s="4">
        <f>+(D63/100*E63)+D63</f>
        <v>0</v>
      </c>
      <c r="G63" s="4"/>
      <c r="H63" s="4">
        <f>+F63-(F63/100*G63)</f>
        <v>0</v>
      </c>
      <c r="I63" s="4">
        <f>C63*H63</f>
        <v>0</v>
      </c>
      <c r="J63" s="5"/>
      <c r="K63" s="5"/>
      <c r="L63" s="4">
        <f>J63*K63</f>
        <v>0</v>
      </c>
      <c r="M63" s="4"/>
      <c r="N63" s="4"/>
      <c r="O63" s="4">
        <f>M63*N63</f>
        <v>0</v>
      </c>
      <c r="P63" s="4"/>
      <c r="Q63" s="4">
        <f>I63+L63+O63+P63</f>
        <v>0</v>
      </c>
      <c r="R63" s="7">
        <v>0.2</v>
      </c>
      <c r="S63" s="4">
        <f>Q63/(1-R63)</f>
        <v>0</v>
      </c>
      <c r="T63" s="7">
        <v>0</v>
      </c>
      <c r="U63" s="7"/>
      <c r="V63" s="7">
        <v>0</v>
      </c>
      <c r="W63" s="7">
        <v>0</v>
      </c>
      <c r="X63" s="7">
        <v>7.0000000000000007E-2</v>
      </c>
      <c r="Y63" s="4">
        <f>S63/(1-X63)</f>
        <v>0</v>
      </c>
    </row>
    <row r="64" spans="1:26" s="6" customFormat="1" ht="15" customHeight="1" x14ac:dyDescent="0.2">
      <c r="A64" s="16"/>
      <c r="B64" s="14" t="s">
        <v>5</v>
      </c>
      <c r="C64" s="3"/>
      <c r="D64" s="4"/>
      <c r="E64" s="4"/>
      <c r="F64" s="4">
        <f>+(D64/100*E64)+D64</f>
        <v>0</v>
      </c>
      <c r="G64" s="4"/>
      <c r="H64" s="4">
        <f>+F64-(F64/100*G64)</f>
        <v>0</v>
      </c>
      <c r="I64" s="4">
        <f>C64*H64</f>
        <v>0</v>
      </c>
      <c r="J64" s="5"/>
      <c r="K64" s="5"/>
      <c r="L64" s="4">
        <f>J64*K64</f>
        <v>0</v>
      </c>
      <c r="M64" s="4"/>
      <c r="N64" s="4"/>
      <c r="O64" s="4">
        <f>M64*N64</f>
        <v>0</v>
      </c>
      <c r="P64" s="4"/>
      <c r="Q64" s="4">
        <f>I64+L64+O64+P64</f>
        <v>0</v>
      </c>
      <c r="R64" s="7">
        <v>0.2</v>
      </c>
      <c r="S64" s="4">
        <f>Q64/(1-R64)</f>
        <v>0</v>
      </c>
      <c r="T64" s="7">
        <v>0</v>
      </c>
      <c r="U64" s="7"/>
      <c r="V64" s="7">
        <v>0</v>
      </c>
      <c r="W64" s="7">
        <v>0</v>
      </c>
      <c r="X64" s="7">
        <v>7.0000000000000007E-2</v>
      </c>
      <c r="Y64" s="4">
        <f>S64/(1-X64)</f>
        <v>0</v>
      </c>
    </row>
    <row r="65" spans="1:26" s="6" customFormat="1" ht="15" customHeight="1" x14ac:dyDescent="0.2">
      <c r="A65" s="16"/>
      <c r="B65" s="14" t="s">
        <v>5</v>
      </c>
      <c r="C65" s="3"/>
      <c r="D65" s="4"/>
      <c r="E65" s="4"/>
      <c r="F65" s="4">
        <f>+(D65/100*E65)+D65</f>
        <v>0</v>
      </c>
      <c r="G65" s="4"/>
      <c r="H65" s="4">
        <f>+F65-(F65/100*G65)</f>
        <v>0</v>
      </c>
      <c r="I65" s="4">
        <f>C65*H65</f>
        <v>0</v>
      </c>
      <c r="J65" s="5"/>
      <c r="K65" s="5"/>
      <c r="L65" s="4">
        <f>J65*K65</f>
        <v>0</v>
      </c>
      <c r="M65" s="4"/>
      <c r="N65" s="4"/>
      <c r="O65" s="4">
        <f>M65*N65</f>
        <v>0</v>
      </c>
      <c r="P65" s="4"/>
      <c r="Q65" s="4">
        <f>I65+L65+O65+P65</f>
        <v>0</v>
      </c>
      <c r="R65" s="7">
        <v>0.2</v>
      </c>
      <c r="S65" s="4">
        <f>Q65/(1-R65)</f>
        <v>0</v>
      </c>
      <c r="T65" s="7">
        <v>0</v>
      </c>
      <c r="U65" s="7"/>
      <c r="V65" s="7">
        <v>0</v>
      </c>
      <c r="W65" s="7">
        <v>0</v>
      </c>
      <c r="X65" s="7">
        <v>7.0000000000000007E-2</v>
      </c>
      <c r="Y65" s="4">
        <f>S65/(1-X65)</f>
        <v>0</v>
      </c>
    </row>
    <row r="66" spans="1:26" s="6" customFormat="1" ht="15" customHeight="1" x14ac:dyDescent="0.2">
      <c r="A66" s="16"/>
      <c r="B66" s="14" t="s">
        <v>5</v>
      </c>
      <c r="C66" s="3"/>
      <c r="D66" s="4"/>
      <c r="E66" s="4"/>
      <c r="F66" s="4">
        <f>+(D66/100*E66)+D66</f>
        <v>0</v>
      </c>
      <c r="G66" s="4"/>
      <c r="H66" s="4">
        <f>+F66-(F66/100*G66)</f>
        <v>0</v>
      </c>
      <c r="I66" s="4">
        <f>C66*H66</f>
        <v>0</v>
      </c>
      <c r="J66" s="5"/>
      <c r="K66" s="5"/>
      <c r="L66" s="4">
        <f>J66*K66</f>
        <v>0</v>
      </c>
      <c r="M66" s="4"/>
      <c r="N66" s="4"/>
      <c r="O66" s="4">
        <f>M66*N66</f>
        <v>0</v>
      </c>
      <c r="P66" s="4"/>
      <c r="Q66" s="4">
        <f>I66+L66+O66+P66</f>
        <v>0</v>
      </c>
      <c r="R66" s="7">
        <v>0.2</v>
      </c>
      <c r="S66" s="4">
        <f>Q66/(1-R66)</f>
        <v>0</v>
      </c>
      <c r="T66" s="7">
        <v>0</v>
      </c>
      <c r="U66" s="7"/>
      <c r="V66" s="7">
        <v>0</v>
      </c>
      <c r="W66" s="7">
        <v>0</v>
      </c>
      <c r="X66" s="7">
        <v>7.0000000000000007E-2</v>
      </c>
      <c r="Y66" s="4">
        <f>S66/(1-X66)</f>
        <v>0</v>
      </c>
    </row>
    <row r="67" spans="1:26" s="6" customFormat="1" ht="15" customHeight="1" x14ac:dyDescent="0.2">
      <c r="A67" s="16"/>
      <c r="B67" s="14" t="s">
        <v>5</v>
      </c>
      <c r="C67" s="3"/>
      <c r="D67" s="4"/>
      <c r="E67" s="4"/>
      <c r="F67" s="4">
        <f>+(D67/100*E67)+D67</f>
        <v>0</v>
      </c>
      <c r="G67" s="4"/>
      <c r="H67" s="4">
        <f>+F67-(F67/100*G67)</f>
        <v>0</v>
      </c>
      <c r="I67" s="4">
        <f>C67*H67</f>
        <v>0</v>
      </c>
      <c r="J67" s="5"/>
      <c r="K67" s="5"/>
      <c r="L67" s="4">
        <f>J67*K67</f>
        <v>0</v>
      </c>
      <c r="M67" s="4"/>
      <c r="N67" s="4"/>
      <c r="O67" s="4">
        <f>M67*N67</f>
        <v>0</v>
      </c>
      <c r="P67" s="4"/>
      <c r="Q67" s="4">
        <f>I67+L67+O67+P67</f>
        <v>0</v>
      </c>
      <c r="R67" s="7">
        <v>0.2</v>
      </c>
      <c r="S67" s="4">
        <f>Q67/(1-R67)</f>
        <v>0</v>
      </c>
      <c r="T67" s="7">
        <v>0</v>
      </c>
      <c r="U67" s="7"/>
      <c r="V67" s="7">
        <v>0</v>
      </c>
      <c r="W67" s="7">
        <v>0</v>
      </c>
      <c r="X67" s="7">
        <v>7.0000000000000007E-2</v>
      </c>
      <c r="Y67" s="4">
        <f>S67/(1-X67)</f>
        <v>0</v>
      </c>
      <c r="Z67" s="13"/>
    </row>
    <row r="68" spans="1:26" s="6" customFormat="1" ht="15" customHeight="1" x14ac:dyDescent="0.2">
      <c r="A68" s="16"/>
      <c r="B68" s="14" t="s">
        <v>5</v>
      </c>
      <c r="C68" s="3"/>
      <c r="D68" s="4"/>
      <c r="E68" s="4"/>
      <c r="F68" s="4">
        <f t="shared" si="16"/>
        <v>0</v>
      </c>
      <c r="G68" s="4"/>
      <c r="H68" s="4">
        <f t="shared" si="17"/>
        <v>0</v>
      </c>
      <c r="I68" s="4">
        <f t="shared" si="18"/>
        <v>0</v>
      </c>
      <c r="J68" s="5"/>
      <c r="K68" s="5"/>
      <c r="L68" s="4">
        <f t="shared" si="19"/>
        <v>0</v>
      </c>
      <c r="M68" s="4"/>
      <c r="N68" s="4"/>
      <c r="O68" s="4">
        <f t="shared" si="20"/>
        <v>0</v>
      </c>
      <c r="P68" s="4"/>
      <c r="Q68" s="4">
        <f t="shared" si="21"/>
        <v>0</v>
      </c>
      <c r="R68" s="7">
        <v>0.2</v>
      </c>
      <c r="S68" s="4">
        <f t="shared" si="22"/>
        <v>0</v>
      </c>
      <c r="T68" s="7">
        <v>0</v>
      </c>
      <c r="U68" s="7"/>
      <c r="V68" s="7">
        <v>0</v>
      </c>
      <c r="W68" s="7">
        <v>0</v>
      </c>
      <c r="X68" s="7">
        <v>7.0000000000000007E-2</v>
      </c>
      <c r="Y68" s="4">
        <f t="shared" si="23"/>
        <v>0</v>
      </c>
      <c r="Z68" s="13"/>
    </row>
    <row r="69" spans="1:26" s="6" customFormat="1" ht="15" customHeight="1" x14ac:dyDescent="0.2">
      <c r="A69" s="16"/>
      <c r="B69" s="14" t="s">
        <v>5</v>
      </c>
      <c r="C69" s="3"/>
      <c r="D69" s="4"/>
      <c r="E69" s="4"/>
      <c r="F69" s="4">
        <f t="shared" si="16"/>
        <v>0</v>
      </c>
      <c r="G69" s="4"/>
      <c r="H69" s="4">
        <f t="shared" si="17"/>
        <v>0</v>
      </c>
      <c r="I69" s="4">
        <f t="shared" si="18"/>
        <v>0</v>
      </c>
      <c r="J69" s="5"/>
      <c r="K69" s="5"/>
      <c r="L69" s="4">
        <f t="shared" si="19"/>
        <v>0</v>
      </c>
      <c r="M69" s="4"/>
      <c r="N69" s="4"/>
      <c r="O69" s="4">
        <f t="shared" si="20"/>
        <v>0</v>
      </c>
      <c r="P69" s="4"/>
      <c r="Q69" s="4">
        <f t="shared" si="21"/>
        <v>0</v>
      </c>
      <c r="R69" s="7">
        <v>0.2</v>
      </c>
      <c r="S69" s="4">
        <f t="shared" si="22"/>
        <v>0</v>
      </c>
      <c r="T69" s="7">
        <v>0</v>
      </c>
      <c r="U69" s="7"/>
      <c r="V69" s="7">
        <v>0</v>
      </c>
      <c r="W69" s="7">
        <v>0</v>
      </c>
      <c r="X69" s="7">
        <v>7.0000000000000007E-2</v>
      </c>
      <c r="Y69" s="4">
        <f t="shared" si="23"/>
        <v>0</v>
      </c>
      <c r="Z69" s="13"/>
    </row>
    <row r="70" spans="1:26" s="6" customFormat="1" ht="15" customHeight="1" x14ac:dyDescent="0.2">
      <c r="A70" s="16"/>
      <c r="B70" s="14" t="s">
        <v>5</v>
      </c>
      <c r="C70" s="3"/>
      <c r="D70" s="4"/>
      <c r="E70" s="4"/>
      <c r="F70" s="4">
        <f t="shared" si="16"/>
        <v>0</v>
      </c>
      <c r="G70" s="4"/>
      <c r="H70" s="4">
        <f t="shared" si="17"/>
        <v>0</v>
      </c>
      <c r="I70" s="4">
        <f t="shared" si="18"/>
        <v>0</v>
      </c>
      <c r="J70" s="5"/>
      <c r="K70" s="5"/>
      <c r="L70" s="4">
        <f t="shared" si="19"/>
        <v>0</v>
      </c>
      <c r="M70" s="4"/>
      <c r="N70" s="4"/>
      <c r="O70" s="4">
        <f t="shared" si="20"/>
        <v>0</v>
      </c>
      <c r="P70" s="4"/>
      <c r="Q70" s="4">
        <f t="shared" si="21"/>
        <v>0</v>
      </c>
      <c r="R70" s="7">
        <v>0.2</v>
      </c>
      <c r="S70" s="4">
        <f t="shared" si="22"/>
        <v>0</v>
      </c>
      <c r="T70" s="7">
        <v>0</v>
      </c>
      <c r="U70" s="7"/>
      <c r="V70" s="7">
        <v>0</v>
      </c>
      <c r="W70" s="7">
        <v>0</v>
      </c>
      <c r="X70" s="7">
        <v>7.0000000000000007E-2</v>
      </c>
      <c r="Y70" s="4">
        <f t="shared" si="23"/>
        <v>0</v>
      </c>
      <c r="Z70" s="13"/>
    </row>
    <row r="71" spans="1:26" s="6" customFormat="1" ht="15" customHeight="1" x14ac:dyDescent="0.2">
      <c r="A71" s="16"/>
      <c r="B71" s="14" t="s">
        <v>5</v>
      </c>
      <c r="C71" s="3"/>
      <c r="D71" s="4"/>
      <c r="E71" s="4"/>
      <c r="F71" s="4">
        <f t="shared" si="16"/>
        <v>0</v>
      </c>
      <c r="G71" s="4"/>
      <c r="H71" s="4">
        <f t="shared" si="17"/>
        <v>0</v>
      </c>
      <c r="I71" s="4">
        <f t="shared" si="18"/>
        <v>0</v>
      </c>
      <c r="J71" s="5"/>
      <c r="K71" s="5"/>
      <c r="L71" s="4">
        <f t="shared" si="19"/>
        <v>0</v>
      </c>
      <c r="M71" s="4"/>
      <c r="N71" s="4"/>
      <c r="O71" s="4">
        <f t="shared" si="20"/>
        <v>0</v>
      </c>
      <c r="P71" s="4"/>
      <c r="Q71" s="4">
        <f t="shared" si="21"/>
        <v>0</v>
      </c>
      <c r="R71" s="7">
        <v>0.2</v>
      </c>
      <c r="S71" s="4">
        <f t="shared" si="22"/>
        <v>0</v>
      </c>
      <c r="T71" s="7">
        <v>0</v>
      </c>
      <c r="U71" s="7"/>
      <c r="V71" s="7">
        <v>0</v>
      </c>
      <c r="W71" s="7">
        <v>0</v>
      </c>
      <c r="X71" s="7">
        <v>7.0000000000000007E-2</v>
      </c>
      <c r="Y71" s="4">
        <f t="shared" si="23"/>
        <v>0</v>
      </c>
      <c r="Z71" s="13"/>
    </row>
    <row r="72" spans="1:26" s="6" customFormat="1" ht="15" customHeight="1" x14ac:dyDescent="0.2">
      <c r="A72" s="16"/>
      <c r="B72" s="14" t="s">
        <v>5</v>
      </c>
      <c r="C72" s="3"/>
      <c r="D72" s="4"/>
      <c r="E72" s="4"/>
      <c r="F72" s="4">
        <f t="shared" si="16"/>
        <v>0</v>
      </c>
      <c r="G72" s="4"/>
      <c r="H72" s="4">
        <f t="shared" si="17"/>
        <v>0</v>
      </c>
      <c r="I72" s="4">
        <f t="shared" si="18"/>
        <v>0</v>
      </c>
      <c r="J72" s="5"/>
      <c r="K72" s="5"/>
      <c r="L72" s="4">
        <f t="shared" si="19"/>
        <v>0</v>
      </c>
      <c r="M72" s="4"/>
      <c r="N72" s="4"/>
      <c r="O72" s="4">
        <f t="shared" si="20"/>
        <v>0</v>
      </c>
      <c r="P72" s="4"/>
      <c r="Q72" s="4">
        <f t="shared" si="21"/>
        <v>0</v>
      </c>
      <c r="R72" s="7">
        <v>0.2</v>
      </c>
      <c r="S72" s="4">
        <f t="shared" si="22"/>
        <v>0</v>
      </c>
      <c r="T72" s="7">
        <v>0</v>
      </c>
      <c r="U72" s="7"/>
      <c r="V72" s="7">
        <v>0</v>
      </c>
      <c r="W72" s="7">
        <v>0</v>
      </c>
      <c r="X72" s="7">
        <v>7.0000000000000007E-2</v>
      </c>
      <c r="Y72" s="4">
        <f t="shared" si="23"/>
        <v>0</v>
      </c>
      <c r="Z72" s="13"/>
    </row>
    <row r="73" spans="1:26" s="6" customFormat="1" ht="15" customHeight="1" x14ac:dyDescent="0.2">
      <c r="A73" s="16"/>
      <c r="B73" s="14" t="s">
        <v>5</v>
      </c>
      <c r="C73" s="3"/>
      <c r="D73" s="4"/>
      <c r="E73" s="4"/>
      <c r="F73" s="4">
        <f t="shared" si="16"/>
        <v>0</v>
      </c>
      <c r="G73" s="4"/>
      <c r="H73" s="4">
        <f t="shared" si="17"/>
        <v>0</v>
      </c>
      <c r="I73" s="4">
        <f t="shared" si="18"/>
        <v>0</v>
      </c>
      <c r="J73" s="5"/>
      <c r="K73" s="5"/>
      <c r="L73" s="4">
        <f t="shared" si="19"/>
        <v>0</v>
      </c>
      <c r="M73" s="4"/>
      <c r="N73" s="4"/>
      <c r="O73" s="4">
        <f t="shared" si="20"/>
        <v>0</v>
      </c>
      <c r="P73" s="4"/>
      <c r="Q73" s="4">
        <f t="shared" si="21"/>
        <v>0</v>
      </c>
      <c r="R73" s="7">
        <v>0.2</v>
      </c>
      <c r="S73" s="4">
        <f t="shared" si="22"/>
        <v>0</v>
      </c>
      <c r="T73" s="7">
        <v>0</v>
      </c>
      <c r="U73" s="7"/>
      <c r="V73" s="7">
        <v>0</v>
      </c>
      <c r="W73" s="7">
        <v>0</v>
      </c>
      <c r="X73" s="7">
        <v>7.0000000000000007E-2</v>
      </c>
      <c r="Y73" s="4">
        <f t="shared" si="23"/>
        <v>0</v>
      </c>
      <c r="Z73" s="13"/>
    </row>
    <row r="74" spans="1:26" s="6" customFormat="1" ht="15" customHeight="1" x14ac:dyDescent="0.2">
      <c r="A74" s="16"/>
      <c r="B74" s="14" t="s">
        <v>5</v>
      </c>
      <c r="C74" s="3"/>
      <c r="D74" s="4"/>
      <c r="E74" s="4"/>
      <c r="F74" s="4">
        <f t="shared" si="16"/>
        <v>0</v>
      </c>
      <c r="G74" s="4"/>
      <c r="H74" s="4">
        <f t="shared" si="17"/>
        <v>0</v>
      </c>
      <c r="I74" s="4">
        <f t="shared" si="18"/>
        <v>0</v>
      </c>
      <c r="J74" s="5"/>
      <c r="K74" s="5"/>
      <c r="L74" s="4">
        <f t="shared" si="19"/>
        <v>0</v>
      </c>
      <c r="M74" s="4"/>
      <c r="N74" s="4"/>
      <c r="O74" s="4">
        <f t="shared" si="20"/>
        <v>0</v>
      </c>
      <c r="P74" s="4"/>
      <c r="Q74" s="4">
        <f t="shared" si="21"/>
        <v>0</v>
      </c>
      <c r="R74" s="7">
        <v>0.2</v>
      </c>
      <c r="S74" s="4">
        <f t="shared" si="22"/>
        <v>0</v>
      </c>
      <c r="T74" s="7">
        <v>0</v>
      </c>
      <c r="U74" s="7"/>
      <c r="V74" s="7">
        <v>0</v>
      </c>
      <c r="W74" s="7">
        <v>0</v>
      </c>
      <c r="X74" s="7">
        <v>7.0000000000000007E-2</v>
      </c>
      <c r="Y74" s="4">
        <f t="shared" si="23"/>
        <v>0</v>
      </c>
      <c r="Z74" s="13"/>
    </row>
    <row r="75" spans="1:26" s="6" customFormat="1" ht="15" customHeight="1" x14ac:dyDescent="0.2">
      <c r="A75" s="16"/>
      <c r="B75" s="14" t="s">
        <v>5</v>
      </c>
      <c r="C75" s="3"/>
      <c r="D75" s="4"/>
      <c r="E75" s="4"/>
      <c r="F75" s="4">
        <f t="shared" si="16"/>
        <v>0</v>
      </c>
      <c r="G75" s="4"/>
      <c r="H75" s="4">
        <f t="shared" si="17"/>
        <v>0</v>
      </c>
      <c r="I75" s="4">
        <f t="shared" si="18"/>
        <v>0</v>
      </c>
      <c r="J75" s="5"/>
      <c r="K75" s="5"/>
      <c r="L75" s="4">
        <f t="shared" si="19"/>
        <v>0</v>
      </c>
      <c r="M75" s="4"/>
      <c r="N75" s="4"/>
      <c r="O75" s="4">
        <f t="shared" si="20"/>
        <v>0</v>
      </c>
      <c r="P75" s="4"/>
      <c r="Q75" s="4">
        <f t="shared" si="21"/>
        <v>0</v>
      </c>
      <c r="R75" s="7">
        <v>0.2</v>
      </c>
      <c r="S75" s="4">
        <f t="shared" si="22"/>
        <v>0</v>
      </c>
      <c r="T75" s="7">
        <v>0</v>
      </c>
      <c r="U75" s="7"/>
      <c r="V75" s="7">
        <v>0</v>
      </c>
      <c r="W75" s="7">
        <v>0</v>
      </c>
      <c r="X75" s="7">
        <v>7.0000000000000007E-2</v>
      </c>
      <c r="Y75" s="4">
        <f t="shared" si="23"/>
        <v>0</v>
      </c>
      <c r="Z75" s="13"/>
    </row>
    <row r="76" spans="1:26" s="6" customFormat="1" ht="15" customHeight="1" x14ac:dyDescent="0.2">
      <c r="A76" s="16"/>
      <c r="B76" s="14" t="s">
        <v>5</v>
      </c>
      <c r="C76" s="3"/>
      <c r="D76" s="4"/>
      <c r="E76" s="4"/>
      <c r="F76" s="4">
        <f t="shared" si="16"/>
        <v>0</v>
      </c>
      <c r="G76" s="4"/>
      <c r="H76" s="4">
        <f t="shared" si="17"/>
        <v>0</v>
      </c>
      <c r="I76" s="4">
        <f t="shared" si="18"/>
        <v>0</v>
      </c>
      <c r="J76" s="5"/>
      <c r="K76" s="5"/>
      <c r="L76" s="4">
        <f t="shared" si="19"/>
        <v>0</v>
      </c>
      <c r="M76" s="4"/>
      <c r="N76" s="4"/>
      <c r="O76" s="4">
        <f t="shared" si="20"/>
        <v>0</v>
      </c>
      <c r="P76" s="4"/>
      <c r="Q76" s="4">
        <f t="shared" si="21"/>
        <v>0</v>
      </c>
      <c r="R76" s="7">
        <v>0.2</v>
      </c>
      <c r="S76" s="4">
        <f t="shared" si="22"/>
        <v>0</v>
      </c>
      <c r="T76" s="7">
        <v>0</v>
      </c>
      <c r="U76" s="7"/>
      <c r="V76" s="7">
        <v>0</v>
      </c>
      <c r="W76" s="7">
        <v>0</v>
      </c>
      <c r="X76" s="7">
        <v>7.0000000000000007E-2</v>
      </c>
      <c r="Y76" s="4">
        <f t="shared" si="23"/>
        <v>0</v>
      </c>
      <c r="Z76" s="13"/>
    </row>
    <row r="77" spans="1:26" s="6" customFormat="1" ht="15" customHeight="1" x14ac:dyDescent="0.2">
      <c r="A77" s="16"/>
      <c r="B77" s="14" t="s">
        <v>5</v>
      </c>
      <c r="C77" s="3"/>
      <c r="D77" s="4"/>
      <c r="E77" s="4"/>
      <c r="F77" s="4">
        <f t="shared" si="16"/>
        <v>0</v>
      </c>
      <c r="G77" s="4"/>
      <c r="H77" s="4">
        <f t="shared" si="17"/>
        <v>0</v>
      </c>
      <c r="I77" s="4">
        <f t="shared" si="18"/>
        <v>0</v>
      </c>
      <c r="J77" s="5"/>
      <c r="K77" s="5"/>
      <c r="L77" s="4">
        <f t="shared" si="19"/>
        <v>0</v>
      </c>
      <c r="M77" s="4"/>
      <c r="N77" s="4"/>
      <c r="O77" s="4">
        <f t="shared" si="20"/>
        <v>0</v>
      </c>
      <c r="P77" s="4"/>
      <c r="Q77" s="4">
        <f t="shared" si="21"/>
        <v>0</v>
      </c>
      <c r="R77" s="7">
        <v>0.2</v>
      </c>
      <c r="S77" s="4">
        <f t="shared" si="22"/>
        <v>0</v>
      </c>
      <c r="T77" s="7">
        <v>0</v>
      </c>
      <c r="U77" s="7"/>
      <c r="V77" s="7">
        <v>0</v>
      </c>
      <c r="W77" s="7">
        <v>0</v>
      </c>
      <c r="X77" s="7">
        <v>7.0000000000000007E-2</v>
      </c>
      <c r="Y77" s="4">
        <f t="shared" si="23"/>
        <v>0</v>
      </c>
      <c r="Z77" s="13"/>
    </row>
    <row r="78" spans="1:26" s="6" customFormat="1" ht="15" customHeight="1" x14ac:dyDescent="0.2">
      <c r="A78" s="16"/>
      <c r="B78" s="14" t="s">
        <v>5</v>
      </c>
      <c r="C78" s="3"/>
      <c r="D78" s="4"/>
      <c r="E78" s="4"/>
      <c r="F78" s="4">
        <f t="shared" si="16"/>
        <v>0</v>
      </c>
      <c r="G78" s="4"/>
      <c r="H78" s="4">
        <f t="shared" si="17"/>
        <v>0</v>
      </c>
      <c r="I78" s="4">
        <f t="shared" si="18"/>
        <v>0</v>
      </c>
      <c r="J78" s="5"/>
      <c r="K78" s="5"/>
      <c r="L78" s="4">
        <f t="shared" si="19"/>
        <v>0</v>
      </c>
      <c r="M78" s="4"/>
      <c r="N78" s="4"/>
      <c r="O78" s="4">
        <f t="shared" si="20"/>
        <v>0</v>
      </c>
      <c r="P78" s="4"/>
      <c r="Q78" s="4">
        <f t="shared" si="21"/>
        <v>0</v>
      </c>
      <c r="R78" s="7">
        <v>0.2</v>
      </c>
      <c r="S78" s="4">
        <f t="shared" si="22"/>
        <v>0</v>
      </c>
      <c r="T78" s="7">
        <v>0</v>
      </c>
      <c r="U78" s="7"/>
      <c r="V78" s="7">
        <v>0</v>
      </c>
      <c r="W78" s="7">
        <v>0</v>
      </c>
      <c r="X78" s="7">
        <v>7.0000000000000007E-2</v>
      </c>
      <c r="Y78" s="4">
        <f t="shared" si="23"/>
        <v>0</v>
      </c>
      <c r="Z78" s="13"/>
    </row>
    <row r="79" spans="1:26" s="6" customFormat="1" ht="15" customHeight="1" x14ac:dyDescent="0.2">
      <c r="A79" s="16"/>
      <c r="B79" s="14" t="s">
        <v>5</v>
      </c>
      <c r="C79" s="3"/>
      <c r="D79" s="4"/>
      <c r="E79" s="4"/>
      <c r="F79" s="4">
        <f t="shared" si="16"/>
        <v>0</v>
      </c>
      <c r="G79" s="4"/>
      <c r="H79" s="4">
        <f t="shared" si="17"/>
        <v>0</v>
      </c>
      <c r="I79" s="4">
        <f t="shared" si="18"/>
        <v>0</v>
      </c>
      <c r="J79" s="5"/>
      <c r="K79" s="5"/>
      <c r="L79" s="4">
        <f t="shared" si="19"/>
        <v>0</v>
      </c>
      <c r="M79" s="4"/>
      <c r="N79" s="4"/>
      <c r="O79" s="4">
        <f t="shared" si="20"/>
        <v>0</v>
      </c>
      <c r="P79" s="4"/>
      <c r="Q79" s="4">
        <f t="shared" si="21"/>
        <v>0</v>
      </c>
      <c r="R79" s="7">
        <v>0.2</v>
      </c>
      <c r="S79" s="4">
        <f t="shared" si="22"/>
        <v>0</v>
      </c>
      <c r="T79" s="7">
        <v>0</v>
      </c>
      <c r="U79" s="7"/>
      <c r="V79" s="7">
        <v>0</v>
      </c>
      <c r="W79" s="7">
        <v>0</v>
      </c>
      <c r="X79" s="7">
        <v>7.0000000000000007E-2</v>
      </c>
      <c r="Y79" s="4">
        <f t="shared" si="23"/>
        <v>0</v>
      </c>
      <c r="Z79" s="13"/>
    </row>
    <row r="80" spans="1:26" s="6" customFormat="1" ht="15" customHeight="1" x14ac:dyDescent="0.2">
      <c r="A80" s="16"/>
      <c r="B80" s="14" t="s">
        <v>5</v>
      </c>
      <c r="C80" s="3"/>
      <c r="D80" s="4"/>
      <c r="E80" s="4"/>
      <c r="F80" s="4">
        <f t="shared" si="16"/>
        <v>0</v>
      </c>
      <c r="G80" s="4"/>
      <c r="H80" s="4">
        <f t="shared" si="17"/>
        <v>0</v>
      </c>
      <c r="I80" s="4">
        <f t="shared" si="18"/>
        <v>0</v>
      </c>
      <c r="J80" s="5"/>
      <c r="K80" s="5"/>
      <c r="L80" s="4">
        <f t="shared" si="19"/>
        <v>0</v>
      </c>
      <c r="M80" s="4"/>
      <c r="N80" s="4"/>
      <c r="O80" s="4">
        <f t="shared" si="20"/>
        <v>0</v>
      </c>
      <c r="P80" s="4"/>
      <c r="Q80" s="4">
        <f t="shared" si="21"/>
        <v>0</v>
      </c>
      <c r="R80" s="7">
        <v>0.2</v>
      </c>
      <c r="S80" s="4">
        <f t="shared" si="22"/>
        <v>0</v>
      </c>
      <c r="T80" s="7">
        <v>0</v>
      </c>
      <c r="U80" s="7"/>
      <c r="V80" s="7">
        <v>0</v>
      </c>
      <c r="W80" s="7">
        <v>0</v>
      </c>
      <c r="X80" s="7">
        <v>7.0000000000000007E-2</v>
      </c>
      <c r="Y80" s="4">
        <f t="shared" si="23"/>
        <v>0</v>
      </c>
      <c r="Z80" s="13"/>
    </row>
    <row r="81" spans="1:26" s="6" customFormat="1" ht="15" customHeight="1" x14ac:dyDescent="0.2">
      <c r="A81" s="16"/>
      <c r="B81" s="14" t="s">
        <v>5</v>
      </c>
      <c r="C81" s="3"/>
      <c r="D81" s="4"/>
      <c r="E81" s="4"/>
      <c r="F81" s="4">
        <f t="shared" si="16"/>
        <v>0</v>
      </c>
      <c r="G81" s="4"/>
      <c r="H81" s="4">
        <f t="shared" si="17"/>
        <v>0</v>
      </c>
      <c r="I81" s="4">
        <f t="shared" si="18"/>
        <v>0</v>
      </c>
      <c r="J81" s="5"/>
      <c r="K81" s="5"/>
      <c r="L81" s="4">
        <f t="shared" si="19"/>
        <v>0</v>
      </c>
      <c r="M81" s="4"/>
      <c r="N81" s="4"/>
      <c r="O81" s="4">
        <f t="shared" si="20"/>
        <v>0</v>
      </c>
      <c r="P81" s="4"/>
      <c r="Q81" s="4">
        <f t="shared" si="21"/>
        <v>0</v>
      </c>
      <c r="R81" s="7">
        <v>0.2</v>
      </c>
      <c r="S81" s="4">
        <f t="shared" si="22"/>
        <v>0</v>
      </c>
      <c r="T81" s="7">
        <v>0</v>
      </c>
      <c r="U81" s="7"/>
      <c r="V81" s="7">
        <v>0</v>
      </c>
      <c r="W81" s="7">
        <v>0</v>
      </c>
      <c r="X81" s="7">
        <v>7.0000000000000007E-2</v>
      </c>
      <c r="Y81" s="4">
        <f t="shared" si="23"/>
        <v>0</v>
      </c>
      <c r="Z81" s="13"/>
    </row>
  </sheetData>
  <pageMargins left="0.19685039370078741" right="0.19685039370078741" top="0.98425196850393704" bottom="0.98425196850393704" header="0.51181102362204722" footer="0.51181102362204722"/>
  <pageSetup paperSize="8" fitToHeight="0" orientation="portrait" horizontalDpi="180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1"/>
  <sheetViews>
    <sheetView tabSelected="1" topLeftCell="A37" workbookViewId="0">
      <pane xSplit="4" topLeftCell="P1" activePane="topRight" state="frozen"/>
      <selection pane="topRight" activeCell="Z55" sqref="Z55"/>
    </sheetView>
  </sheetViews>
  <sheetFormatPr defaultColWidth="9.109375" defaultRowHeight="13.2" x14ac:dyDescent="0.25"/>
  <cols>
    <col min="1" max="1" width="41.44140625" style="1" customWidth="1"/>
    <col min="2" max="3" width="5.5546875" style="1" customWidth="1"/>
    <col min="4" max="9" width="11.6640625" style="1" customWidth="1"/>
    <col min="10" max="10" width="12.33203125" style="1" customWidth="1"/>
    <col min="11" max="11" width="12.88671875" style="1" customWidth="1"/>
    <col min="12" max="16" width="12" style="1" customWidth="1"/>
    <col min="17" max="18" width="11.6640625" style="1" customWidth="1"/>
    <col min="19" max="19" width="13.6640625" style="1" customWidth="1"/>
    <col min="20" max="24" width="11.6640625" style="1" customWidth="1"/>
    <col min="25" max="25" width="13.6640625" style="1" customWidth="1"/>
    <col min="26" max="26" width="18.33203125" style="1" customWidth="1"/>
    <col min="27" max="16384" width="9.109375" style="1"/>
  </cols>
  <sheetData>
    <row r="1" spans="1:26" ht="12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26" s="2" customFormat="1" ht="48" customHeight="1" x14ac:dyDescent="0.2">
      <c r="A2" s="15" t="s">
        <v>0</v>
      </c>
      <c r="B2" s="10" t="s">
        <v>4</v>
      </c>
      <c r="C2" s="10" t="s">
        <v>3</v>
      </c>
      <c r="D2" s="9" t="s">
        <v>1</v>
      </c>
      <c r="E2" s="9" t="s">
        <v>22</v>
      </c>
      <c r="F2" s="9" t="s">
        <v>22</v>
      </c>
      <c r="G2" s="9" t="s">
        <v>23</v>
      </c>
      <c r="H2" s="9" t="s">
        <v>23</v>
      </c>
      <c r="I2" s="11" t="s">
        <v>2</v>
      </c>
      <c r="J2" s="9" t="s">
        <v>10</v>
      </c>
      <c r="K2" s="11" t="s">
        <v>11</v>
      </c>
      <c r="L2" s="11" t="s">
        <v>12</v>
      </c>
      <c r="M2" s="9" t="s">
        <v>7</v>
      </c>
      <c r="N2" s="11" t="s">
        <v>6</v>
      </c>
      <c r="O2" s="11" t="s">
        <v>8</v>
      </c>
      <c r="P2" s="11" t="s">
        <v>9</v>
      </c>
      <c r="Q2" s="9" t="s">
        <v>20</v>
      </c>
      <c r="R2" s="9" t="s">
        <v>21</v>
      </c>
      <c r="S2" s="11" t="s">
        <v>13</v>
      </c>
      <c r="T2" s="9" t="s">
        <v>14</v>
      </c>
      <c r="U2" s="9" t="s">
        <v>15</v>
      </c>
      <c r="V2" s="9" t="s">
        <v>16</v>
      </c>
      <c r="W2" s="9" t="s">
        <v>17</v>
      </c>
      <c r="X2" s="9" t="s">
        <v>18</v>
      </c>
      <c r="Y2" s="9" t="s">
        <v>19</v>
      </c>
    </row>
    <row r="3" spans="1:26" s="6" customFormat="1" ht="15" customHeight="1" x14ac:dyDescent="0.2">
      <c r="A3" s="16"/>
      <c r="B3" s="14" t="s">
        <v>5</v>
      </c>
      <c r="C3" s="3"/>
      <c r="D3" s="4"/>
      <c r="E3" s="4"/>
      <c r="F3" s="4">
        <f t="shared" ref="F3:F39" si="0">+(D3/100*E3)+D3</f>
        <v>0</v>
      </c>
      <c r="G3" s="4"/>
      <c r="H3" s="4">
        <f t="shared" ref="H3:H39" si="1">+F3-(F3/100*G3)</f>
        <v>0</v>
      </c>
      <c r="I3" s="4">
        <f t="shared" ref="I3:I39" si="2">C3*H3</f>
        <v>0</v>
      </c>
      <c r="J3" s="5"/>
      <c r="K3" s="5"/>
      <c r="L3" s="4">
        <f t="shared" ref="L3:L39" si="3">J3*K3</f>
        <v>0</v>
      </c>
      <c r="M3" s="4"/>
      <c r="N3" s="4"/>
      <c r="O3" s="4">
        <f t="shared" ref="O3:O39" si="4">M3*N3</f>
        <v>0</v>
      </c>
      <c r="P3" s="4"/>
      <c r="Q3" s="4">
        <f t="shared" ref="Q3:Q39" si="5">I3+L3+O3+P3</f>
        <v>0</v>
      </c>
      <c r="R3" s="7">
        <v>0.2</v>
      </c>
      <c r="S3" s="4">
        <f t="shared" ref="S3:S39" si="6">Q3/(1-R3)</f>
        <v>0</v>
      </c>
      <c r="T3" s="7">
        <v>0</v>
      </c>
      <c r="U3" s="7"/>
      <c r="V3" s="7">
        <v>0</v>
      </c>
      <c r="W3" s="7">
        <v>0</v>
      </c>
      <c r="X3" s="7">
        <v>0.05</v>
      </c>
      <c r="Y3" s="4">
        <f t="shared" ref="Y3:Y39" si="7">S3/(1-X3)</f>
        <v>0</v>
      </c>
    </row>
    <row r="4" spans="1:26" s="6" customFormat="1" ht="15" customHeight="1" x14ac:dyDescent="0.2">
      <c r="A4" s="12"/>
      <c r="B4" s="14" t="s">
        <v>5</v>
      </c>
      <c r="C4" s="3"/>
      <c r="D4" s="4"/>
      <c r="E4" s="4"/>
      <c r="F4" s="4">
        <f t="shared" si="0"/>
        <v>0</v>
      </c>
      <c r="G4" s="4"/>
      <c r="H4" s="4">
        <f t="shared" si="1"/>
        <v>0</v>
      </c>
      <c r="I4" s="4">
        <f t="shared" si="2"/>
        <v>0</v>
      </c>
      <c r="J4" s="5"/>
      <c r="K4" s="5"/>
      <c r="L4" s="4">
        <f t="shared" si="3"/>
        <v>0</v>
      </c>
      <c r="M4" s="4"/>
      <c r="N4" s="4"/>
      <c r="O4" s="4">
        <f t="shared" si="4"/>
        <v>0</v>
      </c>
      <c r="P4" s="4"/>
      <c r="Q4" s="4">
        <f t="shared" si="5"/>
        <v>0</v>
      </c>
      <c r="R4" s="7">
        <v>0.2</v>
      </c>
      <c r="S4" s="4">
        <f t="shared" si="6"/>
        <v>0</v>
      </c>
      <c r="T4" s="7">
        <v>0</v>
      </c>
      <c r="U4" s="7"/>
      <c r="V4" s="7">
        <v>0</v>
      </c>
      <c r="W4" s="7">
        <v>0</v>
      </c>
      <c r="X4" s="7">
        <v>0.05</v>
      </c>
      <c r="Y4" s="4">
        <f t="shared" si="7"/>
        <v>0</v>
      </c>
    </row>
    <row r="5" spans="1:26" s="6" customFormat="1" ht="15" customHeight="1" x14ac:dyDescent="0.2">
      <c r="A5" s="17" t="s">
        <v>39</v>
      </c>
      <c r="B5" s="14" t="s">
        <v>5</v>
      </c>
      <c r="C5" s="3">
        <v>600</v>
      </c>
      <c r="D5" s="4">
        <v>0.8</v>
      </c>
      <c r="E5" s="4"/>
      <c r="F5" s="4">
        <f t="shared" si="0"/>
        <v>0.8</v>
      </c>
      <c r="G5" s="4"/>
      <c r="H5" s="4">
        <f t="shared" si="1"/>
        <v>0.8</v>
      </c>
      <c r="I5" s="4">
        <f t="shared" si="2"/>
        <v>480</v>
      </c>
      <c r="J5" s="5"/>
      <c r="K5" s="5"/>
      <c r="L5" s="4">
        <f t="shared" si="3"/>
        <v>0</v>
      </c>
      <c r="M5" s="4"/>
      <c r="N5" s="4"/>
      <c r="O5" s="4">
        <f t="shared" si="4"/>
        <v>0</v>
      </c>
      <c r="P5" s="4"/>
      <c r="Q5" s="4">
        <f t="shared" si="5"/>
        <v>480</v>
      </c>
      <c r="R5" s="7">
        <v>0.2</v>
      </c>
      <c r="S5" s="4">
        <f t="shared" si="6"/>
        <v>600</v>
      </c>
      <c r="T5" s="7">
        <v>0</v>
      </c>
      <c r="U5" s="7"/>
      <c r="V5" s="7">
        <v>0</v>
      </c>
      <c r="W5" s="7">
        <v>0</v>
      </c>
      <c r="X5" s="7">
        <v>0.05</v>
      </c>
      <c r="Y5" s="4">
        <f t="shared" si="7"/>
        <v>631.57894736842104</v>
      </c>
    </row>
    <row r="6" spans="1:26" s="6" customFormat="1" ht="15" customHeight="1" x14ac:dyDescent="0.2">
      <c r="A6" s="17" t="s">
        <v>40</v>
      </c>
      <c r="B6" s="14" t="s">
        <v>5</v>
      </c>
      <c r="C6" s="3">
        <v>24</v>
      </c>
      <c r="D6" s="4">
        <v>25</v>
      </c>
      <c r="E6" s="4"/>
      <c r="F6" s="4">
        <f t="shared" si="0"/>
        <v>25</v>
      </c>
      <c r="G6" s="4"/>
      <c r="H6" s="4">
        <f t="shared" si="1"/>
        <v>25</v>
      </c>
      <c r="I6" s="4">
        <f t="shared" si="2"/>
        <v>600</v>
      </c>
      <c r="J6" s="5"/>
      <c r="K6" s="5"/>
      <c r="L6" s="4">
        <f t="shared" si="3"/>
        <v>0</v>
      </c>
      <c r="M6" s="4"/>
      <c r="N6" s="4"/>
      <c r="O6" s="4">
        <f t="shared" si="4"/>
        <v>0</v>
      </c>
      <c r="P6" s="4"/>
      <c r="Q6" s="4">
        <f t="shared" si="5"/>
        <v>600</v>
      </c>
      <c r="R6" s="7">
        <v>0.2</v>
      </c>
      <c r="S6" s="4">
        <f t="shared" si="6"/>
        <v>750</v>
      </c>
      <c r="T6" s="7">
        <v>0</v>
      </c>
      <c r="U6" s="7"/>
      <c r="V6" s="7">
        <v>0</v>
      </c>
      <c r="W6" s="7">
        <v>0</v>
      </c>
      <c r="X6" s="7">
        <v>0.05</v>
      </c>
      <c r="Y6" s="4">
        <f t="shared" si="7"/>
        <v>789.47368421052636</v>
      </c>
    </row>
    <row r="7" spans="1:26" s="6" customFormat="1" ht="15" customHeight="1" x14ac:dyDescent="0.2">
      <c r="A7" s="17" t="s">
        <v>41</v>
      </c>
      <c r="B7" s="14" t="s">
        <v>5</v>
      </c>
      <c r="C7" s="3">
        <v>64</v>
      </c>
      <c r="D7" s="4">
        <v>30</v>
      </c>
      <c r="E7" s="4"/>
      <c r="F7" s="4">
        <f t="shared" si="0"/>
        <v>30</v>
      </c>
      <c r="G7" s="4"/>
      <c r="H7" s="4">
        <f t="shared" si="1"/>
        <v>30</v>
      </c>
      <c r="I7" s="4">
        <f t="shared" si="2"/>
        <v>1920</v>
      </c>
      <c r="J7" s="5"/>
      <c r="K7" s="5"/>
      <c r="L7" s="4">
        <f t="shared" si="3"/>
        <v>0</v>
      </c>
      <c r="M7" s="4"/>
      <c r="N7" s="4"/>
      <c r="O7" s="4">
        <f t="shared" si="4"/>
        <v>0</v>
      </c>
      <c r="P7" s="4"/>
      <c r="Q7" s="4">
        <f t="shared" si="5"/>
        <v>1920</v>
      </c>
      <c r="R7" s="7">
        <v>0.2</v>
      </c>
      <c r="S7" s="4">
        <f t="shared" si="6"/>
        <v>2400</v>
      </c>
      <c r="T7" s="7">
        <v>0</v>
      </c>
      <c r="U7" s="7"/>
      <c r="V7" s="7">
        <v>0</v>
      </c>
      <c r="W7" s="7">
        <v>0</v>
      </c>
      <c r="X7" s="7">
        <v>0.05</v>
      </c>
      <c r="Y7" s="4">
        <f t="shared" si="7"/>
        <v>2526.3157894736842</v>
      </c>
    </row>
    <row r="8" spans="1:26" s="6" customFormat="1" ht="15" customHeight="1" x14ac:dyDescent="0.2">
      <c r="A8" s="17" t="s">
        <v>72</v>
      </c>
      <c r="B8" s="14" t="s">
        <v>5</v>
      </c>
      <c r="C8" s="3">
        <v>1</v>
      </c>
      <c r="D8" s="4">
        <v>1400</v>
      </c>
      <c r="E8" s="4"/>
      <c r="F8" s="4">
        <f t="shared" si="0"/>
        <v>1400</v>
      </c>
      <c r="G8" s="4"/>
      <c r="H8" s="4">
        <f t="shared" si="1"/>
        <v>1400</v>
      </c>
      <c r="I8" s="4">
        <f t="shared" si="2"/>
        <v>1400</v>
      </c>
      <c r="J8" s="5"/>
      <c r="K8" s="5"/>
      <c r="L8" s="4">
        <f t="shared" si="3"/>
        <v>0</v>
      </c>
      <c r="M8" s="4"/>
      <c r="N8" s="4"/>
      <c r="O8" s="4">
        <f t="shared" si="4"/>
        <v>0</v>
      </c>
      <c r="P8" s="4"/>
      <c r="Q8" s="4">
        <f t="shared" si="5"/>
        <v>1400</v>
      </c>
      <c r="R8" s="7">
        <v>0.2</v>
      </c>
      <c r="S8" s="4">
        <f t="shared" si="6"/>
        <v>1750</v>
      </c>
      <c r="T8" s="7">
        <v>0</v>
      </c>
      <c r="U8" s="7"/>
      <c r="V8" s="7">
        <v>0</v>
      </c>
      <c r="W8" s="7">
        <v>0</v>
      </c>
      <c r="X8" s="7">
        <v>0.05</v>
      </c>
      <c r="Y8" s="4">
        <f t="shared" si="7"/>
        <v>1842.1052631578948</v>
      </c>
    </row>
    <row r="9" spans="1:26" s="6" customFormat="1" ht="15" customHeight="1" x14ac:dyDescent="0.2">
      <c r="A9" s="17" t="s">
        <v>73</v>
      </c>
      <c r="B9" s="14" t="s">
        <v>5</v>
      </c>
      <c r="C9" s="3">
        <v>1</v>
      </c>
      <c r="D9" s="4">
        <v>10000</v>
      </c>
      <c r="E9" s="4"/>
      <c r="F9" s="4">
        <f t="shared" si="0"/>
        <v>10000</v>
      </c>
      <c r="G9" s="4"/>
      <c r="H9" s="4">
        <f t="shared" si="1"/>
        <v>10000</v>
      </c>
      <c r="I9" s="4">
        <f t="shared" si="2"/>
        <v>10000</v>
      </c>
      <c r="J9" s="5"/>
      <c r="K9" s="5"/>
      <c r="L9" s="4">
        <f t="shared" si="3"/>
        <v>0</v>
      </c>
      <c r="M9" s="4"/>
      <c r="N9" s="4"/>
      <c r="O9" s="4">
        <f t="shared" si="4"/>
        <v>0</v>
      </c>
      <c r="P9" s="4"/>
      <c r="Q9" s="4">
        <f t="shared" si="5"/>
        <v>10000</v>
      </c>
      <c r="R9" s="7">
        <v>0.2</v>
      </c>
      <c r="S9" s="4">
        <f t="shared" si="6"/>
        <v>12500</v>
      </c>
      <c r="T9" s="7">
        <v>0</v>
      </c>
      <c r="U9" s="7"/>
      <c r="V9" s="7">
        <v>0</v>
      </c>
      <c r="W9" s="7">
        <v>0</v>
      </c>
      <c r="X9" s="7">
        <v>0.05</v>
      </c>
      <c r="Y9" s="4">
        <f t="shared" si="7"/>
        <v>13157.894736842105</v>
      </c>
    </row>
    <row r="10" spans="1:26" s="6" customFormat="1" ht="15" customHeight="1" x14ac:dyDescent="0.2">
      <c r="A10" s="17" t="s">
        <v>42</v>
      </c>
      <c r="B10" s="14" t="s">
        <v>5</v>
      </c>
      <c r="C10" s="3">
        <v>8</v>
      </c>
      <c r="D10" s="4">
        <v>120</v>
      </c>
      <c r="E10" s="4"/>
      <c r="F10" s="4">
        <f t="shared" si="0"/>
        <v>120</v>
      </c>
      <c r="G10" s="4"/>
      <c r="H10" s="4">
        <f t="shared" si="1"/>
        <v>120</v>
      </c>
      <c r="I10" s="4">
        <f t="shared" si="2"/>
        <v>960</v>
      </c>
      <c r="J10" s="5"/>
      <c r="K10" s="5"/>
      <c r="L10" s="4">
        <f t="shared" si="3"/>
        <v>0</v>
      </c>
      <c r="M10" s="4"/>
      <c r="N10" s="4"/>
      <c r="O10" s="4">
        <f t="shared" si="4"/>
        <v>0</v>
      </c>
      <c r="P10" s="4"/>
      <c r="Q10" s="4">
        <f t="shared" si="5"/>
        <v>960</v>
      </c>
      <c r="R10" s="7">
        <v>0.2</v>
      </c>
      <c r="S10" s="4">
        <f t="shared" si="6"/>
        <v>1200</v>
      </c>
      <c r="T10" s="7">
        <v>0</v>
      </c>
      <c r="U10" s="7"/>
      <c r="V10" s="7">
        <v>0</v>
      </c>
      <c r="W10" s="7">
        <v>0</v>
      </c>
      <c r="X10" s="7">
        <v>0.05</v>
      </c>
      <c r="Y10" s="4">
        <f t="shared" si="7"/>
        <v>1263.1578947368421</v>
      </c>
      <c r="Z10" s="13"/>
    </row>
    <row r="11" spans="1:26" s="6" customFormat="1" ht="15" customHeight="1" x14ac:dyDescent="0.2">
      <c r="A11" s="17" t="s">
        <v>43</v>
      </c>
      <c r="B11" s="14" t="s">
        <v>5</v>
      </c>
      <c r="C11" s="3">
        <v>1</v>
      </c>
      <c r="D11" s="4">
        <v>230</v>
      </c>
      <c r="E11" s="4"/>
      <c r="F11" s="4">
        <f t="shared" si="0"/>
        <v>230</v>
      </c>
      <c r="G11" s="4"/>
      <c r="H11" s="4">
        <f t="shared" si="1"/>
        <v>230</v>
      </c>
      <c r="I11" s="4">
        <f t="shared" si="2"/>
        <v>230</v>
      </c>
      <c r="J11" s="5"/>
      <c r="K11" s="5"/>
      <c r="L11" s="4">
        <f t="shared" si="3"/>
        <v>0</v>
      </c>
      <c r="M11" s="4"/>
      <c r="N11" s="4"/>
      <c r="O11" s="4">
        <f t="shared" si="4"/>
        <v>0</v>
      </c>
      <c r="P11" s="4"/>
      <c r="Q11" s="4">
        <f t="shared" si="5"/>
        <v>230</v>
      </c>
      <c r="R11" s="7">
        <v>0.2</v>
      </c>
      <c r="S11" s="4">
        <f t="shared" si="6"/>
        <v>287.5</v>
      </c>
      <c r="T11" s="7">
        <v>0</v>
      </c>
      <c r="U11" s="7"/>
      <c r="V11" s="7">
        <v>0</v>
      </c>
      <c r="W11" s="7">
        <v>0</v>
      </c>
      <c r="X11" s="7">
        <v>0.05</v>
      </c>
      <c r="Y11" s="4">
        <f t="shared" si="7"/>
        <v>302.63157894736844</v>
      </c>
    </row>
    <row r="12" spans="1:26" s="6" customFormat="1" ht="15" customHeight="1" x14ac:dyDescent="0.2">
      <c r="A12" s="17" t="s">
        <v>44</v>
      </c>
      <c r="B12" s="14" t="s">
        <v>5</v>
      </c>
      <c r="C12" s="3">
        <v>1</v>
      </c>
      <c r="D12" s="4">
        <v>120</v>
      </c>
      <c r="E12" s="4"/>
      <c r="F12" s="4">
        <f t="shared" si="0"/>
        <v>120</v>
      </c>
      <c r="G12" s="4"/>
      <c r="H12" s="4">
        <f t="shared" si="1"/>
        <v>120</v>
      </c>
      <c r="I12" s="4">
        <f t="shared" si="2"/>
        <v>120</v>
      </c>
      <c r="J12" s="5"/>
      <c r="K12" s="5"/>
      <c r="L12" s="4">
        <f t="shared" si="3"/>
        <v>0</v>
      </c>
      <c r="M12" s="4"/>
      <c r="N12" s="4"/>
      <c r="O12" s="4">
        <f t="shared" si="4"/>
        <v>0</v>
      </c>
      <c r="P12" s="4"/>
      <c r="Q12" s="4">
        <f t="shared" si="5"/>
        <v>120</v>
      </c>
      <c r="R12" s="7">
        <v>0.2</v>
      </c>
      <c r="S12" s="4">
        <f t="shared" si="6"/>
        <v>150</v>
      </c>
      <c r="T12" s="7">
        <v>0</v>
      </c>
      <c r="U12" s="7"/>
      <c r="V12" s="7">
        <v>0</v>
      </c>
      <c r="W12" s="7">
        <v>0</v>
      </c>
      <c r="X12" s="7">
        <v>0.05</v>
      </c>
      <c r="Y12" s="4">
        <f t="shared" si="7"/>
        <v>157.89473684210526</v>
      </c>
    </row>
    <row r="13" spans="1:26" s="6" customFormat="1" ht="15" customHeight="1" x14ac:dyDescent="0.2">
      <c r="A13" s="17"/>
      <c r="B13" s="14" t="s">
        <v>5</v>
      </c>
      <c r="C13" s="3"/>
      <c r="D13" s="4"/>
      <c r="E13" s="4"/>
      <c r="F13" s="4">
        <f t="shared" si="0"/>
        <v>0</v>
      </c>
      <c r="G13" s="4"/>
      <c r="H13" s="4">
        <f t="shared" si="1"/>
        <v>0</v>
      </c>
      <c r="I13" s="4">
        <f t="shared" si="2"/>
        <v>0</v>
      </c>
      <c r="J13" s="5"/>
      <c r="K13" s="5"/>
      <c r="L13" s="4">
        <f t="shared" si="3"/>
        <v>0</v>
      </c>
      <c r="M13" s="4"/>
      <c r="N13" s="4"/>
      <c r="O13" s="4">
        <f t="shared" si="4"/>
        <v>0</v>
      </c>
      <c r="P13" s="4"/>
      <c r="Q13" s="4">
        <f t="shared" si="5"/>
        <v>0</v>
      </c>
      <c r="R13" s="7">
        <v>0.2</v>
      </c>
      <c r="S13" s="4">
        <f t="shared" si="6"/>
        <v>0</v>
      </c>
      <c r="T13" s="7">
        <v>0</v>
      </c>
      <c r="U13" s="7"/>
      <c r="V13" s="7">
        <v>0</v>
      </c>
      <c r="W13" s="7">
        <v>0</v>
      </c>
      <c r="X13" s="7">
        <v>0.05</v>
      </c>
      <c r="Y13" s="4">
        <f t="shared" si="7"/>
        <v>0</v>
      </c>
    </row>
    <row r="14" spans="1:26" s="6" customFormat="1" ht="15" customHeight="1" x14ac:dyDescent="0.2">
      <c r="A14" s="17" t="s">
        <v>45</v>
      </c>
      <c r="B14" s="14" t="s">
        <v>5</v>
      </c>
      <c r="C14" s="3">
        <v>50</v>
      </c>
      <c r="D14" s="4">
        <v>2.2999999999999998</v>
      </c>
      <c r="E14" s="4"/>
      <c r="F14" s="4">
        <f>+(D14/100*E14)+D14</f>
        <v>2.2999999999999998</v>
      </c>
      <c r="G14" s="4"/>
      <c r="H14" s="4">
        <f>+F14-(F14/100*G14)</f>
        <v>2.2999999999999998</v>
      </c>
      <c r="I14" s="4">
        <f>C14*H14</f>
        <v>114.99999999999999</v>
      </c>
      <c r="J14" s="5"/>
      <c r="K14" s="5"/>
      <c r="L14" s="4">
        <f>J14*K14</f>
        <v>0</v>
      </c>
      <c r="M14" s="4"/>
      <c r="N14" s="4"/>
      <c r="O14" s="4">
        <f>M14*N14</f>
        <v>0</v>
      </c>
      <c r="P14" s="4"/>
      <c r="Q14" s="4">
        <f>I14+L14+O14+P14</f>
        <v>114.99999999999999</v>
      </c>
      <c r="R14" s="7">
        <v>0.2</v>
      </c>
      <c r="S14" s="4">
        <f>Q14/(1-R14)</f>
        <v>143.74999999999997</v>
      </c>
      <c r="T14" s="7">
        <v>0</v>
      </c>
      <c r="U14" s="7"/>
      <c r="V14" s="7">
        <v>0</v>
      </c>
      <c r="W14" s="7">
        <v>0</v>
      </c>
      <c r="X14" s="7">
        <v>0.05</v>
      </c>
      <c r="Y14" s="4">
        <f>S14/(1-X14)</f>
        <v>151.31578947368419</v>
      </c>
    </row>
    <row r="15" spans="1:26" s="6" customFormat="1" ht="15" customHeight="1" x14ac:dyDescent="0.2">
      <c r="A15" s="17" t="s">
        <v>45</v>
      </c>
      <c r="B15" s="14" t="s">
        <v>5</v>
      </c>
      <c r="C15" s="3">
        <v>50</v>
      </c>
      <c r="D15" s="4">
        <v>2</v>
      </c>
      <c r="E15" s="4"/>
      <c r="F15" s="4">
        <f>+(D15/100*E15)+D15</f>
        <v>2</v>
      </c>
      <c r="G15" s="4"/>
      <c r="H15" s="4">
        <f>+F15-(F15/100*G15)</f>
        <v>2</v>
      </c>
      <c r="I15" s="4">
        <f>C15*H15</f>
        <v>100</v>
      </c>
      <c r="J15" s="5"/>
      <c r="K15" s="5"/>
      <c r="L15" s="4">
        <f>J15*K15</f>
        <v>0</v>
      </c>
      <c r="M15" s="4"/>
      <c r="N15" s="4"/>
      <c r="O15" s="4">
        <f>M15*N15</f>
        <v>0</v>
      </c>
      <c r="P15" s="4"/>
      <c r="Q15" s="4">
        <f>I15+L15+O15+P15</f>
        <v>100</v>
      </c>
      <c r="R15" s="7">
        <v>0.2</v>
      </c>
      <c r="S15" s="4">
        <f>Q15/(1-R15)</f>
        <v>125</v>
      </c>
      <c r="T15" s="7">
        <v>0</v>
      </c>
      <c r="U15" s="7"/>
      <c r="V15" s="7">
        <v>0</v>
      </c>
      <c r="W15" s="7">
        <v>0</v>
      </c>
      <c r="X15" s="7">
        <v>0.05</v>
      </c>
      <c r="Y15" s="4">
        <f>S15/(1-X15)</f>
        <v>131.57894736842107</v>
      </c>
    </row>
    <row r="16" spans="1:26" s="6" customFormat="1" ht="15" customHeight="1" x14ac:dyDescent="0.2">
      <c r="A16" s="17" t="s">
        <v>46</v>
      </c>
      <c r="B16" s="14" t="s">
        <v>5</v>
      </c>
      <c r="C16" s="3">
        <v>50</v>
      </c>
      <c r="D16" s="4">
        <v>4</v>
      </c>
      <c r="E16" s="4"/>
      <c r="F16" s="4">
        <f>+(D16/100*E16)+D16</f>
        <v>4</v>
      </c>
      <c r="G16" s="4"/>
      <c r="H16" s="4">
        <f>+F16-(F16/100*G16)</f>
        <v>4</v>
      </c>
      <c r="I16" s="4">
        <f>C16*H16</f>
        <v>200</v>
      </c>
      <c r="J16" s="5"/>
      <c r="K16" s="5"/>
      <c r="L16" s="4">
        <f>J16*K16</f>
        <v>0</v>
      </c>
      <c r="M16" s="4"/>
      <c r="N16" s="4"/>
      <c r="O16" s="4">
        <f>M16*N16</f>
        <v>0</v>
      </c>
      <c r="P16" s="4"/>
      <c r="Q16" s="4">
        <f>I16+L16+O16+P16</f>
        <v>200</v>
      </c>
      <c r="R16" s="7">
        <v>0.2</v>
      </c>
      <c r="S16" s="4">
        <f>Q16/(1-R16)</f>
        <v>250</v>
      </c>
      <c r="T16" s="7">
        <v>0</v>
      </c>
      <c r="U16" s="7"/>
      <c r="V16" s="7">
        <v>0</v>
      </c>
      <c r="W16" s="7">
        <v>0</v>
      </c>
      <c r="X16" s="7">
        <v>0.05</v>
      </c>
      <c r="Y16" s="4">
        <f>S16/(1-X16)</f>
        <v>263.15789473684214</v>
      </c>
    </row>
    <row r="17" spans="1:25" s="6" customFormat="1" ht="15" customHeight="1" x14ac:dyDescent="0.2">
      <c r="A17" s="17" t="s">
        <v>47</v>
      </c>
      <c r="B17" s="14" t="s">
        <v>5</v>
      </c>
      <c r="C17" s="3">
        <v>100</v>
      </c>
      <c r="D17" s="4">
        <v>52</v>
      </c>
      <c r="E17" s="4"/>
      <c r="F17" s="4">
        <f>+(D17/100*E17)+D17</f>
        <v>52</v>
      </c>
      <c r="G17" s="4"/>
      <c r="H17" s="4">
        <f>+F17-(F17/100*G17)</f>
        <v>52</v>
      </c>
      <c r="I17" s="4">
        <f>C17*H17</f>
        <v>5200</v>
      </c>
      <c r="J17" s="5"/>
      <c r="K17" s="5"/>
      <c r="L17" s="4">
        <f>J17*K17</f>
        <v>0</v>
      </c>
      <c r="M17" s="4"/>
      <c r="N17" s="4"/>
      <c r="O17" s="4">
        <f>M17*N17</f>
        <v>0</v>
      </c>
      <c r="P17" s="4"/>
      <c r="Q17" s="4">
        <f>I17+L17+O17+P17</f>
        <v>5200</v>
      </c>
      <c r="R17" s="7">
        <v>0.2</v>
      </c>
      <c r="S17" s="4">
        <f>Q17/(1-R17)</f>
        <v>6500</v>
      </c>
      <c r="T17" s="7">
        <v>0</v>
      </c>
      <c r="U17" s="7"/>
      <c r="V17" s="7">
        <v>0</v>
      </c>
      <c r="W17" s="7">
        <v>0</v>
      </c>
      <c r="X17" s="7">
        <v>0.05</v>
      </c>
      <c r="Y17" s="4">
        <f>S17/(1-X17)</f>
        <v>6842.105263157895</v>
      </c>
    </row>
    <row r="18" spans="1:25" s="6" customFormat="1" ht="15" customHeight="1" x14ac:dyDescent="0.2">
      <c r="A18" s="17" t="s">
        <v>48</v>
      </c>
      <c r="B18" s="14" t="s">
        <v>5</v>
      </c>
      <c r="C18" s="3">
        <v>1</v>
      </c>
      <c r="D18" s="4">
        <v>500</v>
      </c>
      <c r="E18" s="4"/>
      <c r="F18" s="4">
        <f>+(D18/100*E18)+D18</f>
        <v>500</v>
      </c>
      <c r="G18" s="4"/>
      <c r="H18" s="4">
        <f>+F18-(F18/100*G18)</f>
        <v>500</v>
      </c>
      <c r="I18" s="4">
        <f>C18*H18</f>
        <v>500</v>
      </c>
      <c r="J18" s="5"/>
      <c r="K18" s="5"/>
      <c r="L18" s="4">
        <f>J18*K18</f>
        <v>0</v>
      </c>
      <c r="M18" s="4"/>
      <c r="N18" s="4"/>
      <c r="O18" s="4">
        <f>M18*N18</f>
        <v>0</v>
      </c>
      <c r="P18" s="4"/>
      <c r="Q18" s="4">
        <f>I18+L18+O18+P18</f>
        <v>500</v>
      </c>
      <c r="R18" s="7">
        <v>0.2</v>
      </c>
      <c r="S18" s="4">
        <f>Q18/(1-R18)</f>
        <v>625</v>
      </c>
      <c r="T18" s="7">
        <v>0</v>
      </c>
      <c r="U18" s="7"/>
      <c r="V18" s="7">
        <v>0</v>
      </c>
      <c r="W18" s="7">
        <v>0</v>
      </c>
      <c r="X18" s="7">
        <v>0.05</v>
      </c>
      <c r="Y18" s="4">
        <f>S18/(1-X18)</f>
        <v>657.89473684210532</v>
      </c>
    </row>
    <row r="19" spans="1:25" s="6" customFormat="1" ht="15" customHeight="1" x14ac:dyDescent="0.2">
      <c r="A19" s="17"/>
      <c r="B19" s="14" t="s">
        <v>5</v>
      </c>
      <c r="C19" s="3"/>
      <c r="D19" s="4"/>
      <c r="E19" s="4"/>
      <c r="F19" s="4">
        <f t="shared" si="0"/>
        <v>0</v>
      </c>
      <c r="G19" s="4"/>
      <c r="H19" s="4">
        <f t="shared" si="1"/>
        <v>0</v>
      </c>
      <c r="I19" s="4">
        <f t="shared" si="2"/>
        <v>0</v>
      </c>
      <c r="J19" s="5"/>
      <c r="K19" s="5"/>
      <c r="L19" s="4">
        <f t="shared" si="3"/>
        <v>0</v>
      </c>
      <c r="M19" s="4"/>
      <c r="N19" s="4"/>
      <c r="O19" s="4">
        <f t="shared" si="4"/>
        <v>0</v>
      </c>
      <c r="P19" s="4"/>
      <c r="Q19" s="4">
        <f t="shared" si="5"/>
        <v>0</v>
      </c>
      <c r="R19" s="7">
        <v>0.2</v>
      </c>
      <c r="S19" s="4">
        <f t="shared" si="6"/>
        <v>0</v>
      </c>
      <c r="T19" s="7">
        <v>0</v>
      </c>
      <c r="U19" s="7"/>
      <c r="V19" s="7">
        <v>0</v>
      </c>
      <c r="W19" s="7">
        <v>0</v>
      </c>
      <c r="X19" s="7">
        <v>0.05</v>
      </c>
      <c r="Y19" s="4">
        <f t="shared" si="7"/>
        <v>0</v>
      </c>
    </row>
    <row r="20" spans="1:25" s="6" customFormat="1" ht="15" customHeight="1" x14ac:dyDescent="0.2">
      <c r="A20" s="17"/>
      <c r="B20" s="14" t="s">
        <v>5</v>
      </c>
      <c r="C20" s="3"/>
      <c r="D20" s="4"/>
      <c r="E20" s="4"/>
      <c r="F20" s="4">
        <f t="shared" si="0"/>
        <v>0</v>
      </c>
      <c r="G20" s="4"/>
      <c r="H20" s="4">
        <f t="shared" si="1"/>
        <v>0</v>
      </c>
      <c r="I20" s="4">
        <f t="shared" si="2"/>
        <v>0</v>
      </c>
      <c r="J20" s="5"/>
      <c r="K20" s="5"/>
      <c r="L20" s="4">
        <f t="shared" si="3"/>
        <v>0</v>
      </c>
      <c r="M20" s="4"/>
      <c r="N20" s="4"/>
      <c r="O20" s="4">
        <f t="shared" si="4"/>
        <v>0</v>
      </c>
      <c r="P20" s="4"/>
      <c r="Q20" s="4">
        <f t="shared" si="5"/>
        <v>0</v>
      </c>
      <c r="R20" s="7">
        <v>0.2</v>
      </c>
      <c r="S20" s="4">
        <f t="shared" si="6"/>
        <v>0</v>
      </c>
      <c r="T20" s="7">
        <v>0</v>
      </c>
      <c r="U20" s="7"/>
      <c r="V20" s="7">
        <v>0</v>
      </c>
      <c r="W20" s="7">
        <v>0</v>
      </c>
      <c r="X20" s="7">
        <v>0.05</v>
      </c>
      <c r="Y20" s="4">
        <f t="shared" si="7"/>
        <v>0</v>
      </c>
    </row>
    <row r="21" spans="1:25" s="6" customFormat="1" ht="15" customHeight="1" x14ac:dyDescent="0.2">
      <c r="A21" s="17" t="s">
        <v>76</v>
      </c>
      <c r="B21" s="14" t="s">
        <v>5</v>
      </c>
      <c r="C21" s="3">
        <v>1</v>
      </c>
      <c r="D21" s="4">
        <v>14920</v>
      </c>
      <c r="E21" s="4"/>
      <c r="F21" s="4">
        <f t="shared" si="0"/>
        <v>14920</v>
      </c>
      <c r="G21" s="4"/>
      <c r="H21" s="4">
        <f t="shared" si="1"/>
        <v>14920</v>
      </c>
      <c r="I21" s="4">
        <f t="shared" si="2"/>
        <v>14920</v>
      </c>
      <c r="J21" s="5"/>
      <c r="K21" s="5"/>
      <c r="L21" s="4">
        <f t="shared" si="3"/>
        <v>0</v>
      </c>
      <c r="M21" s="4"/>
      <c r="N21" s="4"/>
      <c r="O21" s="4">
        <f t="shared" si="4"/>
        <v>0</v>
      </c>
      <c r="P21" s="4"/>
      <c r="Q21" s="4">
        <f t="shared" si="5"/>
        <v>14920</v>
      </c>
      <c r="R21" s="7">
        <v>0.2</v>
      </c>
      <c r="S21" s="4">
        <f t="shared" si="6"/>
        <v>18650</v>
      </c>
      <c r="T21" s="7">
        <v>0</v>
      </c>
      <c r="U21" s="7"/>
      <c r="V21" s="7">
        <v>0</v>
      </c>
      <c r="W21" s="7">
        <v>0</v>
      </c>
      <c r="X21" s="7">
        <v>0.05</v>
      </c>
      <c r="Y21" s="4">
        <f t="shared" si="7"/>
        <v>19631.578947368424</v>
      </c>
    </row>
    <row r="22" spans="1:25" s="6" customFormat="1" ht="15" customHeight="1" x14ac:dyDescent="0.2">
      <c r="A22" s="17"/>
      <c r="B22" s="14" t="s">
        <v>5</v>
      </c>
      <c r="C22" s="3"/>
      <c r="D22" s="4"/>
      <c r="E22" s="4"/>
      <c r="F22" s="4">
        <f t="shared" si="0"/>
        <v>0</v>
      </c>
      <c r="G22" s="4"/>
      <c r="H22" s="4">
        <f t="shared" si="1"/>
        <v>0</v>
      </c>
      <c r="I22" s="4">
        <f t="shared" si="2"/>
        <v>0</v>
      </c>
      <c r="J22" s="5"/>
      <c r="K22" s="5"/>
      <c r="L22" s="4">
        <f t="shared" si="3"/>
        <v>0</v>
      </c>
      <c r="M22" s="4"/>
      <c r="N22" s="4"/>
      <c r="O22" s="4">
        <f t="shared" si="4"/>
        <v>0</v>
      </c>
      <c r="P22" s="4"/>
      <c r="Q22" s="4">
        <f t="shared" si="5"/>
        <v>0</v>
      </c>
      <c r="R22" s="7">
        <v>0.2</v>
      </c>
      <c r="S22" s="4">
        <f t="shared" si="6"/>
        <v>0</v>
      </c>
      <c r="T22" s="7">
        <v>0</v>
      </c>
      <c r="U22" s="7"/>
      <c r="V22" s="7">
        <v>0</v>
      </c>
      <c r="W22" s="7">
        <v>0</v>
      </c>
      <c r="X22" s="7">
        <v>0.05</v>
      </c>
      <c r="Y22" s="4">
        <f t="shared" si="7"/>
        <v>0</v>
      </c>
    </row>
    <row r="23" spans="1:25" s="6" customFormat="1" ht="15" customHeight="1" x14ac:dyDescent="0.2">
      <c r="A23" s="17"/>
      <c r="B23" s="14" t="s">
        <v>5</v>
      </c>
      <c r="C23" s="3"/>
      <c r="D23" s="4"/>
      <c r="E23" s="4"/>
      <c r="F23" s="4">
        <f t="shared" si="0"/>
        <v>0</v>
      </c>
      <c r="G23" s="4"/>
      <c r="H23" s="4">
        <f t="shared" si="1"/>
        <v>0</v>
      </c>
      <c r="I23" s="4">
        <f t="shared" si="2"/>
        <v>0</v>
      </c>
      <c r="J23" s="5"/>
      <c r="K23" s="5"/>
      <c r="L23" s="4">
        <f t="shared" si="3"/>
        <v>0</v>
      </c>
      <c r="M23" s="4"/>
      <c r="N23" s="4"/>
      <c r="O23" s="4">
        <f t="shared" si="4"/>
        <v>0</v>
      </c>
      <c r="P23" s="4"/>
      <c r="Q23" s="4">
        <f t="shared" si="5"/>
        <v>0</v>
      </c>
      <c r="R23" s="7">
        <v>0.2</v>
      </c>
      <c r="S23" s="4">
        <f t="shared" si="6"/>
        <v>0</v>
      </c>
      <c r="T23" s="7">
        <v>0</v>
      </c>
      <c r="U23" s="7"/>
      <c r="V23" s="7">
        <v>0</v>
      </c>
      <c r="W23" s="7">
        <v>0</v>
      </c>
      <c r="X23" s="7">
        <v>0.05</v>
      </c>
      <c r="Y23" s="4">
        <f t="shared" si="7"/>
        <v>0</v>
      </c>
    </row>
    <row r="24" spans="1:25" s="6" customFormat="1" ht="15" customHeight="1" x14ac:dyDescent="0.2">
      <c r="A24" s="17"/>
      <c r="B24" s="14" t="s">
        <v>5</v>
      </c>
      <c r="C24" s="3"/>
      <c r="D24" s="4"/>
      <c r="E24" s="4"/>
      <c r="F24" s="4">
        <f t="shared" si="0"/>
        <v>0</v>
      </c>
      <c r="G24" s="4"/>
      <c r="H24" s="4">
        <f t="shared" si="1"/>
        <v>0</v>
      </c>
      <c r="I24" s="4">
        <f t="shared" si="2"/>
        <v>0</v>
      </c>
      <c r="J24" s="5"/>
      <c r="K24" s="5"/>
      <c r="L24" s="4">
        <f t="shared" si="3"/>
        <v>0</v>
      </c>
      <c r="M24" s="4"/>
      <c r="N24" s="4"/>
      <c r="O24" s="4">
        <f t="shared" si="4"/>
        <v>0</v>
      </c>
      <c r="P24" s="4"/>
      <c r="Q24" s="4">
        <f t="shared" si="5"/>
        <v>0</v>
      </c>
      <c r="R24" s="7">
        <v>0.2</v>
      </c>
      <c r="S24" s="4">
        <f t="shared" si="6"/>
        <v>0</v>
      </c>
      <c r="T24" s="7">
        <v>0</v>
      </c>
      <c r="U24" s="7"/>
      <c r="V24" s="7">
        <v>0</v>
      </c>
      <c r="W24" s="7">
        <v>0</v>
      </c>
      <c r="X24" s="7">
        <v>0.05</v>
      </c>
      <c r="Y24" s="4">
        <f t="shared" si="7"/>
        <v>0</v>
      </c>
    </row>
    <row r="25" spans="1:25" s="6" customFormat="1" ht="15" customHeight="1" x14ac:dyDescent="0.2">
      <c r="A25" s="17"/>
      <c r="B25" s="14" t="s">
        <v>5</v>
      </c>
      <c r="C25" s="3"/>
      <c r="D25" s="4"/>
      <c r="E25" s="4"/>
      <c r="F25" s="4">
        <f t="shared" si="0"/>
        <v>0</v>
      </c>
      <c r="G25" s="4"/>
      <c r="H25" s="4">
        <f t="shared" si="1"/>
        <v>0</v>
      </c>
      <c r="I25" s="4">
        <f t="shared" si="2"/>
        <v>0</v>
      </c>
      <c r="J25" s="5"/>
      <c r="K25" s="5"/>
      <c r="L25" s="4">
        <f t="shared" si="3"/>
        <v>0</v>
      </c>
      <c r="M25" s="4"/>
      <c r="N25" s="4"/>
      <c r="O25" s="4">
        <f t="shared" si="4"/>
        <v>0</v>
      </c>
      <c r="P25" s="4"/>
      <c r="Q25" s="4">
        <f t="shared" si="5"/>
        <v>0</v>
      </c>
      <c r="R25" s="7">
        <v>0.2</v>
      </c>
      <c r="S25" s="4">
        <f t="shared" si="6"/>
        <v>0</v>
      </c>
      <c r="T25" s="7">
        <v>0</v>
      </c>
      <c r="U25" s="7"/>
      <c r="V25" s="7">
        <v>0</v>
      </c>
      <c r="W25" s="7">
        <v>0</v>
      </c>
      <c r="X25" s="7">
        <v>0.05</v>
      </c>
      <c r="Y25" s="4">
        <f t="shared" si="7"/>
        <v>0</v>
      </c>
    </row>
    <row r="26" spans="1:25" s="6" customFormat="1" ht="15" customHeight="1" x14ac:dyDescent="0.2">
      <c r="A26" s="17"/>
      <c r="B26" s="14" t="s">
        <v>5</v>
      </c>
      <c r="C26" s="3"/>
      <c r="D26" s="4"/>
      <c r="E26" s="4"/>
      <c r="F26" s="4">
        <f t="shared" si="0"/>
        <v>0</v>
      </c>
      <c r="G26" s="4"/>
      <c r="H26" s="4">
        <f t="shared" si="1"/>
        <v>0</v>
      </c>
      <c r="I26" s="4">
        <f t="shared" si="2"/>
        <v>0</v>
      </c>
      <c r="J26" s="5"/>
      <c r="K26" s="5"/>
      <c r="L26" s="4">
        <f t="shared" si="3"/>
        <v>0</v>
      </c>
      <c r="M26" s="4"/>
      <c r="N26" s="4"/>
      <c r="O26" s="4">
        <f t="shared" si="4"/>
        <v>0</v>
      </c>
      <c r="P26" s="4"/>
      <c r="Q26" s="4">
        <f t="shared" si="5"/>
        <v>0</v>
      </c>
      <c r="R26" s="7">
        <v>0.2</v>
      </c>
      <c r="S26" s="4">
        <f t="shared" si="6"/>
        <v>0</v>
      </c>
      <c r="T26" s="7">
        <v>0</v>
      </c>
      <c r="U26" s="7"/>
      <c r="V26" s="7">
        <v>0</v>
      </c>
      <c r="W26" s="7">
        <v>0</v>
      </c>
      <c r="X26" s="7">
        <v>0.05</v>
      </c>
      <c r="Y26" s="4">
        <f t="shared" si="7"/>
        <v>0</v>
      </c>
    </row>
    <row r="27" spans="1:25" s="6" customFormat="1" ht="15" customHeight="1" x14ac:dyDescent="0.2">
      <c r="A27" s="17" t="s">
        <v>55</v>
      </c>
      <c r="B27" s="14" t="s">
        <v>5</v>
      </c>
      <c r="C27" s="3">
        <v>1</v>
      </c>
      <c r="D27" s="4">
        <v>1400</v>
      </c>
      <c r="E27" s="4"/>
      <c r="F27" s="4">
        <f t="shared" si="0"/>
        <v>1400</v>
      </c>
      <c r="G27" s="4">
        <v>45</v>
      </c>
      <c r="H27" s="4">
        <f t="shared" si="1"/>
        <v>770</v>
      </c>
      <c r="I27" s="4">
        <f t="shared" si="2"/>
        <v>770</v>
      </c>
      <c r="J27" s="5"/>
      <c r="K27" s="5"/>
      <c r="L27" s="4">
        <f t="shared" si="3"/>
        <v>0</v>
      </c>
      <c r="M27" s="4"/>
      <c r="N27" s="4"/>
      <c r="O27" s="4">
        <f t="shared" si="4"/>
        <v>0</v>
      </c>
      <c r="P27" s="4"/>
      <c r="Q27" s="4">
        <f t="shared" si="5"/>
        <v>770</v>
      </c>
      <c r="R27" s="7">
        <v>0.2</v>
      </c>
      <c r="S27" s="4">
        <f t="shared" si="6"/>
        <v>962.5</v>
      </c>
      <c r="T27" s="7">
        <v>0</v>
      </c>
      <c r="U27" s="7"/>
      <c r="V27" s="7">
        <v>0</v>
      </c>
      <c r="W27" s="7">
        <v>0</v>
      </c>
      <c r="X27" s="7">
        <v>0.05</v>
      </c>
      <c r="Y27" s="4">
        <f t="shared" si="7"/>
        <v>1013.1578947368422</v>
      </c>
    </row>
    <row r="28" spans="1:25" s="6" customFormat="1" ht="15" customHeight="1" x14ac:dyDescent="0.2">
      <c r="A28" s="17" t="s">
        <v>56</v>
      </c>
      <c r="B28" s="14" t="s">
        <v>5</v>
      </c>
      <c r="C28" s="3">
        <v>1</v>
      </c>
      <c r="D28" s="4">
        <v>310</v>
      </c>
      <c r="E28" s="4"/>
      <c r="F28" s="4">
        <f t="shared" si="0"/>
        <v>310</v>
      </c>
      <c r="G28" s="4">
        <v>45</v>
      </c>
      <c r="H28" s="4">
        <f t="shared" si="1"/>
        <v>170.5</v>
      </c>
      <c r="I28" s="4">
        <f t="shared" si="2"/>
        <v>170.5</v>
      </c>
      <c r="J28" s="5"/>
      <c r="K28" s="5"/>
      <c r="L28" s="4">
        <f t="shared" si="3"/>
        <v>0</v>
      </c>
      <c r="M28" s="4"/>
      <c r="N28" s="4"/>
      <c r="O28" s="4">
        <f t="shared" si="4"/>
        <v>0</v>
      </c>
      <c r="P28" s="4"/>
      <c r="Q28" s="4">
        <f t="shared" si="5"/>
        <v>170.5</v>
      </c>
      <c r="R28" s="7">
        <v>0.2</v>
      </c>
      <c r="S28" s="4">
        <f t="shared" si="6"/>
        <v>213.125</v>
      </c>
      <c r="T28" s="7">
        <v>0</v>
      </c>
      <c r="U28" s="7"/>
      <c r="V28" s="7">
        <v>0</v>
      </c>
      <c r="W28" s="7">
        <v>0</v>
      </c>
      <c r="X28" s="7">
        <v>0.05</v>
      </c>
      <c r="Y28" s="4">
        <f t="shared" si="7"/>
        <v>224.34210526315792</v>
      </c>
    </row>
    <row r="29" spans="1:25" s="6" customFormat="1" ht="15" customHeight="1" x14ac:dyDescent="0.2">
      <c r="A29" s="17" t="s">
        <v>57</v>
      </c>
      <c r="B29" s="14" t="s">
        <v>5</v>
      </c>
      <c r="C29" s="3">
        <v>1</v>
      </c>
      <c r="D29" s="4">
        <v>236</v>
      </c>
      <c r="E29" s="4"/>
      <c r="F29" s="4">
        <f t="shared" si="0"/>
        <v>236</v>
      </c>
      <c r="G29" s="4">
        <v>45</v>
      </c>
      <c r="H29" s="4">
        <f t="shared" si="1"/>
        <v>129.80000000000001</v>
      </c>
      <c r="I29" s="4">
        <f t="shared" si="2"/>
        <v>129.80000000000001</v>
      </c>
      <c r="J29" s="5"/>
      <c r="K29" s="5"/>
      <c r="L29" s="4">
        <f t="shared" si="3"/>
        <v>0</v>
      </c>
      <c r="M29" s="4"/>
      <c r="N29" s="4"/>
      <c r="O29" s="4">
        <f t="shared" si="4"/>
        <v>0</v>
      </c>
      <c r="P29" s="4"/>
      <c r="Q29" s="4">
        <f t="shared" si="5"/>
        <v>129.80000000000001</v>
      </c>
      <c r="R29" s="7">
        <v>0.2</v>
      </c>
      <c r="S29" s="4">
        <f t="shared" si="6"/>
        <v>162.25</v>
      </c>
      <c r="T29" s="7">
        <v>0</v>
      </c>
      <c r="U29" s="7"/>
      <c r="V29" s="7">
        <v>0</v>
      </c>
      <c r="W29" s="7">
        <v>0</v>
      </c>
      <c r="X29" s="7">
        <v>0.05</v>
      </c>
      <c r="Y29" s="4">
        <f t="shared" si="7"/>
        <v>170.78947368421052</v>
      </c>
    </row>
    <row r="30" spans="1:25" s="6" customFormat="1" ht="15" customHeight="1" x14ac:dyDescent="0.2">
      <c r="A30" s="17" t="s">
        <v>58</v>
      </c>
      <c r="B30" s="14" t="s">
        <v>5</v>
      </c>
      <c r="C30" s="3">
        <v>1</v>
      </c>
      <c r="D30" s="4">
        <v>86</v>
      </c>
      <c r="E30" s="4"/>
      <c r="F30" s="4">
        <f>+(D30/100*E30)+D30</f>
        <v>86</v>
      </c>
      <c r="G30" s="4">
        <v>45</v>
      </c>
      <c r="H30" s="4">
        <f>+F30-(F30/100*G30)</f>
        <v>47.3</v>
      </c>
      <c r="I30" s="4">
        <f>C30*H30</f>
        <v>47.3</v>
      </c>
      <c r="J30" s="5"/>
      <c r="K30" s="5"/>
      <c r="L30" s="4">
        <f>J30*K30</f>
        <v>0</v>
      </c>
      <c r="M30" s="4"/>
      <c r="N30" s="4"/>
      <c r="O30" s="4">
        <f>M30*N30</f>
        <v>0</v>
      </c>
      <c r="P30" s="4"/>
      <c r="Q30" s="4">
        <f>I30+L30+O30+P30</f>
        <v>47.3</v>
      </c>
      <c r="R30" s="7">
        <v>0.2</v>
      </c>
      <c r="S30" s="4">
        <f>Q30/(1-R30)</f>
        <v>59.124999999999993</v>
      </c>
      <c r="T30" s="7">
        <v>0</v>
      </c>
      <c r="U30" s="7"/>
      <c r="V30" s="7">
        <v>0</v>
      </c>
      <c r="W30" s="7">
        <v>0</v>
      </c>
      <c r="X30" s="7">
        <v>0.05</v>
      </c>
      <c r="Y30" s="4">
        <f>S30/(1-X30)</f>
        <v>62.23684210526315</v>
      </c>
    </row>
    <row r="31" spans="1:25" s="6" customFormat="1" ht="15" customHeight="1" x14ac:dyDescent="0.2">
      <c r="A31" s="17" t="s">
        <v>59</v>
      </c>
      <c r="B31" s="14" t="s">
        <v>5</v>
      </c>
      <c r="C31" s="3">
        <v>1</v>
      </c>
      <c r="D31" s="4">
        <v>48</v>
      </c>
      <c r="E31" s="4"/>
      <c r="F31" s="4">
        <f t="shared" si="0"/>
        <v>48</v>
      </c>
      <c r="G31" s="4">
        <v>45</v>
      </c>
      <c r="H31" s="4">
        <f t="shared" si="1"/>
        <v>26.400000000000002</v>
      </c>
      <c r="I31" s="4">
        <f t="shared" si="2"/>
        <v>26.400000000000002</v>
      </c>
      <c r="J31" s="5"/>
      <c r="K31" s="5"/>
      <c r="L31" s="4">
        <f t="shared" si="3"/>
        <v>0</v>
      </c>
      <c r="M31" s="4"/>
      <c r="N31" s="4"/>
      <c r="O31" s="4">
        <f t="shared" si="4"/>
        <v>0</v>
      </c>
      <c r="P31" s="4"/>
      <c r="Q31" s="4">
        <f t="shared" si="5"/>
        <v>26.400000000000002</v>
      </c>
      <c r="R31" s="7">
        <v>0.2</v>
      </c>
      <c r="S31" s="4">
        <f t="shared" si="6"/>
        <v>33</v>
      </c>
      <c r="T31" s="7">
        <v>0</v>
      </c>
      <c r="U31" s="7"/>
      <c r="V31" s="7">
        <v>0</v>
      </c>
      <c r="W31" s="7">
        <v>0</v>
      </c>
      <c r="X31" s="7">
        <v>0.05</v>
      </c>
      <c r="Y31" s="4">
        <f t="shared" si="7"/>
        <v>34.736842105263158</v>
      </c>
    </row>
    <row r="32" spans="1:25" s="6" customFormat="1" ht="15" customHeight="1" x14ac:dyDescent="0.2">
      <c r="A32" s="17" t="s">
        <v>60</v>
      </c>
      <c r="B32" s="14" t="s">
        <v>5</v>
      </c>
      <c r="C32" s="3">
        <v>1</v>
      </c>
      <c r="D32" s="4">
        <v>22</v>
      </c>
      <c r="E32" s="4"/>
      <c r="F32" s="4">
        <f t="shared" si="0"/>
        <v>22</v>
      </c>
      <c r="G32" s="4">
        <v>45</v>
      </c>
      <c r="H32" s="4">
        <f t="shared" si="1"/>
        <v>12.1</v>
      </c>
      <c r="I32" s="4">
        <f t="shared" si="2"/>
        <v>12.1</v>
      </c>
      <c r="J32" s="5"/>
      <c r="K32" s="5"/>
      <c r="L32" s="4">
        <f t="shared" si="3"/>
        <v>0</v>
      </c>
      <c r="M32" s="4"/>
      <c r="N32" s="4"/>
      <c r="O32" s="4">
        <f t="shared" si="4"/>
        <v>0</v>
      </c>
      <c r="P32" s="4"/>
      <c r="Q32" s="4">
        <f t="shared" si="5"/>
        <v>12.1</v>
      </c>
      <c r="R32" s="7">
        <v>0.2</v>
      </c>
      <c r="S32" s="4">
        <f t="shared" si="6"/>
        <v>15.124999999999998</v>
      </c>
      <c r="T32" s="7">
        <v>0</v>
      </c>
      <c r="U32" s="7"/>
      <c r="V32" s="7">
        <v>0</v>
      </c>
      <c r="W32" s="7">
        <v>0</v>
      </c>
      <c r="X32" s="7">
        <v>0.05</v>
      </c>
      <c r="Y32" s="4">
        <f t="shared" si="7"/>
        <v>15.921052631578947</v>
      </c>
    </row>
    <row r="33" spans="1:26" s="6" customFormat="1" ht="15" customHeight="1" x14ac:dyDescent="0.2">
      <c r="A33" s="17" t="s">
        <v>61</v>
      </c>
      <c r="B33" s="14" t="s">
        <v>5</v>
      </c>
      <c r="C33" s="3">
        <v>1</v>
      </c>
      <c r="D33" s="4">
        <v>12</v>
      </c>
      <c r="E33" s="4"/>
      <c r="F33" s="4">
        <f t="shared" si="0"/>
        <v>12</v>
      </c>
      <c r="G33" s="4">
        <v>45</v>
      </c>
      <c r="H33" s="4">
        <f t="shared" si="1"/>
        <v>6.6000000000000005</v>
      </c>
      <c r="I33" s="4">
        <f t="shared" si="2"/>
        <v>6.6000000000000005</v>
      </c>
      <c r="J33" s="5"/>
      <c r="K33" s="5"/>
      <c r="L33" s="4">
        <f t="shared" si="3"/>
        <v>0</v>
      </c>
      <c r="M33" s="4"/>
      <c r="N33" s="4"/>
      <c r="O33" s="4">
        <f t="shared" si="4"/>
        <v>0</v>
      </c>
      <c r="P33" s="4"/>
      <c r="Q33" s="4">
        <f t="shared" si="5"/>
        <v>6.6000000000000005</v>
      </c>
      <c r="R33" s="7">
        <v>0.2</v>
      </c>
      <c r="S33" s="4">
        <f t="shared" si="6"/>
        <v>8.25</v>
      </c>
      <c r="T33" s="7">
        <v>0</v>
      </c>
      <c r="U33" s="7"/>
      <c r="V33" s="7">
        <v>0</v>
      </c>
      <c r="W33" s="7">
        <v>0</v>
      </c>
      <c r="X33" s="7">
        <v>0.05</v>
      </c>
      <c r="Y33" s="4">
        <f t="shared" si="7"/>
        <v>8.6842105263157894</v>
      </c>
    </row>
    <row r="34" spans="1:26" s="6" customFormat="1" ht="15" customHeight="1" x14ac:dyDescent="0.2">
      <c r="A34" s="17" t="s">
        <v>62</v>
      </c>
      <c r="B34" s="14" t="s">
        <v>5</v>
      </c>
      <c r="C34" s="3">
        <v>1</v>
      </c>
      <c r="D34" s="4">
        <v>26</v>
      </c>
      <c r="E34" s="4"/>
      <c r="F34" s="4">
        <f t="shared" si="0"/>
        <v>26</v>
      </c>
      <c r="G34" s="4">
        <v>45</v>
      </c>
      <c r="H34" s="4">
        <f t="shared" si="1"/>
        <v>14.299999999999999</v>
      </c>
      <c r="I34" s="4">
        <f t="shared" si="2"/>
        <v>14.299999999999999</v>
      </c>
      <c r="J34" s="5"/>
      <c r="K34" s="5"/>
      <c r="L34" s="4">
        <f t="shared" si="3"/>
        <v>0</v>
      </c>
      <c r="M34" s="4"/>
      <c r="N34" s="4"/>
      <c r="O34" s="4">
        <f t="shared" si="4"/>
        <v>0</v>
      </c>
      <c r="P34" s="4"/>
      <c r="Q34" s="4">
        <f t="shared" si="5"/>
        <v>14.299999999999999</v>
      </c>
      <c r="R34" s="7">
        <v>0.2</v>
      </c>
      <c r="S34" s="4">
        <f t="shared" si="6"/>
        <v>17.874999999999996</v>
      </c>
      <c r="T34" s="7">
        <v>0</v>
      </c>
      <c r="U34" s="7"/>
      <c r="V34" s="7">
        <v>0</v>
      </c>
      <c r="W34" s="7">
        <v>0</v>
      </c>
      <c r="X34" s="7">
        <v>0.05</v>
      </c>
      <c r="Y34" s="4">
        <f t="shared" si="7"/>
        <v>18.815789473684209</v>
      </c>
    </row>
    <row r="35" spans="1:26" s="6" customFormat="1" ht="15" customHeight="1" x14ac:dyDescent="0.2">
      <c r="A35" s="17" t="s">
        <v>63</v>
      </c>
      <c r="B35" s="14" t="s">
        <v>5</v>
      </c>
      <c r="C35" s="3">
        <v>2</v>
      </c>
      <c r="D35" s="4">
        <v>900</v>
      </c>
      <c r="E35" s="4"/>
      <c r="F35" s="4">
        <f t="shared" si="0"/>
        <v>900</v>
      </c>
      <c r="G35" s="4">
        <v>45</v>
      </c>
      <c r="H35" s="4">
        <f t="shared" si="1"/>
        <v>495</v>
      </c>
      <c r="I35" s="4">
        <f t="shared" si="2"/>
        <v>990</v>
      </c>
      <c r="J35" s="5"/>
      <c r="K35" s="5"/>
      <c r="L35" s="4">
        <f t="shared" si="3"/>
        <v>0</v>
      </c>
      <c r="M35" s="4"/>
      <c r="N35" s="4"/>
      <c r="O35" s="4">
        <f t="shared" si="4"/>
        <v>0</v>
      </c>
      <c r="P35" s="4"/>
      <c r="Q35" s="4">
        <f t="shared" si="5"/>
        <v>990</v>
      </c>
      <c r="R35" s="7">
        <v>0.2</v>
      </c>
      <c r="S35" s="4">
        <f t="shared" si="6"/>
        <v>1237.5</v>
      </c>
      <c r="T35" s="7">
        <v>0</v>
      </c>
      <c r="U35" s="7"/>
      <c r="V35" s="7">
        <v>0</v>
      </c>
      <c r="W35" s="7">
        <v>0</v>
      </c>
      <c r="X35" s="7">
        <v>0.05</v>
      </c>
      <c r="Y35" s="4">
        <f t="shared" si="7"/>
        <v>1302.6315789473686</v>
      </c>
    </row>
    <row r="36" spans="1:26" s="6" customFormat="1" ht="15" customHeight="1" x14ac:dyDescent="0.2">
      <c r="A36" s="17" t="s">
        <v>64</v>
      </c>
      <c r="B36" s="14" t="s">
        <v>5</v>
      </c>
      <c r="C36" s="3">
        <v>8</v>
      </c>
      <c r="D36" s="4">
        <v>34</v>
      </c>
      <c r="E36" s="4"/>
      <c r="F36" s="4">
        <f t="shared" si="0"/>
        <v>34</v>
      </c>
      <c r="G36" s="4">
        <v>45</v>
      </c>
      <c r="H36" s="4">
        <f t="shared" si="1"/>
        <v>18.7</v>
      </c>
      <c r="I36" s="4">
        <f t="shared" si="2"/>
        <v>149.6</v>
      </c>
      <c r="J36" s="5"/>
      <c r="K36" s="5"/>
      <c r="L36" s="4">
        <f t="shared" si="3"/>
        <v>0</v>
      </c>
      <c r="M36" s="4"/>
      <c r="N36" s="4"/>
      <c r="O36" s="4">
        <f t="shared" si="4"/>
        <v>0</v>
      </c>
      <c r="P36" s="4"/>
      <c r="Q36" s="4">
        <f t="shared" si="5"/>
        <v>149.6</v>
      </c>
      <c r="R36" s="7">
        <v>0.2</v>
      </c>
      <c r="S36" s="4">
        <f t="shared" si="6"/>
        <v>186.99999999999997</v>
      </c>
      <c r="T36" s="7">
        <v>0</v>
      </c>
      <c r="U36" s="7"/>
      <c r="V36" s="7">
        <v>0</v>
      </c>
      <c r="W36" s="7">
        <v>0</v>
      </c>
      <c r="X36" s="7">
        <v>0.05</v>
      </c>
      <c r="Y36" s="4">
        <f t="shared" si="7"/>
        <v>196.84210526315786</v>
      </c>
      <c r="Z36" s="13"/>
    </row>
    <row r="37" spans="1:26" s="6" customFormat="1" ht="15" customHeight="1" x14ac:dyDescent="0.2">
      <c r="A37" s="17"/>
      <c r="B37" s="14" t="s">
        <v>5</v>
      </c>
      <c r="C37" s="3"/>
      <c r="D37" s="4"/>
      <c r="E37" s="4"/>
      <c r="F37" s="4">
        <f t="shared" si="0"/>
        <v>0</v>
      </c>
      <c r="G37" s="4"/>
      <c r="H37" s="4">
        <f t="shared" si="1"/>
        <v>0</v>
      </c>
      <c r="I37" s="4">
        <f t="shared" si="2"/>
        <v>0</v>
      </c>
      <c r="J37" s="5"/>
      <c r="K37" s="5"/>
      <c r="L37" s="4">
        <f t="shared" si="3"/>
        <v>0</v>
      </c>
      <c r="M37" s="4"/>
      <c r="N37" s="4"/>
      <c r="O37" s="4">
        <f t="shared" si="4"/>
        <v>0</v>
      </c>
      <c r="P37" s="4"/>
      <c r="Q37" s="4">
        <f t="shared" si="5"/>
        <v>0</v>
      </c>
      <c r="R37" s="7">
        <v>0.2</v>
      </c>
      <c r="S37" s="4">
        <f t="shared" si="6"/>
        <v>0</v>
      </c>
      <c r="T37" s="7">
        <v>0</v>
      </c>
      <c r="U37" s="7"/>
      <c r="V37" s="7">
        <v>0</v>
      </c>
      <c r="W37" s="7">
        <v>0</v>
      </c>
      <c r="X37" s="7">
        <v>0.05</v>
      </c>
      <c r="Y37" s="4">
        <f t="shared" si="7"/>
        <v>0</v>
      </c>
    </row>
    <row r="38" spans="1:26" s="6" customFormat="1" ht="15" customHeight="1" x14ac:dyDescent="0.2">
      <c r="A38" s="17" t="s">
        <v>65</v>
      </c>
      <c r="B38" s="14" t="s">
        <v>5</v>
      </c>
      <c r="C38" s="3">
        <v>1</v>
      </c>
      <c r="D38" s="4">
        <v>150</v>
      </c>
      <c r="E38" s="4"/>
      <c r="F38" s="4">
        <f t="shared" si="0"/>
        <v>150</v>
      </c>
      <c r="G38" s="4"/>
      <c r="H38" s="4">
        <f t="shared" si="1"/>
        <v>150</v>
      </c>
      <c r="I38" s="4">
        <f t="shared" si="2"/>
        <v>150</v>
      </c>
      <c r="J38" s="5"/>
      <c r="K38" s="5"/>
      <c r="L38" s="4">
        <f t="shared" si="3"/>
        <v>0</v>
      </c>
      <c r="M38" s="4"/>
      <c r="N38" s="4"/>
      <c r="O38" s="4">
        <f t="shared" si="4"/>
        <v>0</v>
      </c>
      <c r="P38" s="4"/>
      <c r="Q38" s="4">
        <f t="shared" si="5"/>
        <v>150</v>
      </c>
      <c r="R38" s="7">
        <v>0.2</v>
      </c>
      <c r="S38" s="4">
        <f t="shared" si="6"/>
        <v>187.5</v>
      </c>
      <c r="T38" s="7">
        <v>0</v>
      </c>
      <c r="U38" s="7"/>
      <c r="V38" s="7">
        <v>0</v>
      </c>
      <c r="W38" s="7">
        <v>0</v>
      </c>
      <c r="X38" s="7">
        <v>0.05</v>
      </c>
      <c r="Y38" s="4">
        <f t="shared" si="7"/>
        <v>197.36842105263159</v>
      </c>
      <c r="Z38" s="13"/>
    </row>
    <row r="39" spans="1:26" s="6" customFormat="1" ht="15" customHeight="1" x14ac:dyDescent="0.2">
      <c r="A39" s="17" t="s">
        <v>66</v>
      </c>
      <c r="B39" s="14" t="s">
        <v>5</v>
      </c>
      <c r="C39" s="3">
        <v>2</v>
      </c>
      <c r="D39" s="4">
        <v>30</v>
      </c>
      <c r="E39" s="4"/>
      <c r="F39" s="4">
        <f t="shared" si="0"/>
        <v>30</v>
      </c>
      <c r="G39" s="4"/>
      <c r="H39" s="4">
        <f t="shared" si="1"/>
        <v>30</v>
      </c>
      <c r="I39" s="4">
        <f t="shared" si="2"/>
        <v>60</v>
      </c>
      <c r="J39" s="5"/>
      <c r="K39" s="5"/>
      <c r="L39" s="4">
        <f t="shared" si="3"/>
        <v>0</v>
      </c>
      <c r="M39" s="4"/>
      <c r="N39" s="4"/>
      <c r="O39" s="4">
        <f t="shared" si="4"/>
        <v>0</v>
      </c>
      <c r="P39" s="4"/>
      <c r="Q39" s="4">
        <f t="shared" si="5"/>
        <v>60</v>
      </c>
      <c r="R39" s="7">
        <v>0.2</v>
      </c>
      <c r="S39" s="4">
        <f t="shared" si="6"/>
        <v>75</v>
      </c>
      <c r="T39" s="7">
        <v>0</v>
      </c>
      <c r="U39" s="7"/>
      <c r="V39" s="7">
        <v>0</v>
      </c>
      <c r="W39" s="7">
        <v>0</v>
      </c>
      <c r="X39" s="7">
        <v>0.05</v>
      </c>
      <c r="Y39" s="4">
        <f t="shared" si="7"/>
        <v>78.94736842105263</v>
      </c>
    </row>
    <row r="40" spans="1:26" s="6" customFormat="1" ht="15" customHeight="1" x14ac:dyDescent="0.2">
      <c r="A40" s="17"/>
      <c r="B40" s="14" t="s">
        <v>5</v>
      </c>
      <c r="C40" s="3"/>
      <c r="D40" s="4"/>
      <c r="E40" s="4"/>
      <c r="F40" s="4">
        <f>+(D40/100*E40)+D40</f>
        <v>0</v>
      </c>
      <c r="G40" s="4"/>
      <c r="H40" s="4">
        <f>+F40-(F40/100*G40)</f>
        <v>0</v>
      </c>
      <c r="I40" s="4">
        <f>C40*H40</f>
        <v>0</v>
      </c>
      <c r="J40" s="5"/>
      <c r="K40" s="5"/>
      <c r="L40" s="4">
        <f>J40*K40</f>
        <v>0</v>
      </c>
      <c r="M40" s="4"/>
      <c r="N40" s="4"/>
      <c r="O40" s="4">
        <f>M40*N40</f>
        <v>0</v>
      </c>
      <c r="P40" s="4"/>
      <c r="Q40" s="4">
        <f>I40+L40+O40+P40</f>
        <v>0</v>
      </c>
      <c r="R40" s="7">
        <v>0.2</v>
      </c>
      <c r="S40" s="4">
        <f>Q40/(1-R40)</f>
        <v>0</v>
      </c>
      <c r="T40" s="7">
        <v>0</v>
      </c>
      <c r="U40" s="7"/>
      <c r="V40" s="7">
        <v>0</v>
      </c>
      <c r="W40" s="7">
        <v>0</v>
      </c>
      <c r="X40" s="7">
        <v>0.05</v>
      </c>
      <c r="Y40" s="4">
        <f>S40/(1-X40)</f>
        <v>0</v>
      </c>
    </row>
    <row r="41" spans="1:26" s="6" customFormat="1" ht="15" customHeight="1" x14ac:dyDescent="0.2">
      <c r="A41" s="17" t="s">
        <v>67</v>
      </c>
      <c r="B41" s="14" t="s">
        <v>5</v>
      </c>
      <c r="C41" s="3">
        <v>1</v>
      </c>
      <c r="D41" s="4">
        <v>1500</v>
      </c>
      <c r="E41" s="4"/>
      <c r="F41" s="4">
        <f>+(D41/100*E41)+D41</f>
        <v>1500</v>
      </c>
      <c r="G41" s="4">
        <v>60</v>
      </c>
      <c r="H41" s="4">
        <f>+F41-(F41/100*G41)</f>
        <v>600</v>
      </c>
      <c r="I41" s="4">
        <f>C41*H41</f>
        <v>600</v>
      </c>
      <c r="J41" s="5"/>
      <c r="K41" s="5"/>
      <c r="L41" s="4">
        <f>J41*K41</f>
        <v>0</v>
      </c>
      <c r="M41" s="4"/>
      <c r="N41" s="4"/>
      <c r="O41" s="4">
        <f>M41*N41</f>
        <v>0</v>
      </c>
      <c r="P41" s="4"/>
      <c r="Q41" s="4">
        <f>I41+L41+O41+P41</f>
        <v>600</v>
      </c>
      <c r="R41" s="7">
        <v>0.2</v>
      </c>
      <c r="S41" s="4">
        <f>Q41/(1-R41)</f>
        <v>750</v>
      </c>
      <c r="T41" s="7">
        <v>0</v>
      </c>
      <c r="U41" s="7"/>
      <c r="V41" s="7">
        <v>0</v>
      </c>
      <c r="W41" s="7">
        <v>0</v>
      </c>
      <c r="X41" s="7">
        <v>0.05</v>
      </c>
      <c r="Y41" s="4">
        <f>S41/(1-X41)</f>
        <v>789.47368421052636</v>
      </c>
    </row>
    <row r="42" spans="1:26" s="6" customFormat="1" ht="15" customHeight="1" x14ac:dyDescent="0.2">
      <c r="A42" s="17" t="s">
        <v>68</v>
      </c>
      <c r="B42" s="14" t="s">
        <v>5</v>
      </c>
      <c r="C42" s="3">
        <v>1</v>
      </c>
      <c r="D42" s="4">
        <v>272</v>
      </c>
      <c r="E42" s="4"/>
      <c r="F42" s="4">
        <f>+(D42/100*E42)+D42</f>
        <v>272</v>
      </c>
      <c r="G42" s="4">
        <v>60</v>
      </c>
      <c r="H42" s="4">
        <f>+F42-(F42/100*G42)</f>
        <v>108.79999999999998</v>
      </c>
      <c r="I42" s="4">
        <f>C42*H42</f>
        <v>108.79999999999998</v>
      </c>
      <c r="J42" s="5"/>
      <c r="K42" s="5"/>
      <c r="L42" s="4">
        <f>J42*K42</f>
        <v>0</v>
      </c>
      <c r="M42" s="4"/>
      <c r="N42" s="4"/>
      <c r="O42" s="4">
        <f>M42*N42</f>
        <v>0</v>
      </c>
      <c r="P42" s="4"/>
      <c r="Q42" s="4">
        <f>I42+L42+O42+P42</f>
        <v>108.79999999999998</v>
      </c>
      <c r="R42" s="7">
        <v>0.2</v>
      </c>
      <c r="S42" s="4">
        <f>Q42/(1-R42)</f>
        <v>135.99999999999997</v>
      </c>
      <c r="T42" s="7">
        <v>0</v>
      </c>
      <c r="U42" s="7"/>
      <c r="V42" s="7">
        <v>0</v>
      </c>
      <c r="W42" s="7">
        <v>0</v>
      </c>
      <c r="X42" s="7">
        <v>0.05</v>
      </c>
      <c r="Y42" s="4">
        <f>S42/(1-X42)</f>
        <v>143.15789473684208</v>
      </c>
    </row>
    <row r="43" spans="1:26" s="6" customFormat="1" ht="15" customHeight="1" x14ac:dyDescent="0.2">
      <c r="A43" s="17" t="s">
        <v>69</v>
      </c>
      <c r="B43" s="14" t="s">
        <v>5</v>
      </c>
      <c r="C43" s="3">
        <v>3</v>
      </c>
      <c r="D43" s="4">
        <v>795</v>
      </c>
      <c r="E43" s="4"/>
      <c r="F43" s="4">
        <f>+(D43/100*E43)+D43</f>
        <v>795</v>
      </c>
      <c r="G43" s="4">
        <v>60</v>
      </c>
      <c r="H43" s="4">
        <f>+F43-(F43/100*G43)</f>
        <v>318</v>
      </c>
      <c r="I43" s="4">
        <f>C43*H43</f>
        <v>954</v>
      </c>
      <c r="J43" s="5"/>
      <c r="K43" s="5"/>
      <c r="L43" s="4">
        <f>J43*K43</f>
        <v>0</v>
      </c>
      <c r="M43" s="4"/>
      <c r="N43" s="4"/>
      <c r="O43" s="4">
        <f>M43*N43</f>
        <v>0</v>
      </c>
      <c r="P43" s="4"/>
      <c r="Q43" s="4">
        <f>I43+L43+O43+P43</f>
        <v>954</v>
      </c>
      <c r="R43" s="7">
        <v>0.2</v>
      </c>
      <c r="S43" s="4">
        <f>Q43/(1-R43)</f>
        <v>1192.5</v>
      </c>
      <c r="T43" s="7">
        <v>0</v>
      </c>
      <c r="U43" s="7"/>
      <c r="V43" s="7">
        <v>0</v>
      </c>
      <c r="W43" s="7">
        <v>0</v>
      </c>
      <c r="X43" s="7">
        <v>0.05</v>
      </c>
      <c r="Y43" s="4">
        <f>S43/(1-X43)</f>
        <v>1255.2631578947369</v>
      </c>
    </row>
    <row r="44" spans="1:26" s="6" customFormat="1" ht="15" customHeight="1" x14ac:dyDescent="0.2">
      <c r="A44" s="17"/>
      <c r="B44" s="14" t="s">
        <v>5</v>
      </c>
      <c r="C44" s="3"/>
      <c r="D44" s="4"/>
      <c r="E44" s="4"/>
      <c r="F44" s="4">
        <f>+(D44/100*E44)+D44</f>
        <v>0</v>
      </c>
      <c r="G44" s="4"/>
      <c r="H44" s="4">
        <f>+F44-(F44/100*G44)</f>
        <v>0</v>
      </c>
      <c r="I44" s="4">
        <f>C44*H44</f>
        <v>0</v>
      </c>
      <c r="J44" s="5"/>
      <c r="K44" s="5"/>
      <c r="L44" s="4">
        <f>J44*K44</f>
        <v>0</v>
      </c>
      <c r="M44" s="4"/>
      <c r="N44" s="4"/>
      <c r="O44" s="4">
        <f>M44*N44</f>
        <v>0</v>
      </c>
      <c r="P44" s="4"/>
      <c r="Q44" s="4">
        <f>I44+L44+O44+P44</f>
        <v>0</v>
      </c>
      <c r="R44" s="7">
        <v>0.2</v>
      </c>
      <c r="S44" s="4">
        <f>Q44/(1-R44)</f>
        <v>0</v>
      </c>
      <c r="T44" s="7">
        <v>0</v>
      </c>
      <c r="U44" s="7"/>
      <c r="V44" s="7">
        <v>0</v>
      </c>
      <c r="W44" s="7">
        <v>0</v>
      </c>
      <c r="X44" s="7">
        <v>0.05</v>
      </c>
      <c r="Y44" s="4">
        <f>S44/(1-X44)</f>
        <v>0</v>
      </c>
      <c r="Z44" s="13"/>
    </row>
    <row r="45" spans="1:26" s="6" customFormat="1" ht="15" customHeight="1" x14ac:dyDescent="0.2">
      <c r="A45" s="17" t="s">
        <v>70</v>
      </c>
      <c r="B45" s="14" t="s">
        <v>5</v>
      </c>
      <c r="C45" s="3">
        <v>1</v>
      </c>
      <c r="D45" s="4">
        <v>350</v>
      </c>
      <c r="E45" s="4"/>
      <c r="F45" s="4">
        <f t="shared" ref="F45:F53" si="8">+(D45/100*E45)+D45</f>
        <v>350</v>
      </c>
      <c r="G45" s="4"/>
      <c r="H45" s="4">
        <f t="shared" ref="H45:H53" si="9">+F45-(F45/100*G45)</f>
        <v>350</v>
      </c>
      <c r="I45" s="4">
        <f t="shared" ref="I45:I53" si="10">C45*H45</f>
        <v>350</v>
      </c>
      <c r="J45" s="5"/>
      <c r="K45" s="5"/>
      <c r="L45" s="4">
        <f t="shared" ref="L45:L53" si="11">J45*K45</f>
        <v>0</v>
      </c>
      <c r="M45" s="4"/>
      <c r="N45" s="4"/>
      <c r="O45" s="4">
        <f t="shared" ref="O45:O53" si="12">M45*N45</f>
        <v>0</v>
      </c>
      <c r="P45" s="4"/>
      <c r="Q45" s="4">
        <f t="shared" ref="Q45:Q53" si="13">I45+L45+O45+P45</f>
        <v>350</v>
      </c>
      <c r="R45" s="7">
        <v>0.2</v>
      </c>
      <c r="S45" s="4">
        <f t="shared" ref="S45:S53" si="14">Q45/(1-R45)</f>
        <v>437.5</v>
      </c>
      <c r="T45" s="7">
        <v>0</v>
      </c>
      <c r="U45" s="7"/>
      <c r="V45" s="7">
        <v>0</v>
      </c>
      <c r="W45" s="7">
        <v>0</v>
      </c>
      <c r="X45" s="7">
        <v>0.05</v>
      </c>
      <c r="Y45" s="4">
        <f t="shared" ref="Y45:Y53" si="15">S45/(1-X45)</f>
        <v>460.5263157894737</v>
      </c>
    </row>
    <row r="46" spans="1:26" s="6" customFormat="1" ht="15" customHeight="1" x14ac:dyDescent="0.35">
      <c r="A46" s="17" t="s">
        <v>48</v>
      </c>
      <c r="B46" s="14" t="s">
        <v>5</v>
      </c>
      <c r="C46" s="3">
        <v>1</v>
      </c>
      <c r="D46" s="4">
        <v>500</v>
      </c>
      <c r="E46" s="18"/>
      <c r="F46" s="4">
        <f t="shared" si="8"/>
        <v>500</v>
      </c>
      <c r="G46" s="4"/>
      <c r="H46" s="4">
        <f t="shared" si="9"/>
        <v>500</v>
      </c>
      <c r="I46" s="4">
        <f t="shared" si="10"/>
        <v>500</v>
      </c>
      <c r="J46" s="5"/>
      <c r="K46" s="5"/>
      <c r="L46" s="4">
        <f t="shared" si="11"/>
        <v>0</v>
      </c>
      <c r="M46" s="4"/>
      <c r="N46" s="4"/>
      <c r="O46" s="4">
        <f t="shared" si="12"/>
        <v>0</v>
      </c>
      <c r="P46" s="4"/>
      <c r="Q46" s="4">
        <f t="shared" si="13"/>
        <v>500</v>
      </c>
      <c r="R46" s="7">
        <v>0.2</v>
      </c>
      <c r="S46" s="4">
        <f t="shared" si="14"/>
        <v>625</v>
      </c>
      <c r="T46" s="7">
        <v>0</v>
      </c>
      <c r="U46" s="7"/>
      <c r="V46" s="7">
        <v>0</v>
      </c>
      <c r="W46" s="7">
        <v>0</v>
      </c>
      <c r="X46" s="7">
        <v>0.05</v>
      </c>
      <c r="Y46" s="4">
        <f t="shared" si="15"/>
        <v>657.89473684210532</v>
      </c>
    </row>
    <row r="47" spans="1:26" s="6" customFormat="1" ht="15" customHeight="1" x14ac:dyDescent="0.2">
      <c r="A47" s="16"/>
      <c r="B47" s="14" t="s">
        <v>5</v>
      </c>
      <c r="C47" s="3"/>
      <c r="D47" s="4"/>
      <c r="E47" s="4"/>
      <c r="F47" s="4">
        <f t="shared" si="8"/>
        <v>0</v>
      </c>
      <c r="G47" s="4"/>
      <c r="H47" s="4">
        <f t="shared" si="9"/>
        <v>0</v>
      </c>
      <c r="I47" s="4">
        <f t="shared" si="10"/>
        <v>0</v>
      </c>
      <c r="J47" s="5"/>
      <c r="K47" s="5"/>
      <c r="L47" s="4">
        <f t="shared" si="11"/>
        <v>0</v>
      </c>
      <c r="M47" s="4"/>
      <c r="N47" s="4"/>
      <c r="O47" s="4">
        <f t="shared" si="12"/>
        <v>0</v>
      </c>
      <c r="P47" s="4"/>
      <c r="Q47" s="4">
        <f t="shared" si="13"/>
        <v>0</v>
      </c>
      <c r="R47" s="7">
        <v>0.2</v>
      </c>
      <c r="S47" s="4">
        <f t="shared" si="14"/>
        <v>0</v>
      </c>
      <c r="T47" s="7">
        <v>0</v>
      </c>
      <c r="U47" s="7"/>
      <c r="V47" s="7">
        <v>0</v>
      </c>
      <c r="W47" s="7">
        <v>0</v>
      </c>
      <c r="X47" s="7">
        <v>0.05</v>
      </c>
      <c r="Y47" s="4">
        <f>S47/(1-X47)</f>
        <v>0</v>
      </c>
    </row>
    <row r="48" spans="1:26" s="6" customFormat="1" ht="15" customHeight="1" x14ac:dyDescent="0.2">
      <c r="A48" s="16"/>
      <c r="B48" s="14" t="s">
        <v>5</v>
      </c>
      <c r="C48" s="3"/>
      <c r="D48" s="4"/>
      <c r="E48" s="4"/>
      <c r="F48" s="4">
        <f t="shared" si="8"/>
        <v>0</v>
      </c>
      <c r="G48" s="4"/>
      <c r="H48" s="4">
        <f t="shared" si="9"/>
        <v>0</v>
      </c>
      <c r="I48" s="4">
        <f t="shared" si="10"/>
        <v>0</v>
      </c>
      <c r="J48" s="5"/>
      <c r="K48" s="5"/>
      <c r="L48" s="4">
        <f t="shared" si="11"/>
        <v>0</v>
      </c>
      <c r="M48" s="4"/>
      <c r="N48" s="4"/>
      <c r="O48" s="4">
        <f t="shared" si="12"/>
        <v>0</v>
      </c>
      <c r="P48" s="4"/>
      <c r="Q48" s="4">
        <f t="shared" si="13"/>
        <v>0</v>
      </c>
      <c r="R48" s="7">
        <v>0.2</v>
      </c>
      <c r="S48" s="4">
        <f t="shared" si="14"/>
        <v>0</v>
      </c>
      <c r="T48" s="7">
        <v>0</v>
      </c>
      <c r="U48" s="7"/>
      <c r="V48" s="7">
        <v>0</v>
      </c>
      <c r="W48" s="7">
        <v>0</v>
      </c>
      <c r="X48" s="7">
        <v>0.05</v>
      </c>
      <c r="Y48" s="4">
        <f t="shared" si="15"/>
        <v>0</v>
      </c>
    </row>
    <row r="49" spans="1:26" s="6" customFormat="1" ht="15" customHeight="1" x14ac:dyDescent="0.2">
      <c r="A49" s="16"/>
      <c r="B49" s="14" t="s">
        <v>5</v>
      </c>
      <c r="C49" s="3"/>
      <c r="D49" s="4"/>
      <c r="E49" s="4"/>
      <c r="F49" s="4">
        <f t="shared" si="8"/>
        <v>0</v>
      </c>
      <c r="G49" s="4"/>
      <c r="H49" s="4">
        <f t="shared" si="9"/>
        <v>0</v>
      </c>
      <c r="I49" s="4">
        <f t="shared" si="10"/>
        <v>0</v>
      </c>
      <c r="J49" s="5"/>
      <c r="K49" s="5"/>
      <c r="L49" s="4">
        <f t="shared" si="11"/>
        <v>0</v>
      </c>
      <c r="M49" s="4"/>
      <c r="N49" s="4"/>
      <c r="O49" s="4">
        <f t="shared" si="12"/>
        <v>0</v>
      </c>
      <c r="P49" s="4"/>
      <c r="Q49" s="4">
        <f t="shared" si="13"/>
        <v>0</v>
      </c>
      <c r="R49" s="7">
        <v>0.2</v>
      </c>
      <c r="S49" s="4">
        <f t="shared" si="14"/>
        <v>0</v>
      </c>
      <c r="T49" s="7">
        <v>0</v>
      </c>
      <c r="U49" s="7"/>
      <c r="V49" s="7">
        <v>0</v>
      </c>
      <c r="W49" s="7">
        <v>0</v>
      </c>
      <c r="X49" s="7">
        <v>0.05</v>
      </c>
      <c r="Y49" s="4">
        <f t="shared" si="15"/>
        <v>0</v>
      </c>
    </row>
    <row r="50" spans="1:26" s="6" customFormat="1" ht="15" customHeight="1" x14ac:dyDescent="0.2">
      <c r="A50" s="16"/>
      <c r="B50" s="14" t="s">
        <v>5</v>
      </c>
      <c r="C50" s="3"/>
      <c r="D50" s="4"/>
      <c r="E50" s="4"/>
      <c r="F50" s="4">
        <f t="shared" si="8"/>
        <v>0</v>
      </c>
      <c r="G50" s="4"/>
      <c r="H50" s="4">
        <f t="shared" si="9"/>
        <v>0</v>
      </c>
      <c r="I50" s="4">
        <f t="shared" si="10"/>
        <v>0</v>
      </c>
      <c r="J50" s="5"/>
      <c r="K50" s="5"/>
      <c r="L50" s="4">
        <f t="shared" si="11"/>
        <v>0</v>
      </c>
      <c r="M50" s="4"/>
      <c r="N50" s="4"/>
      <c r="O50" s="4">
        <f t="shared" si="12"/>
        <v>0</v>
      </c>
      <c r="P50" s="4"/>
      <c r="Q50" s="4">
        <f t="shared" si="13"/>
        <v>0</v>
      </c>
      <c r="R50" s="7">
        <v>0.2</v>
      </c>
      <c r="S50" s="4">
        <f t="shared" si="14"/>
        <v>0</v>
      </c>
      <c r="T50" s="7">
        <v>0</v>
      </c>
      <c r="U50" s="7"/>
      <c r="V50" s="7">
        <v>0</v>
      </c>
      <c r="W50" s="7">
        <v>0</v>
      </c>
      <c r="X50" s="7">
        <v>0.05</v>
      </c>
      <c r="Y50" s="4">
        <f t="shared" si="15"/>
        <v>0</v>
      </c>
    </row>
    <row r="51" spans="1:26" s="6" customFormat="1" ht="15" customHeight="1" x14ac:dyDescent="0.2">
      <c r="A51" s="16"/>
      <c r="B51" s="14" t="s">
        <v>5</v>
      </c>
      <c r="C51" s="3"/>
      <c r="D51" s="4"/>
      <c r="E51" s="4"/>
      <c r="F51" s="4">
        <f t="shared" si="8"/>
        <v>0</v>
      </c>
      <c r="G51" s="4"/>
      <c r="H51" s="4">
        <f t="shared" si="9"/>
        <v>0</v>
      </c>
      <c r="I51" s="4">
        <f t="shared" si="10"/>
        <v>0</v>
      </c>
      <c r="J51" s="5"/>
      <c r="K51" s="5"/>
      <c r="L51" s="4">
        <f t="shared" si="11"/>
        <v>0</v>
      </c>
      <c r="M51" s="4"/>
      <c r="N51" s="4"/>
      <c r="O51" s="4">
        <f t="shared" si="12"/>
        <v>0</v>
      </c>
      <c r="P51" s="4"/>
      <c r="Q51" s="4">
        <f t="shared" si="13"/>
        <v>0</v>
      </c>
      <c r="R51" s="7">
        <v>0.2</v>
      </c>
      <c r="S51" s="4">
        <f t="shared" si="14"/>
        <v>0</v>
      </c>
      <c r="T51" s="7">
        <v>0</v>
      </c>
      <c r="U51" s="7"/>
      <c r="V51" s="7">
        <v>0</v>
      </c>
      <c r="W51" s="7">
        <v>0</v>
      </c>
      <c r="X51" s="7">
        <v>0.05</v>
      </c>
      <c r="Y51" s="4">
        <f t="shared" si="15"/>
        <v>0</v>
      </c>
      <c r="Z51" s="13"/>
    </row>
    <row r="52" spans="1:26" s="6" customFormat="1" ht="15" customHeight="1" x14ac:dyDescent="0.2">
      <c r="A52" s="16"/>
      <c r="B52" s="14" t="s">
        <v>5</v>
      </c>
      <c r="C52" s="3"/>
      <c r="D52" s="4"/>
      <c r="E52" s="4"/>
      <c r="F52" s="4">
        <f t="shared" si="8"/>
        <v>0</v>
      </c>
      <c r="G52" s="4"/>
      <c r="H52" s="4">
        <f t="shared" si="9"/>
        <v>0</v>
      </c>
      <c r="I52" s="4">
        <f t="shared" si="10"/>
        <v>0</v>
      </c>
      <c r="J52" s="5"/>
      <c r="K52" s="5"/>
      <c r="L52" s="4">
        <f t="shared" si="11"/>
        <v>0</v>
      </c>
      <c r="M52" s="4"/>
      <c r="N52" s="4"/>
      <c r="O52" s="4">
        <f t="shared" si="12"/>
        <v>0</v>
      </c>
      <c r="P52" s="4"/>
      <c r="Q52" s="4">
        <f t="shared" si="13"/>
        <v>0</v>
      </c>
      <c r="R52" s="7">
        <v>0.2</v>
      </c>
      <c r="S52" s="4">
        <f t="shared" si="14"/>
        <v>0</v>
      </c>
      <c r="T52" s="7">
        <v>0</v>
      </c>
      <c r="U52" s="7"/>
      <c r="V52" s="7">
        <v>0</v>
      </c>
      <c r="W52" s="7">
        <v>0</v>
      </c>
      <c r="X52" s="7">
        <v>0.05</v>
      </c>
      <c r="Y52" s="4">
        <f t="shared" si="15"/>
        <v>0</v>
      </c>
      <c r="Z52" s="13">
        <f>SUM(Y3:Y52)</f>
        <v>54979.473684210534</v>
      </c>
    </row>
    <row r="53" spans="1:26" s="6" customFormat="1" ht="15" customHeight="1" x14ac:dyDescent="0.2">
      <c r="A53" s="16"/>
      <c r="B53" s="14" t="s">
        <v>5</v>
      </c>
      <c r="C53" s="3"/>
      <c r="D53" s="4"/>
      <c r="E53" s="4"/>
      <c r="F53" s="4">
        <f t="shared" si="8"/>
        <v>0</v>
      </c>
      <c r="G53" s="4"/>
      <c r="H53" s="4">
        <f t="shared" si="9"/>
        <v>0</v>
      </c>
      <c r="I53" s="4">
        <f t="shared" si="10"/>
        <v>0</v>
      </c>
      <c r="J53" s="5"/>
      <c r="K53" s="5"/>
      <c r="L53" s="4">
        <f t="shared" si="11"/>
        <v>0</v>
      </c>
      <c r="M53" s="4"/>
      <c r="N53" s="4"/>
      <c r="O53" s="4">
        <f t="shared" si="12"/>
        <v>0</v>
      </c>
      <c r="P53" s="4"/>
      <c r="Q53" s="4">
        <f t="shared" si="13"/>
        <v>0</v>
      </c>
      <c r="R53" s="7">
        <v>0.2</v>
      </c>
      <c r="S53" s="4">
        <f t="shared" si="14"/>
        <v>0</v>
      </c>
      <c r="T53" s="7">
        <v>0</v>
      </c>
      <c r="U53" s="7"/>
      <c r="V53" s="7">
        <v>0</v>
      </c>
      <c r="W53" s="7">
        <v>0</v>
      </c>
      <c r="X53" s="7">
        <v>0.05</v>
      </c>
      <c r="Y53" s="4">
        <f t="shared" si="15"/>
        <v>0</v>
      </c>
    </row>
    <row r="54" spans="1:26" s="6" customFormat="1" ht="15" customHeight="1" x14ac:dyDescent="0.2">
      <c r="A54" s="16"/>
      <c r="B54" s="14" t="s">
        <v>5</v>
      </c>
      <c r="C54" s="3"/>
      <c r="D54" s="4"/>
      <c r="E54" s="4"/>
      <c r="F54" s="4">
        <f>+(D54/100*E54)+D54</f>
        <v>0</v>
      </c>
      <c r="G54" s="4"/>
      <c r="H54" s="4">
        <f>+F54-(F54/100*G54)</f>
        <v>0</v>
      </c>
      <c r="I54" s="4">
        <f>C54*H54</f>
        <v>0</v>
      </c>
      <c r="J54" s="5"/>
      <c r="K54" s="5"/>
      <c r="L54" s="4">
        <f>J54*K54</f>
        <v>0</v>
      </c>
      <c r="M54" s="4"/>
      <c r="N54" s="4"/>
      <c r="O54" s="4">
        <f>M54*N54</f>
        <v>0</v>
      </c>
      <c r="P54" s="4"/>
      <c r="Q54" s="4">
        <f>I54+L54+O54+P54</f>
        <v>0</v>
      </c>
      <c r="R54" s="7">
        <v>0.2</v>
      </c>
      <c r="S54" s="4">
        <f>Q54/(1-R54)</f>
        <v>0</v>
      </c>
      <c r="T54" s="7">
        <v>0</v>
      </c>
      <c r="U54" s="7"/>
      <c r="V54" s="7">
        <v>0</v>
      </c>
      <c r="W54" s="7">
        <v>0</v>
      </c>
      <c r="X54" s="7">
        <v>0.05</v>
      </c>
      <c r="Y54" s="4">
        <f>S54/(1-X54)</f>
        <v>0</v>
      </c>
      <c r="Z54" s="6">
        <v>16296</v>
      </c>
    </row>
    <row r="55" spans="1:26" s="6" customFormat="1" ht="15" customHeight="1" x14ac:dyDescent="0.2">
      <c r="A55" s="16"/>
      <c r="B55" s="14" t="s">
        <v>5</v>
      </c>
      <c r="C55" s="3"/>
      <c r="D55" s="4"/>
      <c r="E55" s="4"/>
      <c r="F55" s="4">
        <f>+(D55/100*E55)+D55</f>
        <v>0</v>
      </c>
      <c r="G55" s="4"/>
      <c r="H55" s="4">
        <f>+F55-(F55/100*G55)</f>
        <v>0</v>
      </c>
      <c r="I55" s="4">
        <f>C55*H55</f>
        <v>0</v>
      </c>
      <c r="J55" s="5"/>
      <c r="K55" s="5"/>
      <c r="L55" s="4">
        <f>J55*K55</f>
        <v>0</v>
      </c>
      <c r="M55" s="4"/>
      <c r="N55" s="4"/>
      <c r="O55" s="4">
        <f>M55*N55</f>
        <v>0</v>
      </c>
      <c r="P55" s="4"/>
      <c r="Q55" s="4">
        <f>I55+L55+O55+P55</f>
        <v>0</v>
      </c>
      <c r="R55" s="7">
        <v>0.2</v>
      </c>
      <c r="S55" s="4">
        <f>Q55/(1-R55)</f>
        <v>0</v>
      </c>
      <c r="T55" s="7">
        <v>0</v>
      </c>
      <c r="U55" s="7"/>
      <c r="V55" s="7">
        <v>0</v>
      </c>
      <c r="W55" s="7">
        <v>0</v>
      </c>
      <c r="X55" s="7">
        <v>0.05</v>
      </c>
      <c r="Y55" s="4">
        <f>S55/(1-X55)</f>
        <v>0</v>
      </c>
    </row>
    <row r="56" spans="1:26" s="6" customFormat="1" ht="15" customHeight="1" x14ac:dyDescent="0.2">
      <c r="A56" s="16"/>
      <c r="B56" s="14" t="s">
        <v>5</v>
      </c>
      <c r="C56" s="3"/>
      <c r="D56" s="4"/>
      <c r="E56" s="4"/>
      <c r="F56" s="4">
        <f>+(D56/100*E56)+D56</f>
        <v>0</v>
      </c>
      <c r="G56" s="4"/>
      <c r="H56" s="4">
        <f>+F56-(F56/100*G56)</f>
        <v>0</v>
      </c>
      <c r="I56" s="4">
        <f>C56*H56</f>
        <v>0</v>
      </c>
      <c r="J56" s="5"/>
      <c r="K56" s="5"/>
      <c r="L56" s="4">
        <f>J56*K56</f>
        <v>0</v>
      </c>
      <c r="M56" s="4"/>
      <c r="N56" s="4"/>
      <c r="O56" s="4">
        <f>M56*N56</f>
        <v>0</v>
      </c>
      <c r="P56" s="4"/>
      <c r="Q56" s="4">
        <f>I56+L56+O56+P56</f>
        <v>0</v>
      </c>
      <c r="R56" s="7">
        <v>0.2</v>
      </c>
      <c r="S56" s="4">
        <f>Q56/(1-R56)</f>
        <v>0</v>
      </c>
      <c r="T56" s="7">
        <v>0</v>
      </c>
      <c r="U56" s="7"/>
      <c r="V56" s="7">
        <v>0</v>
      </c>
      <c r="W56" s="7">
        <v>0</v>
      </c>
      <c r="X56" s="7">
        <v>0.05</v>
      </c>
      <c r="Y56" s="4">
        <f>S56/(1-X56)</f>
        <v>0</v>
      </c>
    </row>
    <row r="57" spans="1:26" s="6" customFormat="1" ht="15" customHeight="1" x14ac:dyDescent="0.2">
      <c r="A57" s="16"/>
      <c r="B57" s="14" t="s">
        <v>5</v>
      </c>
      <c r="C57" s="3"/>
      <c r="D57" s="4"/>
      <c r="E57" s="4"/>
      <c r="F57" s="4">
        <f>+(D57/100*E57)+D57</f>
        <v>0</v>
      </c>
      <c r="G57" s="4"/>
      <c r="H57" s="4">
        <f>+F57-(F57/100*G57)</f>
        <v>0</v>
      </c>
      <c r="I57" s="4">
        <f>C57*H57</f>
        <v>0</v>
      </c>
      <c r="J57" s="5"/>
      <c r="K57" s="5"/>
      <c r="L57" s="4">
        <f>J57*K57</f>
        <v>0</v>
      </c>
      <c r="M57" s="4"/>
      <c r="N57" s="4"/>
      <c r="O57" s="4">
        <f>M57*N57</f>
        <v>0</v>
      </c>
      <c r="P57" s="4"/>
      <c r="Q57" s="4">
        <f>I57+L57+O57+P57</f>
        <v>0</v>
      </c>
      <c r="R57" s="7">
        <v>0.2</v>
      </c>
      <c r="S57" s="4">
        <f>Q57/(1-R57)</f>
        <v>0</v>
      </c>
      <c r="T57" s="7">
        <v>0</v>
      </c>
      <c r="U57" s="7"/>
      <c r="V57" s="7">
        <v>0</v>
      </c>
      <c r="W57" s="7">
        <v>0</v>
      </c>
      <c r="X57" s="7">
        <v>0.05</v>
      </c>
      <c r="Y57" s="4">
        <f>S57/(1-X57)</f>
        <v>0</v>
      </c>
    </row>
    <row r="58" spans="1:26" s="6" customFormat="1" ht="15" customHeight="1" x14ac:dyDescent="0.2">
      <c r="A58" s="16"/>
      <c r="B58" s="14" t="s">
        <v>5</v>
      </c>
      <c r="C58" s="3"/>
      <c r="D58" s="4"/>
      <c r="E58" s="4"/>
      <c r="F58" s="4">
        <f>+(D58/100*E58)+D58</f>
        <v>0</v>
      </c>
      <c r="G58" s="4"/>
      <c r="H58" s="4">
        <f>+F58-(F58/100*G58)</f>
        <v>0</v>
      </c>
      <c r="I58" s="4">
        <f>C58*H58</f>
        <v>0</v>
      </c>
      <c r="J58" s="5"/>
      <c r="K58" s="5"/>
      <c r="L58" s="4">
        <f>J58*K58</f>
        <v>0</v>
      </c>
      <c r="M58" s="4"/>
      <c r="N58" s="4"/>
      <c r="O58" s="4">
        <f>M58*N58</f>
        <v>0</v>
      </c>
      <c r="P58" s="4"/>
      <c r="Q58" s="4">
        <f>I58+L58+O58+P58</f>
        <v>0</v>
      </c>
      <c r="R58" s="7">
        <v>0.2</v>
      </c>
      <c r="S58" s="4">
        <f>Q58/(1-R58)</f>
        <v>0</v>
      </c>
      <c r="T58" s="7">
        <v>0</v>
      </c>
      <c r="U58" s="7"/>
      <c r="V58" s="7">
        <v>0</v>
      </c>
      <c r="W58" s="7">
        <v>0</v>
      </c>
      <c r="X58" s="7">
        <v>0.05</v>
      </c>
      <c r="Y58" s="4">
        <f>S58/(1-X58)</f>
        <v>0</v>
      </c>
      <c r="Z58" s="13"/>
    </row>
    <row r="59" spans="1:26" s="6" customFormat="1" ht="15" customHeight="1" x14ac:dyDescent="0.2">
      <c r="A59" s="16"/>
      <c r="B59" s="14" t="s">
        <v>5</v>
      </c>
      <c r="C59" s="3"/>
      <c r="D59" s="4"/>
      <c r="E59" s="4"/>
      <c r="F59" s="4">
        <f t="shared" ref="F59:F81" si="16">+(D59/100*E59)+D59</f>
        <v>0</v>
      </c>
      <c r="G59" s="4"/>
      <c r="H59" s="4">
        <f t="shared" ref="H59:H81" si="17">+F59-(F59/100*G59)</f>
        <v>0</v>
      </c>
      <c r="I59" s="4">
        <f t="shared" ref="I59:I81" si="18">C59*H59</f>
        <v>0</v>
      </c>
      <c r="J59" s="5"/>
      <c r="K59" s="5"/>
      <c r="L59" s="4">
        <f t="shared" ref="L59:L81" si="19">J59*K59</f>
        <v>0</v>
      </c>
      <c r="M59" s="4"/>
      <c r="N59" s="4"/>
      <c r="O59" s="4">
        <f t="shared" ref="O59:O81" si="20">M59*N59</f>
        <v>0</v>
      </c>
      <c r="P59" s="4"/>
      <c r="Q59" s="4">
        <f t="shared" ref="Q59:Q81" si="21">I59+L59+O59+P59</f>
        <v>0</v>
      </c>
      <c r="R59" s="7">
        <v>0.2</v>
      </c>
      <c r="S59" s="4">
        <f t="shared" ref="S59:S81" si="22">Q59/(1-R59)</f>
        <v>0</v>
      </c>
      <c r="T59" s="7">
        <v>0</v>
      </c>
      <c r="U59" s="7"/>
      <c r="V59" s="7">
        <v>0</v>
      </c>
      <c r="W59" s="7">
        <v>0</v>
      </c>
      <c r="X59" s="7">
        <v>0.05</v>
      </c>
      <c r="Y59" s="4">
        <f t="shared" ref="Y59:Y81" si="23">S59/(1-X59)</f>
        <v>0</v>
      </c>
      <c r="Z59" s="13"/>
    </row>
    <row r="60" spans="1:26" s="6" customFormat="1" ht="15" customHeight="1" x14ac:dyDescent="0.2">
      <c r="A60" s="16"/>
      <c r="B60" s="14" t="s">
        <v>5</v>
      </c>
      <c r="C60" s="3"/>
      <c r="D60" s="4"/>
      <c r="E60" s="4"/>
      <c r="F60" s="4">
        <f t="shared" si="16"/>
        <v>0</v>
      </c>
      <c r="G60" s="4"/>
      <c r="H60" s="4">
        <f t="shared" si="17"/>
        <v>0</v>
      </c>
      <c r="I60" s="4">
        <f t="shared" si="18"/>
        <v>0</v>
      </c>
      <c r="J60" s="5"/>
      <c r="K60" s="5"/>
      <c r="L60" s="4">
        <f t="shared" si="19"/>
        <v>0</v>
      </c>
      <c r="M60" s="4"/>
      <c r="N60" s="4"/>
      <c r="O60" s="4">
        <f t="shared" si="20"/>
        <v>0</v>
      </c>
      <c r="P60" s="4"/>
      <c r="Q60" s="4">
        <f t="shared" si="21"/>
        <v>0</v>
      </c>
      <c r="R60" s="7">
        <v>0.2</v>
      </c>
      <c r="S60" s="4">
        <f t="shared" si="22"/>
        <v>0</v>
      </c>
      <c r="T60" s="7">
        <v>0</v>
      </c>
      <c r="U60" s="7"/>
      <c r="V60" s="7">
        <v>0</v>
      </c>
      <c r="W60" s="7">
        <v>0</v>
      </c>
      <c r="X60" s="7">
        <v>0.05</v>
      </c>
      <c r="Y60" s="4">
        <f t="shared" si="23"/>
        <v>0</v>
      </c>
      <c r="Z60" s="13"/>
    </row>
    <row r="61" spans="1:26" s="6" customFormat="1" ht="15" customHeight="1" x14ac:dyDescent="0.2">
      <c r="A61" s="16"/>
      <c r="B61" s="14" t="s">
        <v>5</v>
      </c>
      <c r="C61" s="3"/>
      <c r="D61" s="4"/>
      <c r="E61" s="4"/>
      <c r="F61" s="4">
        <f t="shared" si="16"/>
        <v>0</v>
      </c>
      <c r="G61" s="4"/>
      <c r="H61" s="4">
        <f t="shared" si="17"/>
        <v>0</v>
      </c>
      <c r="I61" s="4">
        <f t="shared" si="18"/>
        <v>0</v>
      </c>
      <c r="J61" s="5"/>
      <c r="K61" s="5"/>
      <c r="L61" s="4">
        <f t="shared" si="19"/>
        <v>0</v>
      </c>
      <c r="M61" s="4"/>
      <c r="N61" s="4"/>
      <c r="O61" s="4">
        <f t="shared" si="20"/>
        <v>0</v>
      </c>
      <c r="P61" s="4"/>
      <c r="Q61" s="4">
        <f t="shared" si="21"/>
        <v>0</v>
      </c>
      <c r="R61" s="7">
        <v>0.2</v>
      </c>
      <c r="S61" s="4">
        <f t="shared" si="22"/>
        <v>0</v>
      </c>
      <c r="T61" s="7">
        <v>0</v>
      </c>
      <c r="U61" s="7"/>
      <c r="V61" s="7">
        <v>0</v>
      </c>
      <c r="W61" s="7">
        <v>0</v>
      </c>
      <c r="X61" s="7">
        <v>0.05</v>
      </c>
      <c r="Y61" s="4">
        <f t="shared" si="23"/>
        <v>0</v>
      </c>
      <c r="Z61" s="13"/>
    </row>
    <row r="62" spans="1:26" s="6" customFormat="1" ht="15" customHeight="1" x14ac:dyDescent="0.2">
      <c r="A62" s="16"/>
      <c r="B62" s="14" t="s">
        <v>5</v>
      </c>
      <c r="C62" s="3"/>
      <c r="D62" s="4"/>
      <c r="E62" s="4"/>
      <c r="F62" s="4">
        <f t="shared" si="16"/>
        <v>0</v>
      </c>
      <c r="G62" s="4"/>
      <c r="H62" s="4">
        <f t="shared" si="17"/>
        <v>0</v>
      </c>
      <c r="I62" s="4">
        <f t="shared" si="18"/>
        <v>0</v>
      </c>
      <c r="J62" s="5"/>
      <c r="K62" s="5"/>
      <c r="L62" s="4">
        <f t="shared" si="19"/>
        <v>0</v>
      </c>
      <c r="M62" s="4"/>
      <c r="N62" s="4"/>
      <c r="O62" s="4">
        <f t="shared" si="20"/>
        <v>0</v>
      </c>
      <c r="P62" s="4"/>
      <c r="Q62" s="4">
        <f t="shared" si="21"/>
        <v>0</v>
      </c>
      <c r="R62" s="7">
        <v>0.2</v>
      </c>
      <c r="S62" s="4">
        <f t="shared" si="22"/>
        <v>0</v>
      </c>
      <c r="T62" s="7">
        <v>0</v>
      </c>
      <c r="U62" s="7"/>
      <c r="V62" s="7">
        <v>0</v>
      </c>
      <c r="W62" s="7">
        <v>0</v>
      </c>
      <c r="X62" s="7">
        <v>0.05</v>
      </c>
      <c r="Y62" s="4">
        <f t="shared" si="23"/>
        <v>0</v>
      </c>
      <c r="Z62" s="13"/>
    </row>
    <row r="63" spans="1:26" s="6" customFormat="1" ht="15" customHeight="1" x14ac:dyDescent="0.2">
      <c r="A63" s="16"/>
      <c r="B63" s="14" t="s">
        <v>5</v>
      </c>
      <c r="C63" s="3"/>
      <c r="D63" s="4"/>
      <c r="E63" s="4"/>
      <c r="F63" s="4">
        <f>+(D63/100*E63)+D63</f>
        <v>0</v>
      </c>
      <c r="G63" s="4"/>
      <c r="H63" s="4">
        <f>+F63-(F63/100*G63)</f>
        <v>0</v>
      </c>
      <c r="I63" s="4">
        <f>C63*H63</f>
        <v>0</v>
      </c>
      <c r="J63" s="5"/>
      <c r="K63" s="5"/>
      <c r="L63" s="4">
        <f>J63*K63</f>
        <v>0</v>
      </c>
      <c r="M63" s="4"/>
      <c r="N63" s="4"/>
      <c r="O63" s="4">
        <f>M63*N63</f>
        <v>0</v>
      </c>
      <c r="P63" s="4"/>
      <c r="Q63" s="4">
        <f>I63+L63+O63+P63</f>
        <v>0</v>
      </c>
      <c r="R63" s="7">
        <v>0.2</v>
      </c>
      <c r="S63" s="4">
        <f>Q63/(1-R63)</f>
        <v>0</v>
      </c>
      <c r="T63" s="7">
        <v>0</v>
      </c>
      <c r="U63" s="7"/>
      <c r="V63" s="7">
        <v>0</v>
      </c>
      <c r="W63" s="7">
        <v>0</v>
      </c>
      <c r="X63" s="7">
        <v>0.05</v>
      </c>
      <c r="Y63" s="4">
        <f>S63/(1-X63)</f>
        <v>0</v>
      </c>
    </row>
    <row r="64" spans="1:26" s="6" customFormat="1" ht="15" customHeight="1" x14ac:dyDescent="0.2">
      <c r="A64" s="16"/>
      <c r="B64" s="14" t="s">
        <v>5</v>
      </c>
      <c r="C64" s="3"/>
      <c r="D64" s="4"/>
      <c r="E64" s="4"/>
      <c r="F64" s="4">
        <f>+(D64/100*E64)+D64</f>
        <v>0</v>
      </c>
      <c r="G64" s="4"/>
      <c r="H64" s="4">
        <f>+F64-(F64/100*G64)</f>
        <v>0</v>
      </c>
      <c r="I64" s="4">
        <f>C64*H64</f>
        <v>0</v>
      </c>
      <c r="J64" s="5"/>
      <c r="K64" s="5"/>
      <c r="L64" s="4">
        <f>J64*K64</f>
        <v>0</v>
      </c>
      <c r="M64" s="4"/>
      <c r="N64" s="4"/>
      <c r="O64" s="4">
        <f>M64*N64</f>
        <v>0</v>
      </c>
      <c r="P64" s="4"/>
      <c r="Q64" s="4">
        <f>I64+L64+O64+P64</f>
        <v>0</v>
      </c>
      <c r="R64" s="7">
        <v>0.2</v>
      </c>
      <c r="S64" s="4">
        <f>Q64/(1-R64)</f>
        <v>0</v>
      </c>
      <c r="T64" s="7">
        <v>0</v>
      </c>
      <c r="U64" s="7"/>
      <c r="V64" s="7">
        <v>0</v>
      </c>
      <c r="W64" s="7">
        <v>0</v>
      </c>
      <c r="X64" s="7">
        <v>0.05</v>
      </c>
      <c r="Y64" s="4">
        <f>S64/(1-X64)</f>
        <v>0</v>
      </c>
    </row>
    <row r="65" spans="1:26" s="6" customFormat="1" ht="15" customHeight="1" x14ac:dyDescent="0.2">
      <c r="A65" s="16"/>
      <c r="B65" s="14" t="s">
        <v>5</v>
      </c>
      <c r="C65" s="3"/>
      <c r="D65" s="4"/>
      <c r="E65" s="4"/>
      <c r="F65" s="4">
        <f>+(D65/100*E65)+D65</f>
        <v>0</v>
      </c>
      <c r="G65" s="4"/>
      <c r="H65" s="4">
        <f>+F65-(F65/100*G65)</f>
        <v>0</v>
      </c>
      <c r="I65" s="4">
        <f>C65*H65</f>
        <v>0</v>
      </c>
      <c r="J65" s="5"/>
      <c r="K65" s="5"/>
      <c r="L65" s="4">
        <f>J65*K65</f>
        <v>0</v>
      </c>
      <c r="M65" s="4"/>
      <c r="N65" s="4"/>
      <c r="O65" s="4">
        <f>M65*N65</f>
        <v>0</v>
      </c>
      <c r="P65" s="4"/>
      <c r="Q65" s="4">
        <f>I65+L65+O65+P65</f>
        <v>0</v>
      </c>
      <c r="R65" s="7">
        <v>0.2</v>
      </c>
      <c r="S65" s="4">
        <f>Q65/(1-R65)</f>
        <v>0</v>
      </c>
      <c r="T65" s="7">
        <v>0</v>
      </c>
      <c r="U65" s="7"/>
      <c r="V65" s="7">
        <v>0</v>
      </c>
      <c r="W65" s="7">
        <v>0</v>
      </c>
      <c r="X65" s="7">
        <v>0.05</v>
      </c>
      <c r="Y65" s="4">
        <f>S65/(1-X65)</f>
        <v>0</v>
      </c>
    </row>
    <row r="66" spans="1:26" s="6" customFormat="1" ht="15" customHeight="1" x14ac:dyDescent="0.2">
      <c r="A66" s="16"/>
      <c r="B66" s="14" t="s">
        <v>5</v>
      </c>
      <c r="C66" s="3"/>
      <c r="D66" s="4"/>
      <c r="E66" s="4"/>
      <c r="F66" s="4">
        <f>+(D66/100*E66)+D66</f>
        <v>0</v>
      </c>
      <c r="G66" s="4"/>
      <c r="H66" s="4">
        <f>+F66-(F66/100*G66)</f>
        <v>0</v>
      </c>
      <c r="I66" s="4">
        <f>C66*H66</f>
        <v>0</v>
      </c>
      <c r="J66" s="5"/>
      <c r="K66" s="5"/>
      <c r="L66" s="4">
        <f>J66*K66</f>
        <v>0</v>
      </c>
      <c r="M66" s="4"/>
      <c r="N66" s="4"/>
      <c r="O66" s="4">
        <f>M66*N66</f>
        <v>0</v>
      </c>
      <c r="P66" s="4"/>
      <c r="Q66" s="4">
        <f>I66+L66+O66+P66</f>
        <v>0</v>
      </c>
      <c r="R66" s="7">
        <v>0.2</v>
      </c>
      <c r="S66" s="4">
        <f>Q66/(1-R66)</f>
        <v>0</v>
      </c>
      <c r="T66" s="7">
        <v>0</v>
      </c>
      <c r="U66" s="7"/>
      <c r="V66" s="7">
        <v>0</v>
      </c>
      <c r="W66" s="7">
        <v>0</v>
      </c>
      <c r="X66" s="7">
        <v>0.05</v>
      </c>
      <c r="Y66" s="4">
        <f>S66/(1-X66)</f>
        <v>0</v>
      </c>
    </row>
    <row r="67" spans="1:26" s="6" customFormat="1" ht="15" customHeight="1" x14ac:dyDescent="0.2">
      <c r="A67" s="16"/>
      <c r="B67" s="14" t="s">
        <v>5</v>
      </c>
      <c r="C67" s="3"/>
      <c r="D67" s="4"/>
      <c r="E67" s="4"/>
      <c r="F67" s="4">
        <f>+(D67/100*E67)+D67</f>
        <v>0</v>
      </c>
      <c r="G67" s="4"/>
      <c r="H67" s="4">
        <f>+F67-(F67/100*G67)</f>
        <v>0</v>
      </c>
      <c r="I67" s="4">
        <f>C67*H67</f>
        <v>0</v>
      </c>
      <c r="J67" s="5"/>
      <c r="K67" s="5"/>
      <c r="L67" s="4">
        <f>J67*K67</f>
        <v>0</v>
      </c>
      <c r="M67" s="4"/>
      <c r="N67" s="4"/>
      <c r="O67" s="4">
        <f>M67*N67</f>
        <v>0</v>
      </c>
      <c r="P67" s="4"/>
      <c r="Q67" s="4">
        <f>I67+L67+O67+P67</f>
        <v>0</v>
      </c>
      <c r="R67" s="7">
        <v>0.2</v>
      </c>
      <c r="S67" s="4">
        <f>Q67/(1-R67)</f>
        <v>0</v>
      </c>
      <c r="T67" s="7">
        <v>0</v>
      </c>
      <c r="U67" s="7"/>
      <c r="V67" s="7">
        <v>0</v>
      </c>
      <c r="W67" s="7">
        <v>0</v>
      </c>
      <c r="X67" s="7">
        <v>0.05</v>
      </c>
      <c r="Y67" s="4">
        <f>S67/(1-X67)</f>
        <v>0</v>
      </c>
      <c r="Z67" s="13"/>
    </row>
    <row r="68" spans="1:26" s="6" customFormat="1" ht="15" customHeight="1" x14ac:dyDescent="0.2">
      <c r="A68" s="16"/>
      <c r="B68" s="14" t="s">
        <v>5</v>
      </c>
      <c r="C68" s="3"/>
      <c r="D68" s="4"/>
      <c r="E68" s="4"/>
      <c r="F68" s="4">
        <f t="shared" si="16"/>
        <v>0</v>
      </c>
      <c r="G68" s="4"/>
      <c r="H68" s="4">
        <f t="shared" si="17"/>
        <v>0</v>
      </c>
      <c r="I68" s="4">
        <f t="shared" si="18"/>
        <v>0</v>
      </c>
      <c r="J68" s="5"/>
      <c r="K68" s="5"/>
      <c r="L68" s="4">
        <f t="shared" si="19"/>
        <v>0</v>
      </c>
      <c r="M68" s="4"/>
      <c r="N68" s="4"/>
      <c r="O68" s="4">
        <f t="shared" si="20"/>
        <v>0</v>
      </c>
      <c r="P68" s="4"/>
      <c r="Q68" s="4">
        <f t="shared" si="21"/>
        <v>0</v>
      </c>
      <c r="R68" s="7">
        <v>0.2</v>
      </c>
      <c r="S68" s="4">
        <f t="shared" si="22"/>
        <v>0</v>
      </c>
      <c r="T68" s="7">
        <v>0</v>
      </c>
      <c r="U68" s="7"/>
      <c r="V68" s="7">
        <v>0</v>
      </c>
      <c r="W68" s="7">
        <v>0</v>
      </c>
      <c r="X68" s="7">
        <v>0.05</v>
      </c>
      <c r="Y68" s="4">
        <f t="shared" si="23"/>
        <v>0</v>
      </c>
      <c r="Z68" s="13"/>
    </row>
    <row r="69" spans="1:26" s="6" customFormat="1" ht="15" customHeight="1" x14ac:dyDescent="0.2">
      <c r="A69" s="16"/>
      <c r="B69" s="14" t="s">
        <v>5</v>
      </c>
      <c r="C69" s="3"/>
      <c r="D69" s="4"/>
      <c r="E69" s="4"/>
      <c r="F69" s="4">
        <f t="shared" si="16"/>
        <v>0</v>
      </c>
      <c r="G69" s="4"/>
      <c r="H69" s="4">
        <f t="shared" si="17"/>
        <v>0</v>
      </c>
      <c r="I69" s="4">
        <f t="shared" si="18"/>
        <v>0</v>
      </c>
      <c r="J69" s="5"/>
      <c r="K69" s="5"/>
      <c r="L69" s="4">
        <f t="shared" si="19"/>
        <v>0</v>
      </c>
      <c r="M69" s="4"/>
      <c r="N69" s="4"/>
      <c r="O69" s="4">
        <f t="shared" si="20"/>
        <v>0</v>
      </c>
      <c r="P69" s="4"/>
      <c r="Q69" s="4">
        <f t="shared" si="21"/>
        <v>0</v>
      </c>
      <c r="R69" s="7">
        <v>0.2</v>
      </c>
      <c r="S69" s="4">
        <f t="shared" si="22"/>
        <v>0</v>
      </c>
      <c r="T69" s="7">
        <v>0</v>
      </c>
      <c r="U69" s="7"/>
      <c r="V69" s="7">
        <v>0</v>
      </c>
      <c r="W69" s="7">
        <v>0</v>
      </c>
      <c r="X69" s="7">
        <v>0.05</v>
      </c>
      <c r="Y69" s="4">
        <f t="shared" si="23"/>
        <v>0</v>
      </c>
      <c r="Z69" s="13"/>
    </row>
    <row r="70" spans="1:26" s="6" customFormat="1" ht="15" customHeight="1" x14ac:dyDescent="0.2">
      <c r="A70" s="16"/>
      <c r="B70" s="14" t="s">
        <v>5</v>
      </c>
      <c r="C70" s="3"/>
      <c r="D70" s="4"/>
      <c r="E70" s="4"/>
      <c r="F70" s="4">
        <f t="shared" si="16"/>
        <v>0</v>
      </c>
      <c r="G70" s="4"/>
      <c r="H70" s="4">
        <f t="shared" si="17"/>
        <v>0</v>
      </c>
      <c r="I70" s="4">
        <f t="shared" si="18"/>
        <v>0</v>
      </c>
      <c r="J70" s="5"/>
      <c r="K70" s="5"/>
      <c r="L70" s="4">
        <f t="shared" si="19"/>
        <v>0</v>
      </c>
      <c r="M70" s="4"/>
      <c r="N70" s="4"/>
      <c r="O70" s="4">
        <f t="shared" si="20"/>
        <v>0</v>
      </c>
      <c r="P70" s="4"/>
      <c r="Q70" s="4">
        <f t="shared" si="21"/>
        <v>0</v>
      </c>
      <c r="R70" s="7">
        <v>0.2</v>
      </c>
      <c r="S70" s="4">
        <f t="shared" si="22"/>
        <v>0</v>
      </c>
      <c r="T70" s="7">
        <v>0</v>
      </c>
      <c r="U70" s="7"/>
      <c r="V70" s="7">
        <v>0</v>
      </c>
      <c r="W70" s="7">
        <v>0</v>
      </c>
      <c r="X70" s="7">
        <v>0.05</v>
      </c>
      <c r="Y70" s="4">
        <f t="shared" si="23"/>
        <v>0</v>
      </c>
      <c r="Z70" s="13"/>
    </row>
    <row r="71" spans="1:26" s="6" customFormat="1" ht="15" customHeight="1" x14ac:dyDescent="0.2">
      <c r="A71" s="16"/>
      <c r="B71" s="14" t="s">
        <v>5</v>
      </c>
      <c r="C71" s="3"/>
      <c r="D71" s="4"/>
      <c r="E71" s="4"/>
      <c r="F71" s="4">
        <f t="shared" si="16"/>
        <v>0</v>
      </c>
      <c r="G71" s="4"/>
      <c r="H71" s="4">
        <f t="shared" si="17"/>
        <v>0</v>
      </c>
      <c r="I71" s="4">
        <f t="shared" si="18"/>
        <v>0</v>
      </c>
      <c r="J71" s="5"/>
      <c r="K71" s="5"/>
      <c r="L71" s="4">
        <f t="shared" si="19"/>
        <v>0</v>
      </c>
      <c r="M71" s="4"/>
      <c r="N71" s="4"/>
      <c r="O71" s="4">
        <f t="shared" si="20"/>
        <v>0</v>
      </c>
      <c r="P71" s="4"/>
      <c r="Q71" s="4">
        <f t="shared" si="21"/>
        <v>0</v>
      </c>
      <c r="R71" s="7">
        <v>0.2</v>
      </c>
      <c r="S71" s="4">
        <f t="shared" si="22"/>
        <v>0</v>
      </c>
      <c r="T71" s="7">
        <v>0</v>
      </c>
      <c r="U71" s="7"/>
      <c r="V71" s="7">
        <v>0</v>
      </c>
      <c r="W71" s="7">
        <v>0</v>
      </c>
      <c r="X71" s="7">
        <v>0.05</v>
      </c>
      <c r="Y71" s="4">
        <f t="shared" si="23"/>
        <v>0</v>
      </c>
      <c r="Z71" s="13"/>
    </row>
    <row r="72" spans="1:26" s="6" customFormat="1" ht="15" customHeight="1" x14ac:dyDescent="0.2">
      <c r="A72" s="16"/>
      <c r="B72" s="14" t="s">
        <v>5</v>
      </c>
      <c r="C72" s="3"/>
      <c r="D72" s="4"/>
      <c r="E72" s="4"/>
      <c r="F72" s="4">
        <f t="shared" si="16"/>
        <v>0</v>
      </c>
      <c r="G72" s="4"/>
      <c r="H72" s="4">
        <f t="shared" si="17"/>
        <v>0</v>
      </c>
      <c r="I72" s="4">
        <f t="shared" si="18"/>
        <v>0</v>
      </c>
      <c r="J72" s="5"/>
      <c r="K72" s="5"/>
      <c r="L72" s="4">
        <f t="shared" si="19"/>
        <v>0</v>
      </c>
      <c r="M72" s="4"/>
      <c r="N72" s="4"/>
      <c r="O72" s="4">
        <f t="shared" si="20"/>
        <v>0</v>
      </c>
      <c r="P72" s="4"/>
      <c r="Q72" s="4">
        <f t="shared" si="21"/>
        <v>0</v>
      </c>
      <c r="R72" s="7">
        <v>0.2</v>
      </c>
      <c r="S72" s="4">
        <f t="shared" si="22"/>
        <v>0</v>
      </c>
      <c r="T72" s="7">
        <v>0</v>
      </c>
      <c r="U72" s="7"/>
      <c r="V72" s="7">
        <v>0</v>
      </c>
      <c r="W72" s="7">
        <v>0</v>
      </c>
      <c r="X72" s="7">
        <v>0.05</v>
      </c>
      <c r="Y72" s="4">
        <f t="shared" si="23"/>
        <v>0</v>
      </c>
      <c r="Z72" s="13"/>
    </row>
    <row r="73" spans="1:26" s="6" customFormat="1" ht="15" customHeight="1" x14ac:dyDescent="0.2">
      <c r="A73" s="16"/>
      <c r="B73" s="14" t="s">
        <v>5</v>
      </c>
      <c r="C73" s="3"/>
      <c r="D73" s="4"/>
      <c r="E73" s="4"/>
      <c r="F73" s="4">
        <f t="shared" si="16"/>
        <v>0</v>
      </c>
      <c r="G73" s="4"/>
      <c r="H73" s="4">
        <f t="shared" si="17"/>
        <v>0</v>
      </c>
      <c r="I73" s="4">
        <f t="shared" si="18"/>
        <v>0</v>
      </c>
      <c r="J73" s="5"/>
      <c r="K73" s="5"/>
      <c r="L73" s="4">
        <f t="shared" si="19"/>
        <v>0</v>
      </c>
      <c r="M73" s="4"/>
      <c r="N73" s="4"/>
      <c r="O73" s="4">
        <f t="shared" si="20"/>
        <v>0</v>
      </c>
      <c r="P73" s="4"/>
      <c r="Q73" s="4">
        <f t="shared" si="21"/>
        <v>0</v>
      </c>
      <c r="R73" s="7">
        <v>0.2</v>
      </c>
      <c r="S73" s="4">
        <f t="shared" si="22"/>
        <v>0</v>
      </c>
      <c r="T73" s="7">
        <v>0</v>
      </c>
      <c r="U73" s="7"/>
      <c r="V73" s="7">
        <v>0</v>
      </c>
      <c r="W73" s="7">
        <v>0</v>
      </c>
      <c r="X73" s="7">
        <v>0.05</v>
      </c>
      <c r="Y73" s="4">
        <f t="shared" si="23"/>
        <v>0</v>
      </c>
      <c r="Z73" s="13"/>
    </row>
    <row r="74" spans="1:26" s="6" customFormat="1" ht="15" customHeight="1" x14ac:dyDescent="0.2">
      <c r="A74" s="16"/>
      <c r="B74" s="14" t="s">
        <v>5</v>
      </c>
      <c r="C74" s="3"/>
      <c r="D74" s="4"/>
      <c r="E74" s="4"/>
      <c r="F74" s="4">
        <f t="shared" si="16"/>
        <v>0</v>
      </c>
      <c r="G74" s="4"/>
      <c r="H74" s="4">
        <f t="shared" si="17"/>
        <v>0</v>
      </c>
      <c r="I74" s="4">
        <f t="shared" si="18"/>
        <v>0</v>
      </c>
      <c r="J74" s="5"/>
      <c r="K74" s="5"/>
      <c r="L74" s="4">
        <f t="shared" si="19"/>
        <v>0</v>
      </c>
      <c r="M74" s="4"/>
      <c r="N74" s="4"/>
      <c r="O74" s="4">
        <f t="shared" si="20"/>
        <v>0</v>
      </c>
      <c r="P74" s="4"/>
      <c r="Q74" s="4">
        <f t="shared" si="21"/>
        <v>0</v>
      </c>
      <c r="R74" s="7">
        <v>0.2</v>
      </c>
      <c r="S74" s="4">
        <f t="shared" si="22"/>
        <v>0</v>
      </c>
      <c r="T74" s="7">
        <v>0</v>
      </c>
      <c r="U74" s="7"/>
      <c r="V74" s="7">
        <v>0</v>
      </c>
      <c r="W74" s="7">
        <v>0</v>
      </c>
      <c r="X74" s="7">
        <v>0.05</v>
      </c>
      <c r="Y74" s="4">
        <f t="shared" si="23"/>
        <v>0</v>
      </c>
      <c r="Z74" s="13"/>
    </row>
    <row r="75" spans="1:26" s="6" customFormat="1" ht="15" customHeight="1" x14ac:dyDescent="0.2">
      <c r="A75" s="16"/>
      <c r="B75" s="14" t="s">
        <v>5</v>
      </c>
      <c r="C75" s="3"/>
      <c r="D75" s="4"/>
      <c r="E75" s="4"/>
      <c r="F75" s="4">
        <f t="shared" si="16"/>
        <v>0</v>
      </c>
      <c r="G75" s="4"/>
      <c r="H75" s="4">
        <f t="shared" si="17"/>
        <v>0</v>
      </c>
      <c r="I75" s="4">
        <f t="shared" si="18"/>
        <v>0</v>
      </c>
      <c r="J75" s="5"/>
      <c r="K75" s="5"/>
      <c r="L75" s="4">
        <f t="shared" si="19"/>
        <v>0</v>
      </c>
      <c r="M75" s="4"/>
      <c r="N75" s="4"/>
      <c r="O75" s="4">
        <f t="shared" si="20"/>
        <v>0</v>
      </c>
      <c r="P75" s="4"/>
      <c r="Q75" s="4">
        <f t="shared" si="21"/>
        <v>0</v>
      </c>
      <c r="R75" s="7">
        <v>0.2</v>
      </c>
      <c r="S75" s="4">
        <f t="shared" si="22"/>
        <v>0</v>
      </c>
      <c r="T75" s="7">
        <v>0</v>
      </c>
      <c r="U75" s="7"/>
      <c r="V75" s="7">
        <v>0</v>
      </c>
      <c r="W75" s="7">
        <v>0</v>
      </c>
      <c r="X75" s="7">
        <v>0.05</v>
      </c>
      <c r="Y75" s="4">
        <f t="shared" si="23"/>
        <v>0</v>
      </c>
      <c r="Z75" s="13"/>
    </row>
    <row r="76" spans="1:26" s="6" customFormat="1" ht="15" customHeight="1" x14ac:dyDescent="0.2">
      <c r="A76" s="16"/>
      <c r="B76" s="14" t="s">
        <v>5</v>
      </c>
      <c r="C76" s="3"/>
      <c r="D76" s="4"/>
      <c r="E76" s="4"/>
      <c r="F76" s="4">
        <f t="shared" si="16"/>
        <v>0</v>
      </c>
      <c r="G76" s="4"/>
      <c r="H76" s="4">
        <f t="shared" si="17"/>
        <v>0</v>
      </c>
      <c r="I76" s="4">
        <f t="shared" si="18"/>
        <v>0</v>
      </c>
      <c r="J76" s="5"/>
      <c r="K76" s="5"/>
      <c r="L76" s="4">
        <f t="shared" si="19"/>
        <v>0</v>
      </c>
      <c r="M76" s="4"/>
      <c r="N76" s="4"/>
      <c r="O76" s="4">
        <f t="shared" si="20"/>
        <v>0</v>
      </c>
      <c r="P76" s="4"/>
      <c r="Q76" s="4">
        <f t="shared" si="21"/>
        <v>0</v>
      </c>
      <c r="R76" s="7">
        <v>0.2</v>
      </c>
      <c r="S76" s="4">
        <f t="shared" si="22"/>
        <v>0</v>
      </c>
      <c r="T76" s="7">
        <v>0</v>
      </c>
      <c r="U76" s="7"/>
      <c r="V76" s="7">
        <v>0</v>
      </c>
      <c r="W76" s="7">
        <v>0</v>
      </c>
      <c r="X76" s="7">
        <v>0.05</v>
      </c>
      <c r="Y76" s="4">
        <f t="shared" si="23"/>
        <v>0</v>
      </c>
      <c r="Z76" s="13"/>
    </row>
    <row r="77" spans="1:26" s="6" customFormat="1" ht="15" customHeight="1" x14ac:dyDescent="0.2">
      <c r="A77" s="16"/>
      <c r="B77" s="14" t="s">
        <v>5</v>
      </c>
      <c r="C77" s="3"/>
      <c r="D77" s="4"/>
      <c r="E77" s="4"/>
      <c r="F77" s="4">
        <f t="shared" si="16"/>
        <v>0</v>
      </c>
      <c r="G77" s="4"/>
      <c r="H77" s="4">
        <f t="shared" si="17"/>
        <v>0</v>
      </c>
      <c r="I77" s="4">
        <f t="shared" si="18"/>
        <v>0</v>
      </c>
      <c r="J77" s="5"/>
      <c r="K77" s="5"/>
      <c r="L77" s="4">
        <f t="shared" si="19"/>
        <v>0</v>
      </c>
      <c r="M77" s="4"/>
      <c r="N77" s="4"/>
      <c r="O77" s="4">
        <f t="shared" si="20"/>
        <v>0</v>
      </c>
      <c r="P77" s="4"/>
      <c r="Q77" s="4">
        <f t="shared" si="21"/>
        <v>0</v>
      </c>
      <c r="R77" s="7">
        <v>0.2</v>
      </c>
      <c r="S77" s="4">
        <f t="shared" si="22"/>
        <v>0</v>
      </c>
      <c r="T77" s="7">
        <v>0</v>
      </c>
      <c r="U77" s="7"/>
      <c r="V77" s="7">
        <v>0</v>
      </c>
      <c r="W77" s="7">
        <v>0</v>
      </c>
      <c r="X77" s="7">
        <v>0.05</v>
      </c>
      <c r="Y77" s="4">
        <f t="shared" si="23"/>
        <v>0</v>
      </c>
      <c r="Z77" s="13"/>
    </row>
    <row r="78" spans="1:26" s="6" customFormat="1" ht="15" customHeight="1" x14ac:dyDescent="0.2">
      <c r="A78" s="16"/>
      <c r="B78" s="14" t="s">
        <v>5</v>
      </c>
      <c r="C78" s="3"/>
      <c r="D78" s="4"/>
      <c r="E78" s="4"/>
      <c r="F78" s="4">
        <f t="shared" si="16"/>
        <v>0</v>
      </c>
      <c r="G78" s="4"/>
      <c r="H78" s="4">
        <f t="shared" si="17"/>
        <v>0</v>
      </c>
      <c r="I78" s="4">
        <f t="shared" si="18"/>
        <v>0</v>
      </c>
      <c r="J78" s="5"/>
      <c r="K78" s="5"/>
      <c r="L78" s="4">
        <f t="shared" si="19"/>
        <v>0</v>
      </c>
      <c r="M78" s="4"/>
      <c r="N78" s="4"/>
      <c r="O78" s="4">
        <f t="shared" si="20"/>
        <v>0</v>
      </c>
      <c r="P78" s="4"/>
      <c r="Q78" s="4">
        <f t="shared" si="21"/>
        <v>0</v>
      </c>
      <c r="R78" s="7">
        <v>0.2</v>
      </c>
      <c r="S78" s="4">
        <f t="shared" si="22"/>
        <v>0</v>
      </c>
      <c r="T78" s="7">
        <v>0</v>
      </c>
      <c r="U78" s="7"/>
      <c r="V78" s="7">
        <v>0</v>
      </c>
      <c r="W78" s="7">
        <v>0</v>
      </c>
      <c r="X78" s="7">
        <v>0.05</v>
      </c>
      <c r="Y78" s="4">
        <f t="shared" si="23"/>
        <v>0</v>
      </c>
      <c r="Z78" s="13"/>
    </row>
    <row r="79" spans="1:26" s="6" customFormat="1" ht="15" customHeight="1" x14ac:dyDescent="0.2">
      <c r="A79" s="16"/>
      <c r="B79" s="14" t="s">
        <v>5</v>
      </c>
      <c r="C79" s="3"/>
      <c r="D79" s="4"/>
      <c r="E79" s="4"/>
      <c r="F79" s="4">
        <f t="shared" si="16"/>
        <v>0</v>
      </c>
      <c r="G79" s="4"/>
      <c r="H79" s="4">
        <f t="shared" si="17"/>
        <v>0</v>
      </c>
      <c r="I79" s="4">
        <f t="shared" si="18"/>
        <v>0</v>
      </c>
      <c r="J79" s="5"/>
      <c r="K79" s="5"/>
      <c r="L79" s="4">
        <f t="shared" si="19"/>
        <v>0</v>
      </c>
      <c r="M79" s="4"/>
      <c r="N79" s="4"/>
      <c r="O79" s="4">
        <f t="shared" si="20"/>
        <v>0</v>
      </c>
      <c r="P79" s="4"/>
      <c r="Q79" s="4">
        <f t="shared" si="21"/>
        <v>0</v>
      </c>
      <c r="R79" s="7">
        <v>0.2</v>
      </c>
      <c r="S79" s="4">
        <f t="shared" si="22"/>
        <v>0</v>
      </c>
      <c r="T79" s="7">
        <v>0</v>
      </c>
      <c r="U79" s="7"/>
      <c r="V79" s="7">
        <v>0</v>
      </c>
      <c r="W79" s="7">
        <v>0</v>
      </c>
      <c r="X79" s="7">
        <v>0.05</v>
      </c>
      <c r="Y79" s="4">
        <f t="shared" si="23"/>
        <v>0</v>
      </c>
      <c r="Z79" s="13"/>
    </row>
    <row r="80" spans="1:26" s="6" customFormat="1" ht="15" customHeight="1" x14ac:dyDescent="0.2">
      <c r="A80" s="16"/>
      <c r="B80" s="14" t="s">
        <v>5</v>
      </c>
      <c r="C80" s="3"/>
      <c r="D80" s="4"/>
      <c r="E80" s="4"/>
      <c r="F80" s="4">
        <f t="shared" si="16"/>
        <v>0</v>
      </c>
      <c r="G80" s="4"/>
      <c r="H80" s="4">
        <f t="shared" si="17"/>
        <v>0</v>
      </c>
      <c r="I80" s="4">
        <f t="shared" si="18"/>
        <v>0</v>
      </c>
      <c r="J80" s="5"/>
      <c r="K80" s="5"/>
      <c r="L80" s="4">
        <f t="shared" si="19"/>
        <v>0</v>
      </c>
      <c r="M80" s="4"/>
      <c r="N80" s="4"/>
      <c r="O80" s="4">
        <f t="shared" si="20"/>
        <v>0</v>
      </c>
      <c r="P80" s="4"/>
      <c r="Q80" s="4">
        <f t="shared" si="21"/>
        <v>0</v>
      </c>
      <c r="R80" s="7">
        <v>0.2</v>
      </c>
      <c r="S80" s="4">
        <f t="shared" si="22"/>
        <v>0</v>
      </c>
      <c r="T80" s="7">
        <v>0</v>
      </c>
      <c r="U80" s="7"/>
      <c r="V80" s="7">
        <v>0</v>
      </c>
      <c r="W80" s="7">
        <v>0</v>
      </c>
      <c r="X80" s="7">
        <v>0.05</v>
      </c>
      <c r="Y80" s="4">
        <f t="shared" si="23"/>
        <v>0</v>
      </c>
      <c r="Z80" s="13"/>
    </row>
    <row r="81" spans="1:26" s="6" customFormat="1" ht="15" customHeight="1" x14ac:dyDescent="0.2">
      <c r="A81" s="16"/>
      <c r="B81" s="14" t="s">
        <v>5</v>
      </c>
      <c r="C81" s="3"/>
      <c r="D81" s="4"/>
      <c r="E81" s="4"/>
      <c r="F81" s="4">
        <f t="shared" si="16"/>
        <v>0</v>
      </c>
      <c r="G81" s="4"/>
      <c r="H81" s="4">
        <f t="shared" si="17"/>
        <v>0</v>
      </c>
      <c r="I81" s="4">
        <f t="shared" si="18"/>
        <v>0</v>
      </c>
      <c r="J81" s="5"/>
      <c r="K81" s="5"/>
      <c r="L81" s="4">
        <f t="shared" si="19"/>
        <v>0</v>
      </c>
      <c r="M81" s="4"/>
      <c r="N81" s="4"/>
      <c r="O81" s="4">
        <f t="shared" si="20"/>
        <v>0</v>
      </c>
      <c r="P81" s="4"/>
      <c r="Q81" s="4">
        <f t="shared" si="21"/>
        <v>0</v>
      </c>
      <c r="R81" s="7">
        <v>0.2</v>
      </c>
      <c r="S81" s="4">
        <f t="shared" si="22"/>
        <v>0</v>
      </c>
      <c r="T81" s="7">
        <v>0</v>
      </c>
      <c r="U81" s="7"/>
      <c r="V81" s="7">
        <v>0</v>
      </c>
      <c r="W81" s="7">
        <v>0</v>
      </c>
      <c r="X81" s="7">
        <v>7.0000000000000007E-2</v>
      </c>
      <c r="Y81" s="4">
        <f t="shared" si="23"/>
        <v>0</v>
      </c>
      <c r="Z81" s="13"/>
    </row>
  </sheetData>
  <pageMargins left="0.19685039370078741" right="0.19685039370078741" top="0.98425196850393704" bottom="0.98425196850393704" header="0.51181102362204722" footer="0.51181102362204722"/>
  <pageSetup paperSize="8" fitToHeight="0" orientation="portrait" horizontalDpi="180" verticalDpi="18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81"/>
  <sheetViews>
    <sheetView topLeftCell="A2" workbookViewId="0">
      <pane xSplit="4" topLeftCell="K1" activePane="topRight" state="frozen"/>
      <selection pane="topRight" activeCell="Z52" sqref="Z52"/>
    </sheetView>
  </sheetViews>
  <sheetFormatPr defaultColWidth="9.109375" defaultRowHeight="13.2" x14ac:dyDescent="0.25"/>
  <cols>
    <col min="1" max="1" width="41.44140625" style="1" customWidth="1"/>
    <col min="2" max="3" width="5.5546875" style="1" customWidth="1"/>
    <col min="4" max="9" width="11.6640625" style="1" customWidth="1"/>
    <col min="10" max="10" width="12.33203125" style="1" customWidth="1"/>
    <col min="11" max="11" width="12.88671875" style="1" customWidth="1"/>
    <col min="12" max="16" width="12" style="1" customWidth="1"/>
    <col min="17" max="18" width="11.6640625" style="1" customWidth="1"/>
    <col min="19" max="19" width="13.6640625" style="1" customWidth="1"/>
    <col min="20" max="24" width="11.6640625" style="1" customWidth="1"/>
    <col min="25" max="25" width="13.6640625" style="1" customWidth="1"/>
    <col min="26" max="26" width="18.33203125" style="1" customWidth="1"/>
    <col min="27" max="16384" width="9.109375" style="1"/>
  </cols>
  <sheetData>
    <row r="1" spans="1:26" ht="12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26" s="2" customFormat="1" ht="48" customHeight="1" x14ac:dyDescent="0.2">
      <c r="A2" s="15" t="s">
        <v>0</v>
      </c>
      <c r="B2" s="10" t="s">
        <v>4</v>
      </c>
      <c r="C2" s="10" t="s">
        <v>3</v>
      </c>
      <c r="D2" s="9" t="s">
        <v>1</v>
      </c>
      <c r="E2" s="9" t="s">
        <v>22</v>
      </c>
      <c r="F2" s="9" t="s">
        <v>22</v>
      </c>
      <c r="G2" s="9" t="s">
        <v>23</v>
      </c>
      <c r="H2" s="9" t="s">
        <v>23</v>
      </c>
      <c r="I2" s="11" t="s">
        <v>2</v>
      </c>
      <c r="J2" s="9" t="s">
        <v>10</v>
      </c>
      <c r="K2" s="11" t="s">
        <v>11</v>
      </c>
      <c r="L2" s="11" t="s">
        <v>12</v>
      </c>
      <c r="M2" s="9" t="s">
        <v>7</v>
      </c>
      <c r="N2" s="11" t="s">
        <v>6</v>
      </c>
      <c r="O2" s="11" t="s">
        <v>8</v>
      </c>
      <c r="P2" s="11" t="s">
        <v>9</v>
      </c>
      <c r="Q2" s="9" t="s">
        <v>20</v>
      </c>
      <c r="R2" s="9" t="s">
        <v>21</v>
      </c>
      <c r="S2" s="11" t="s">
        <v>13</v>
      </c>
      <c r="T2" s="9" t="s">
        <v>14</v>
      </c>
      <c r="U2" s="9" t="s">
        <v>15</v>
      </c>
      <c r="V2" s="9" t="s">
        <v>16</v>
      </c>
      <c r="W2" s="9" t="s">
        <v>17</v>
      </c>
      <c r="X2" s="9" t="s">
        <v>18</v>
      </c>
      <c r="Y2" s="9" t="s">
        <v>19</v>
      </c>
    </row>
    <row r="3" spans="1:26" s="6" customFormat="1" ht="15" customHeight="1" x14ac:dyDescent="0.2">
      <c r="A3" s="16"/>
      <c r="B3" s="14" t="s">
        <v>5</v>
      </c>
      <c r="C3" s="3"/>
      <c r="D3" s="4"/>
      <c r="E3" s="4"/>
      <c r="F3" s="4">
        <f t="shared" ref="F3:F39" si="0">+(D3/100*E3)+D3</f>
        <v>0</v>
      </c>
      <c r="G3" s="4"/>
      <c r="H3" s="4">
        <f t="shared" ref="H3:H39" si="1">+F3-(F3/100*G3)</f>
        <v>0</v>
      </c>
      <c r="I3" s="4">
        <f t="shared" ref="I3:I39" si="2">C3*H3</f>
        <v>0</v>
      </c>
      <c r="J3" s="5"/>
      <c r="K3" s="5"/>
      <c r="L3" s="4">
        <f t="shared" ref="L3:L39" si="3">J3*K3</f>
        <v>0</v>
      </c>
      <c r="M3" s="4"/>
      <c r="N3" s="4"/>
      <c r="O3" s="4">
        <f t="shared" ref="O3:O39" si="4">M3*N3</f>
        <v>0</v>
      </c>
      <c r="P3" s="4"/>
      <c r="Q3" s="4">
        <f t="shared" ref="Q3:Q39" si="5">I3+L3+O3+P3</f>
        <v>0</v>
      </c>
      <c r="R3" s="7">
        <v>0.2</v>
      </c>
      <c r="S3" s="4">
        <f t="shared" ref="S3:S39" si="6">Q3/(1-R3)</f>
        <v>0</v>
      </c>
      <c r="T3" s="7">
        <v>0</v>
      </c>
      <c r="U3" s="7"/>
      <c r="V3" s="7">
        <v>0</v>
      </c>
      <c r="W3" s="7">
        <v>0</v>
      </c>
      <c r="X3" s="7">
        <v>0</v>
      </c>
      <c r="Y3" s="4">
        <f t="shared" ref="Y3:Y39" si="7">S3/(1-X3)</f>
        <v>0</v>
      </c>
    </row>
    <row r="4" spans="1:26" s="6" customFormat="1" ht="15" customHeight="1" x14ac:dyDescent="0.2">
      <c r="A4" s="12"/>
      <c r="B4" s="14" t="s">
        <v>5</v>
      </c>
      <c r="C4" s="3"/>
      <c r="D4" s="4"/>
      <c r="E4" s="4"/>
      <c r="F4" s="4">
        <f t="shared" si="0"/>
        <v>0</v>
      </c>
      <c r="G4" s="4"/>
      <c r="H4" s="4">
        <f t="shared" si="1"/>
        <v>0</v>
      </c>
      <c r="I4" s="4">
        <f t="shared" si="2"/>
        <v>0</v>
      </c>
      <c r="J4" s="5"/>
      <c r="K4" s="5"/>
      <c r="L4" s="4">
        <f t="shared" si="3"/>
        <v>0</v>
      </c>
      <c r="M4" s="4"/>
      <c r="N4" s="4"/>
      <c r="O4" s="4">
        <f t="shared" si="4"/>
        <v>0</v>
      </c>
      <c r="P4" s="4"/>
      <c r="Q4" s="4">
        <f t="shared" si="5"/>
        <v>0</v>
      </c>
      <c r="R4" s="7">
        <v>0.2</v>
      </c>
      <c r="S4" s="4">
        <f t="shared" si="6"/>
        <v>0</v>
      </c>
      <c r="T4" s="7">
        <v>0</v>
      </c>
      <c r="U4" s="7"/>
      <c r="V4" s="7">
        <v>0</v>
      </c>
      <c r="W4" s="7">
        <v>0</v>
      </c>
      <c r="X4" s="7">
        <v>0</v>
      </c>
      <c r="Y4" s="4">
        <f t="shared" si="7"/>
        <v>0</v>
      </c>
    </row>
    <row r="5" spans="1:26" s="6" customFormat="1" ht="15" customHeight="1" x14ac:dyDescent="0.2">
      <c r="A5" s="17" t="s">
        <v>39</v>
      </c>
      <c r="B5" s="14" t="s">
        <v>5</v>
      </c>
      <c r="C5" s="3">
        <v>600</v>
      </c>
      <c r="D5" s="4">
        <v>0.8</v>
      </c>
      <c r="E5" s="4"/>
      <c r="F5" s="4">
        <f t="shared" si="0"/>
        <v>0.8</v>
      </c>
      <c r="G5" s="4"/>
      <c r="H5" s="4">
        <f t="shared" si="1"/>
        <v>0.8</v>
      </c>
      <c r="I5" s="4">
        <f t="shared" si="2"/>
        <v>480</v>
      </c>
      <c r="J5" s="5"/>
      <c r="K5" s="5"/>
      <c r="L5" s="4">
        <f t="shared" si="3"/>
        <v>0</v>
      </c>
      <c r="M5" s="4"/>
      <c r="N5" s="4"/>
      <c r="O5" s="4">
        <f t="shared" si="4"/>
        <v>0</v>
      </c>
      <c r="P5" s="4"/>
      <c r="Q5" s="4">
        <f t="shared" si="5"/>
        <v>480</v>
      </c>
      <c r="R5" s="7">
        <v>0.2</v>
      </c>
      <c r="S5" s="4">
        <f t="shared" si="6"/>
        <v>600</v>
      </c>
      <c r="T5" s="7">
        <v>0</v>
      </c>
      <c r="U5" s="7"/>
      <c r="V5" s="7">
        <v>0</v>
      </c>
      <c r="W5" s="7">
        <v>0</v>
      </c>
      <c r="X5" s="7">
        <v>0</v>
      </c>
      <c r="Y5" s="4">
        <f t="shared" si="7"/>
        <v>600</v>
      </c>
    </row>
    <row r="6" spans="1:26" s="6" customFormat="1" ht="15" customHeight="1" x14ac:dyDescent="0.2">
      <c r="A6" s="17" t="s">
        <v>40</v>
      </c>
      <c r="B6" s="14" t="s">
        <v>5</v>
      </c>
      <c r="C6" s="3">
        <v>24</v>
      </c>
      <c r="D6" s="4">
        <v>25</v>
      </c>
      <c r="E6" s="4"/>
      <c r="F6" s="4">
        <f t="shared" si="0"/>
        <v>25</v>
      </c>
      <c r="G6" s="4"/>
      <c r="H6" s="4">
        <f t="shared" si="1"/>
        <v>25</v>
      </c>
      <c r="I6" s="4">
        <f t="shared" si="2"/>
        <v>600</v>
      </c>
      <c r="J6" s="5"/>
      <c r="K6" s="5"/>
      <c r="L6" s="4">
        <f t="shared" si="3"/>
        <v>0</v>
      </c>
      <c r="M6" s="4"/>
      <c r="N6" s="4"/>
      <c r="O6" s="4">
        <f t="shared" si="4"/>
        <v>0</v>
      </c>
      <c r="P6" s="4"/>
      <c r="Q6" s="4">
        <f t="shared" si="5"/>
        <v>600</v>
      </c>
      <c r="R6" s="7">
        <v>0.2</v>
      </c>
      <c r="S6" s="4">
        <f t="shared" si="6"/>
        <v>750</v>
      </c>
      <c r="T6" s="7">
        <v>0</v>
      </c>
      <c r="U6" s="7"/>
      <c r="V6" s="7">
        <v>0</v>
      </c>
      <c r="W6" s="7">
        <v>0</v>
      </c>
      <c r="X6" s="7">
        <v>0</v>
      </c>
      <c r="Y6" s="4">
        <f t="shared" si="7"/>
        <v>750</v>
      </c>
    </row>
    <row r="7" spans="1:26" s="6" customFormat="1" ht="15" customHeight="1" x14ac:dyDescent="0.2">
      <c r="A7" s="17" t="s">
        <v>41</v>
      </c>
      <c r="B7" s="14" t="s">
        <v>5</v>
      </c>
      <c r="C7" s="3">
        <v>64</v>
      </c>
      <c r="D7" s="4">
        <v>30</v>
      </c>
      <c r="E7" s="4"/>
      <c r="F7" s="4">
        <f t="shared" si="0"/>
        <v>30</v>
      </c>
      <c r="G7" s="4"/>
      <c r="H7" s="4">
        <f t="shared" si="1"/>
        <v>30</v>
      </c>
      <c r="I7" s="4">
        <f t="shared" si="2"/>
        <v>1920</v>
      </c>
      <c r="J7" s="5"/>
      <c r="K7" s="5"/>
      <c r="L7" s="4">
        <f t="shared" si="3"/>
        <v>0</v>
      </c>
      <c r="M7" s="4"/>
      <c r="N7" s="4"/>
      <c r="O7" s="4">
        <f t="shared" si="4"/>
        <v>0</v>
      </c>
      <c r="P7" s="4"/>
      <c r="Q7" s="4">
        <f t="shared" si="5"/>
        <v>1920</v>
      </c>
      <c r="R7" s="7">
        <v>0.2</v>
      </c>
      <c r="S7" s="4">
        <f t="shared" si="6"/>
        <v>2400</v>
      </c>
      <c r="T7" s="7">
        <v>0</v>
      </c>
      <c r="U7" s="7"/>
      <c r="V7" s="7">
        <v>0</v>
      </c>
      <c r="W7" s="7">
        <v>0</v>
      </c>
      <c r="X7" s="7">
        <v>0</v>
      </c>
      <c r="Y7" s="4">
        <f t="shared" si="7"/>
        <v>2400</v>
      </c>
    </row>
    <row r="8" spans="1:26" s="6" customFormat="1" ht="15" customHeight="1" x14ac:dyDescent="0.2">
      <c r="A8" s="17"/>
      <c r="B8" s="14" t="s">
        <v>5</v>
      </c>
      <c r="C8" s="3"/>
      <c r="D8" s="4"/>
      <c r="E8" s="4"/>
      <c r="F8" s="4">
        <f t="shared" si="0"/>
        <v>0</v>
      </c>
      <c r="G8" s="4"/>
      <c r="H8" s="4">
        <f t="shared" si="1"/>
        <v>0</v>
      </c>
      <c r="I8" s="4">
        <f t="shared" si="2"/>
        <v>0</v>
      </c>
      <c r="J8" s="5"/>
      <c r="K8" s="5"/>
      <c r="L8" s="4">
        <f t="shared" si="3"/>
        <v>0</v>
      </c>
      <c r="M8" s="4"/>
      <c r="N8" s="4"/>
      <c r="O8" s="4">
        <f t="shared" si="4"/>
        <v>0</v>
      </c>
      <c r="P8" s="4"/>
      <c r="Q8" s="4">
        <f t="shared" si="5"/>
        <v>0</v>
      </c>
      <c r="R8" s="7">
        <v>0.2</v>
      </c>
      <c r="S8" s="4">
        <f t="shared" si="6"/>
        <v>0</v>
      </c>
      <c r="T8" s="7">
        <v>0</v>
      </c>
      <c r="U8" s="7"/>
      <c r="V8" s="7">
        <v>0</v>
      </c>
      <c r="W8" s="7">
        <v>0</v>
      </c>
      <c r="X8" s="7">
        <v>0</v>
      </c>
      <c r="Y8" s="4">
        <f t="shared" si="7"/>
        <v>0</v>
      </c>
    </row>
    <row r="9" spans="1:26" s="6" customFormat="1" ht="15" customHeight="1" x14ac:dyDescent="0.2">
      <c r="A9" s="17" t="s">
        <v>38</v>
      </c>
      <c r="B9" s="14" t="s">
        <v>5</v>
      </c>
      <c r="C9" s="3">
        <v>1</v>
      </c>
      <c r="D9" s="4">
        <v>8200</v>
      </c>
      <c r="E9" s="4"/>
      <c r="F9" s="4">
        <f t="shared" si="0"/>
        <v>8200</v>
      </c>
      <c r="G9" s="4"/>
      <c r="H9" s="4">
        <f t="shared" si="1"/>
        <v>8200</v>
      </c>
      <c r="I9" s="4">
        <f t="shared" si="2"/>
        <v>8200</v>
      </c>
      <c r="J9" s="5"/>
      <c r="K9" s="5"/>
      <c r="L9" s="4">
        <f t="shared" si="3"/>
        <v>0</v>
      </c>
      <c r="M9" s="4"/>
      <c r="N9" s="4"/>
      <c r="O9" s="4">
        <f t="shared" si="4"/>
        <v>0</v>
      </c>
      <c r="P9" s="4"/>
      <c r="Q9" s="4">
        <f t="shared" si="5"/>
        <v>8200</v>
      </c>
      <c r="R9" s="7">
        <v>0.2</v>
      </c>
      <c r="S9" s="4">
        <f t="shared" si="6"/>
        <v>10250</v>
      </c>
      <c r="T9" s="7">
        <v>0</v>
      </c>
      <c r="U9" s="7"/>
      <c r="V9" s="7">
        <v>0</v>
      </c>
      <c r="W9" s="7">
        <v>0</v>
      </c>
      <c r="X9" s="7">
        <v>0</v>
      </c>
      <c r="Y9" s="4">
        <f t="shared" si="7"/>
        <v>10250</v>
      </c>
    </row>
    <row r="10" spans="1:26" s="6" customFormat="1" ht="15" customHeight="1" x14ac:dyDescent="0.2">
      <c r="A10" s="17" t="s">
        <v>42</v>
      </c>
      <c r="B10" s="14" t="s">
        <v>5</v>
      </c>
      <c r="C10" s="3">
        <v>8</v>
      </c>
      <c r="D10" s="4">
        <v>120</v>
      </c>
      <c r="E10" s="4"/>
      <c r="F10" s="4">
        <f t="shared" si="0"/>
        <v>120</v>
      </c>
      <c r="G10" s="4"/>
      <c r="H10" s="4">
        <f t="shared" si="1"/>
        <v>120</v>
      </c>
      <c r="I10" s="4">
        <f t="shared" si="2"/>
        <v>960</v>
      </c>
      <c r="J10" s="5"/>
      <c r="K10" s="5"/>
      <c r="L10" s="4">
        <f t="shared" si="3"/>
        <v>0</v>
      </c>
      <c r="M10" s="4"/>
      <c r="N10" s="4"/>
      <c r="O10" s="4">
        <f t="shared" si="4"/>
        <v>0</v>
      </c>
      <c r="P10" s="4"/>
      <c r="Q10" s="4">
        <f t="shared" si="5"/>
        <v>960</v>
      </c>
      <c r="R10" s="7">
        <v>0.2</v>
      </c>
      <c r="S10" s="4">
        <f t="shared" si="6"/>
        <v>1200</v>
      </c>
      <c r="T10" s="7">
        <v>0</v>
      </c>
      <c r="U10" s="7"/>
      <c r="V10" s="7">
        <v>0</v>
      </c>
      <c r="W10" s="7">
        <v>0</v>
      </c>
      <c r="X10" s="7">
        <v>0</v>
      </c>
      <c r="Y10" s="4">
        <f t="shared" si="7"/>
        <v>1200</v>
      </c>
      <c r="Z10" s="13"/>
    </row>
    <row r="11" spans="1:26" s="6" customFormat="1" ht="15" customHeight="1" x14ac:dyDescent="0.2">
      <c r="A11" s="17" t="s">
        <v>43</v>
      </c>
      <c r="B11" s="14" t="s">
        <v>5</v>
      </c>
      <c r="C11" s="3">
        <v>1</v>
      </c>
      <c r="D11" s="4">
        <v>230</v>
      </c>
      <c r="E11" s="4"/>
      <c r="F11" s="4">
        <f t="shared" si="0"/>
        <v>230</v>
      </c>
      <c r="G11" s="4"/>
      <c r="H11" s="4">
        <f t="shared" si="1"/>
        <v>230</v>
      </c>
      <c r="I11" s="4">
        <f t="shared" si="2"/>
        <v>230</v>
      </c>
      <c r="J11" s="5"/>
      <c r="K11" s="5"/>
      <c r="L11" s="4">
        <f t="shared" si="3"/>
        <v>0</v>
      </c>
      <c r="M11" s="4"/>
      <c r="N11" s="4"/>
      <c r="O11" s="4">
        <f t="shared" si="4"/>
        <v>0</v>
      </c>
      <c r="P11" s="4"/>
      <c r="Q11" s="4">
        <f t="shared" si="5"/>
        <v>230</v>
      </c>
      <c r="R11" s="7">
        <v>0.2</v>
      </c>
      <c r="S11" s="4">
        <f t="shared" si="6"/>
        <v>287.5</v>
      </c>
      <c r="T11" s="7">
        <v>0</v>
      </c>
      <c r="U11" s="7"/>
      <c r="V11" s="7">
        <v>0</v>
      </c>
      <c r="W11" s="7">
        <v>0</v>
      </c>
      <c r="X11" s="7">
        <v>0</v>
      </c>
      <c r="Y11" s="4">
        <f t="shared" si="7"/>
        <v>287.5</v>
      </c>
    </row>
    <row r="12" spans="1:26" s="6" customFormat="1" ht="15" customHeight="1" x14ac:dyDescent="0.2">
      <c r="A12" s="17" t="s">
        <v>44</v>
      </c>
      <c r="B12" s="14" t="s">
        <v>5</v>
      </c>
      <c r="C12" s="3">
        <v>1</v>
      </c>
      <c r="D12" s="4">
        <v>120</v>
      </c>
      <c r="E12" s="4"/>
      <c r="F12" s="4">
        <f t="shared" si="0"/>
        <v>120</v>
      </c>
      <c r="G12" s="4"/>
      <c r="H12" s="4">
        <f t="shared" si="1"/>
        <v>120</v>
      </c>
      <c r="I12" s="4">
        <f t="shared" si="2"/>
        <v>120</v>
      </c>
      <c r="J12" s="5"/>
      <c r="K12" s="5"/>
      <c r="L12" s="4">
        <f t="shared" si="3"/>
        <v>0</v>
      </c>
      <c r="M12" s="4"/>
      <c r="N12" s="4"/>
      <c r="O12" s="4">
        <f t="shared" si="4"/>
        <v>0</v>
      </c>
      <c r="P12" s="4"/>
      <c r="Q12" s="4">
        <f t="shared" si="5"/>
        <v>120</v>
      </c>
      <c r="R12" s="7">
        <v>0.2</v>
      </c>
      <c r="S12" s="4">
        <f t="shared" si="6"/>
        <v>150</v>
      </c>
      <c r="T12" s="7">
        <v>0</v>
      </c>
      <c r="U12" s="7"/>
      <c r="V12" s="7">
        <v>0</v>
      </c>
      <c r="W12" s="7">
        <v>0</v>
      </c>
      <c r="X12" s="7">
        <v>0</v>
      </c>
      <c r="Y12" s="4">
        <f t="shared" si="7"/>
        <v>150</v>
      </c>
    </row>
    <row r="13" spans="1:26" s="6" customFormat="1" ht="15" customHeight="1" x14ac:dyDescent="0.2">
      <c r="A13" s="17"/>
      <c r="B13" s="14" t="s">
        <v>5</v>
      </c>
      <c r="C13" s="3"/>
      <c r="D13" s="4"/>
      <c r="E13" s="4"/>
      <c r="F13" s="4">
        <f t="shared" si="0"/>
        <v>0</v>
      </c>
      <c r="G13" s="4"/>
      <c r="H13" s="4">
        <f t="shared" si="1"/>
        <v>0</v>
      </c>
      <c r="I13" s="4">
        <f t="shared" si="2"/>
        <v>0</v>
      </c>
      <c r="J13" s="5"/>
      <c r="K13" s="5"/>
      <c r="L13" s="4">
        <f t="shared" si="3"/>
        <v>0</v>
      </c>
      <c r="M13" s="4"/>
      <c r="N13" s="4"/>
      <c r="O13" s="4">
        <f t="shared" si="4"/>
        <v>0</v>
      </c>
      <c r="P13" s="4"/>
      <c r="Q13" s="4">
        <f t="shared" si="5"/>
        <v>0</v>
      </c>
      <c r="R13" s="7">
        <v>0.2</v>
      </c>
      <c r="S13" s="4">
        <f t="shared" si="6"/>
        <v>0</v>
      </c>
      <c r="T13" s="7">
        <v>0</v>
      </c>
      <c r="U13" s="7"/>
      <c r="V13" s="7">
        <v>0</v>
      </c>
      <c r="W13" s="7">
        <v>0</v>
      </c>
      <c r="X13" s="7">
        <v>0</v>
      </c>
      <c r="Y13" s="4">
        <f t="shared" si="7"/>
        <v>0</v>
      </c>
    </row>
    <row r="14" spans="1:26" s="6" customFormat="1" ht="15" customHeight="1" x14ac:dyDescent="0.2">
      <c r="A14" s="17" t="s">
        <v>45</v>
      </c>
      <c r="B14" s="14" t="s">
        <v>5</v>
      </c>
      <c r="C14" s="3">
        <v>50</v>
      </c>
      <c r="D14" s="4">
        <v>2.2999999999999998</v>
      </c>
      <c r="E14" s="4"/>
      <c r="F14" s="4">
        <f>+(D14/100*E14)+D14</f>
        <v>2.2999999999999998</v>
      </c>
      <c r="G14" s="4"/>
      <c r="H14" s="4">
        <f>+F14-(F14/100*G14)</f>
        <v>2.2999999999999998</v>
      </c>
      <c r="I14" s="4">
        <f>C14*H14</f>
        <v>114.99999999999999</v>
      </c>
      <c r="J14" s="5"/>
      <c r="K14" s="5"/>
      <c r="L14" s="4">
        <f>J14*K14</f>
        <v>0</v>
      </c>
      <c r="M14" s="4"/>
      <c r="N14" s="4"/>
      <c r="O14" s="4">
        <f>M14*N14</f>
        <v>0</v>
      </c>
      <c r="P14" s="4"/>
      <c r="Q14" s="4">
        <f>I14+L14+O14+P14</f>
        <v>114.99999999999999</v>
      </c>
      <c r="R14" s="7">
        <v>0.2</v>
      </c>
      <c r="S14" s="4">
        <f>Q14/(1-R14)</f>
        <v>143.74999999999997</v>
      </c>
      <c r="T14" s="7">
        <v>0</v>
      </c>
      <c r="U14" s="7"/>
      <c r="V14" s="7">
        <v>0</v>
      </c>
      <c r="W14" s="7">
        <v>0</v>
      </c>
      <c r="X14" s="7">
        <v>0</v>
      </c>
      <c r="Y14" s="4">
        <f>S14/(1-X14)</f>
        <v>143.74999999999997</v>
      </c>
    </row>
    <row r="15" spans="1:26" s="6" customFormat="1" ht="15" customHeight="1" x14ac:dyDescent="0.2">
      <c r="A15" s="17" t="s">
        <v>45</v>
      </c>
      <c r="B15" s="14" t="s">
        <v>5</v>
      </c>
      <c r="C15" s="3">
        <v>50</v>
      </c>
      <c r="D15" s="4">
        <v>2</v>
      </c>
      <c r="E15" s="4"/>
      <c r="F15" s="4">
        <f>+(D15/100*E15)+D15</f>
        <v>2</v>
      </c>
      <c r="G15" s="4"/>
      <c r="H15" s="4">
        <f>+F15-(F15/100*G15)</f>
        <v>2</v>
      </c>
      <c r="I15" s="4">
        <f>C15*H15</f>
        <v>100</v>
      </c>
      <c r="J15" s="5"/>
      <c r="K15" s="5"/>
      <c r="L15" s="4">
        <f>J15*K15</f>
        <v>0</v>
      </c>
      <c r="M15" s="4"/>
      <c r="N15" s="4"/>
      <c r="O15" s="4">
        <f>M15*N15</f>
        <v>0</v>
      </c>
      <c r="P15" s="4"/>
      <c r="Q15" s="4">
        <f>I15+L15+O15+P15</f>
        <v>100</v>
      </c>
      <c r="R15" s="7">
        <v>0.2</v>
      </c>
      <c r="S15" s="4">
        <f>Q15/(1-R15)</f>
        <v>125</v>
      </c>
      <c r="T15" s="7">
        <v>0</v>
      </c>
      <c r="U15" s="7"/>
      <c r="V15" s="7">
        <v>0</v>
      </c>
      <c r="W15" s="7">
        <v>0</v>
      </c>
      <c r="X15" s="7">
        <v>0</v>
      </c>
      <c r="Y15" s="4">
        <f>S15/(1-X15)</f>
        <v>125</v>
      </c>
    </row>
    <row r="16" spans="1:26" s="6" customFormat="1" ht="15" customHeight="1" x14ac:dyDescent="0.2">
      <c r="A16" s="17" t="s">
        <v>46</v>
      </c>
      <c r="B16" s="14" t="s">
        <v>5</v>
      </c>
      <c r="C16" s="3">
        <v>50</v>
      </c>
      <c r="D16" s="4">
        <v>4</v>
      </c>
      <c r="E16" s="4"/>
      <c r="F16" s="4">
        <f>+(D16/100*E16)+D16</f>
        <v>4</v>
      </c>
      <c r="G16" s="4"/>
      <c r="H16" s="4">
        <f>+F16-(F16/100*G16)</f>
        <v>4</v>
      </c>
      <c r="I16" s="4">
        <f>C16*H16</f>
        <v>200</v>
      </c>
      <c r="J16" s="5"/>
      <c r="K16" s="5"/>
      <c r="L16" s="4">
        <f>J16*K16</f>
        <v>0</v>
      </c>
      <c r="M16" s="4"/>
      <c r="N16" s="4"/>
      <c r="O16" s="4">
        <f>M16*N16</f>
        <v>0</v>
      </c>
      <c r="P16" s="4"/>
      <c r="Q16" s="4">
        <f>I16+L16+O16+P16</f>
        <v>200</v>
      </c>
      <c r="R16" s="7">
        <v>0.2</v>
      </c>
      <c r="S16" s="4">
        <f>Q16/(1-R16)</f>
        <v>250</v>
      </c>
      <c r="T16" s="7">
        <v>0</v>
      </c>
      <c r="U16" s="7"/>
      <c r="V16" s="7">
        <v>0</v>
      </c>
      <c r="W16" s="7">
        <v>0</v>
      </c>
      <c r="X16" s="7">
        <v>0</v>
      </c>
      <c r="Y16" s="4">
        <f>S16/(1-X16)</f>
        <v>250</v>
      </c>
    </row>
    <row r="17" spans="1:25" s="6" customFormat="1" ht="15" customHeight="1" x14ac:dyDescent="0.2">
      <c r="A17" s="17" t="s">
        <v>47</v>
      </c>
      <c r="B17" s="14" t="s">
        <v>5</v>
      </c>
      <c r="C17" s="3">
        <v>100</v>
      </c>
      <c r="D17" s="4">
        <v>41</v>
      </c>
      <c r="E17" s="4"/>
      <c r="F17" s="4">
        <f>+(D17/100*E17)+D17</f>
        <v>41</v>
      </c>
      <c r="G17" s="4"/>
      <c r="H17" s="4">
        <f>+F17-(F17/100*G17)</f>
        <v>41</v>
      </c>
      <c r="I17" s="4">
        <f>C17*H17</f>
        <v>4100</v>
      </c>
      <c r="J17" s="5"/>
      <c r="K17" s="5"/>
      <c r="L17" s="4">
        <f>J17*K17</f>
        <v>0</v>
      </c>
      <c r="M17" s="4"/>
      <c r="N17" s="4"/>
      <c r="O17" s="4">
        <f>M17*N17</f>
        <v>0</v>
      </c>
      <c r="P17" s="4"/>
      <c r="Q17" s="4">
        <f>I17+L17+O17+P17</f>
        <v>4100</v>
      </c>
      <c r="R17" s="7">
        <v>0.2</v>
      </c>
      <c r="S17" s="4">
        <f>Q17/(1-R17)</f>
        <v>5125</v>
      </c>
      <c r="T17" s="7">
        <v>0</v>
      </c>
      <c r="U17" s="7"/>
      <c r="V17" s="7">
        <v>0</v>
      </c>
      <c r="W17" s="7">
        <v>0</v>
      </c>
      <c r="X17" s="7">
        <v>0</v>
      </c>
      <c r="Y17" s="4">
        <f>S17/(1-X17)</f>
        <v>5125</v>
      </c>
    </row>
    <row r="18" spans="1:25" s="6" customFormat="1" ht="15" customHeight="1" x14ac:dyDescent="0.2">
      <c r="A18" s="17" t="s">
        <v>48</v>
      </c>
      <c r="B18" s="14" t="s">
        <v>5</v>
      </c>
      <c r="C18" s="3">
        <v>1</v>
      </c>
      <c r="D18" s="4">
        <v>500</v>
      </c>
      <c r="E18" s="4"/>
      <c r="F18" s="4">
        <f>+(D18/100*E18)+D18</f>
        <v>500</v>
      </c>
      <c r="G18" s="4"/>
      <c r="H18" s="4">
        <f>+F18-(F18/100*G18)</f>
        <v>500</v>
      </c>
      <c r="I18" s="4">
        <f>C18*H18</f>
        <v>500</v>
      </c>
      <c r="J18" s="5"/>
      <c r="K18" s="5"/>
      <c r="L18" s="4">
        <f>J18*K18</f>
        <v>0</v>
      </c>
      <c r="M18" s="4"/>
      <c r="N18" s="4"/>
      <c r="O18" s="4">
        <f>M18*N18</f>
        <v>0</v>
      </c>
      <c r="P18" s="4"/>
      <c r="Q18" s="4">
        <f>I18+L18+O18+P18</f>
        <v>500</v>
      </c>
      <c r="R18" s="7">
        <v>0.2</v>
      </c>
      <c r="S18" s="4">
        <f>Q18/(1-R18)</f>
        <v>625</v>
      </c>
      <c r="T18" s="7">
        <v>0</v>
      </c>
      <c r="U18" s="7"/>
      <c r="V18" s="7">
        <v>0</v>
      </c>
      <c r="W18" s="7">
        <v>0</v>
      </c>
      <c r="X18" s="7">
        <v>0</v>
      </c>
      <c r="Y18" s="4">
        <f>S18/(1-X18)</f>
        <v>625</v>
      </c>
    </row>
    <row r="19" spans="1:25" s="6" customFormat="1" ht="15" customHeight="1" x14ac:dyDescent="0.2">
      <c r="A19" s="17"/>
      <c r="B19" s="14" t="s">
        <v>5</v>
      </c>
      <c r="C19" s="3"/>
      <c r="D19" s="4"/>
      <c r="E19" s="4"/>
      <c r="F19" s="4">
        <f t="shared" si="0"/>
        <v>0</v>
      </c>
      <c r="G19" s="4"/>
      <c r="H19" s="4">
        <f t="shared" si="1"/>
        <v>0</v>
      </c>
      <c r="I19" s="4">
        <f t="shared" si="2"/>
        <v>0</v>
      </c>
      <c r="J19" s="5"/>
      <c r="K19" s="5"/>
      <c r="L19" s="4">
        <f t="shared" si="3"/>
        <v>0</v>
      </c>
      <c r="M19" s="4"/>
      <c r="N19" s="4"/>
      <c r="O19" s="4">
        <f t="shared" si="4"/>
        <v>0</v>
      </c>
      <c r="P19" s="4"/>
      <c r="Q19" s="4">
        <f t="shared" si="5"/>
        <v>0</v>
      </c>
      <c r="R19" s="7">
        <v>0.2</v>
      </c>
      <c r="S19" s="4">
        <f t="shared" si="6"/>
        <v>0</v>
      </c>
      <c r="T19" s="7">
        <v>0</v>
      </c>
      <c r="U19" s="7"/>
      <c r="V19" s="7">
        <v>0</v>
      </c>
      <c r="W19" s="7">
        <v>0</v>
      </c>
      <c r="X19" s="7">
        <v>0</v>
      </c>
      <c r="Y19" s="4">
        <f t="shared" si="7"/>
        <v>0</v>
      </c>
    </row>
    <row r="20" spans="1:25" s="6" customFormat="1" ht="15" customHeight="1" x14ac:dyDescent="0.2">
      <c r="A20" s="17" t="s">
        <v>49</v>
      </c>
      <c r="B20" s="14" t="s">
        <v>5</v>
      </c>
      <c r="C20" s="3">
        <v>1</v>
      </c>
      <c r="D20" s="4">
        <v>17037</v>
      </c>
      <c r="E20" s="4"/>
      <c r="F20" s="4">
        <f t="shared" si="0"/>
        <v>17037</v>
      </c>
      <c r="G20" s="4">
        <v>65</v>
      </c>
      <c r="H20" s="4">
        <f t="shared" si="1"/>
        <v>5962.9499999999989</v>
      </c>
      <c r="I20" s="4">
        <f t="shared" si="2"/>
        <v>5962.9499999999989</v>
      </c>
      <c r="J20" s="5"/>
      <c r="K20" s="5"/>
      <c r="L20" s="4">
        <f t="shared" si="3"/>
        <v>0</v>
      </c>
      <c r="M20" s="4"/>
      <c r="N20" s="4"/>
      <c r="O20" s="4">
        <f t="shared" si="4"/>
        <v>0</v>
      </c>
      <c r="P20" s="4"/>
      <c r="Q20" s="4">
        <f t="shared" si="5"/>
        <v>5962.9499999999989</v>
      </c>
      <c r="R20" s="7">
        <v>0.2</v>
      </c>
      <c r="S20" s="4">
        <f t="shared" si="6"/>
        <v>7453.6874999999982</v>
      </c>
      <c r="T20" s="7">
        <v>0</v>
      </c>
      <c r="U20" s="7"/>
      <c r="V20" s="7">
        <v>0</v>
      </c>
      <c r="W20" s="7">
        <v>0</v>
      </c>
      <c r="X20" s="7">
        <v>0</v>
      </c>
      <c r="Y20" s="4">
        <f t="shared" si="7"/>
        <v>7453.6874999999982</v>
      </c>
    </row>
    <row r="21" spans="1:25" s="6" customFormat="1" ht="15" customHeight="1" x14ac:dyDescent="0.2">
      <c r="A21" s="17" t="s">
        <v>50</v>
      </c>
      <c r="B21" s="14" t="s">
        <v>5</v>
      </c>
      <c r="C21" s="3">
        <v>1</v>
      </c>
      <c r="D21" s="4">
        <v>2047</v>
      </c>
      <c r="E21" s="4"/>
      <c r="F21" s="4">
        <f t="shared" si="0"/>
        <v>2047</v>
      </c>
      <c r="G21" s="4">
        <v>65</v>
      </c>
      <c r="H21" s="4">
        <f t="shared" si="1"/>
        <v>716.45</v>
      </c>
      <c r="I21" s="4">
        <f t="shared" si="2"/>
        <v>716.45</v>
      </c>
      <c r="J21" s="5"/>
      <c r="K21" s="5"/>
      <c r="L21" s="4">
        <f t="shared" si="3"/>
        <v>0</v>
      </c>
      <c r="M21" s="4"/>
      <c r="N21" s="4"/>
      <c r="O21" s="4">
        <f t="shared" si="4"/>
        <v>0</v>
      </c>
      <c r="P21" s="4"/>
      <c r="Q21" s="4">
        <f t="shared" si="5"/>
        <v>716.45</v>
      </c>
      <c r="R21" s="7">
        <v>0.2</v>
      </c>
      <c r="S21" s="4">
        <f t="shared" si="6"/>
        <v>895.5625</v>
      </c>
      <c r="T21" s="7">
        <v>0</v>
      </c>
      <c r="U21" s="7"/>
      <c r="V21" s="7">
        <v>0</v>
      </c>
      <c r="W21" s="7">
        <v>0</v>
      </c>
      <c r="X21" s="7">
        <v>0</v>
      </c>
      <c r="Y21" s="4">
        <f t="shared" si="7"/>
        <v>895.5625</v>
      </c>
    </row>
    <row r="22" spans="1:25" s="6" customFormat="1" ht="15" customHeight="1" x14ac:dyDescent="0.2">
      <c r="A22" s="17" t="s">
        <v>51</v>
      </c>
      <c r="B22" s="14" t="s">
        <v>5</v>
      </c>
      <c r="C22" s="3">
        <v>1</v>
      </c>
      <c r="D22" s="4">
        <v>429</v>
      </c>
      <c r="E22" s="4"/>
      <c r="F22" s="4">
        <f t="shared" si="0"/>
        <v>429</v>
      </c>
      <c r="G22" s="4">
        <v>65</v>
      </c>
      <c r="H22" s="4">
        <f t="shared" si="1"/>
        <v>150.14999999999998</v>
      </c>
      <c r="I22" s="4">
        <f t="shared" si="2"/>
        <v>150.14999999999998</v>
      </c>
      <c r="J22" s="5"/>
      <c r="K22" s="5"/>
      <c r="L22" s="4">
        <f t="shared" si="3"/>
        <v>0</v>
      </c>
      <c r="M22" s="4"/>
      <c r="N22" s="4"/>
      <c r="O22" s="4">
        <f t="shared" si="4"/>
        <v>0</v>
      </c>
      <c r="P22" s="4"/>
      <c r="Q22" s="4">
        <f t="shared" si="5"/>
        <v>150.14999999999998</v>
      </c>
      <c r="R22" s="7">
        <v>0.2</v>
      </c>
      <c r="S22" s="4">
        <f t="shared" si="6"/>
        <v>187.68749999999997</v>
      </c>
      <c r="T22" s="7">
        <v>0</v>
      </c>
      <c r="U22" s="7"/>
      <c r="V22" s="7">
        <v>0</v>
      </c>
      <c r="W22" s="7">
        <v>0</v>
      </c>
      <c r="X22" s="7">
        <v>0</v>
      </c>
      <c r="Y22" s="4">
        <f t="shared" si="7"/>
        <v>187.68749999999997</v>
      </c>
    </row>
    <row r="23" spans="1:25" s="6" customFormat="1" ht="15" customHeight="1" x14ac:dyDescent="0.2">
      <c r="A23" s="17" t="s">
        <v>52</v>
      </c>
      <c r="B23" s="14" t="s">
        <v>5</v>
      </c>
      <c r="C23" s="3">
        <v>1</v>
      </c>
      <c r="D23" s="4">
        <v>101</v>
      </c>
      <c r="E23" s="4"/>
      <c r="F23" s="4">
        <f t="shared" si="0"/>
        <v>101</v>
      </c>
      <c r="G23" s="4">
        <v>65</v>
      </c>
      <c r="H23" s="4">
        <f t="shared" si="1"/>
        <v>35.349999999999994</v>
      </c>
      <c r="I23" s="4">
        <f t="shared" si="2"/>
        <v>35.349999999999994</v>
      </c>
      <c r="J23" s="5"/>
      <c r="K23" s="5"/>
      <c r="L23" s="4">
        <f t="shared" si="3"/>
        <v>0</v>
      </c>
      <c r="M23" s="4"/>
      <c r="N23" s="4"/>
      <c r="O23" s="4">
        <f t="shared" si="4"/>
        <v>0</v>
      </c>
      <c r="P23" s="4"/>
      <c r="Q23" s="4">
        <f t="shared" si="5"/>
        <v>35.349999999999994</v>
      </c>
      <c r="R23" s="7">
        <v>0.2</v>
      </c>
      <c r="S23" s="4">
        <f t="shared" si="6"/>
        <v>44.187499999999993</v>
      </c>
      <c r="T23" s="7">
        <v>0</v>
      </c>
      <c r="U23" s="7"/>
      <c r="V23" s="7">
        <v>0</v>
      </c>
      <c r="W23" s="7">
        <v>0</v>
      </c>
      <c r="X23" s="7">
        <v>0</v>
      </c>
      <c r="Y23" s="4">
        <f t="shared" si="7"/>
        <v>44.187499999999993</v>
      </c>
    </row>
    <row r="24" spans="1:25" s="6" customFormat="1" ht="15" customHeight="1" x14ac:dyDescent="0.2">
      <c r="A24" s="17" t="s">
        <v>53</v>
      </c>
      <c r="B24" s="14" t="s">
        <v>5</v>
      </c>
      <c r="C24" s="3">
        <v>1</v>
      </c>
      <c r="D24" s="4">
        <v>2512</v>
      </c>
      <c r="E24" s="4"/>
      <c r="F24" s="4">
        <f t="shared" si="0"/>
        <v>2512</v>
      </c>
      <c r="G24" s="4">
        <v>50</v>
      </c>
      <c r="H24" s="4">
        <f t="shared" si="1"/>
        <v>1256</v>
      </c>
      <c r="I24" s="4">
        <f t="shared" si="2"/>
        <v>1256</v>
      </c>
      <c r="J24" s="5"/>
      <c r="K24" s="5"/>
      <c r="L24" s="4">
        <f t="shared" si="3"/>
        <v>0</v>
      </c>
      <c r="M24" s="4"/>
      <c r="N24" s="4"/>
      <c r="O24" s="4">
        <f t="shared" si="4"/>
        <v>0</v>
      </c>
      <c r="P24" s="4"/>
      <c r="Q24" s="4">
        <f t="shared" si="5"/>
        <v>1256</v>
      </c>
      <c r="R24" s="7">
        <v>0.2</v>
      </c>
      <c r="S24" s="4">
        <f t="shared" si="6"/>
        <v>1570</v>
      </c>
      <c r="T24" s="7">
        <v>0</v>
      </c>
      <c r="U24" s="7"/>
      <c r="V24" s="7">
        <v>0</v>
      </c>
      <c r="W24" s="7">
        <v>0</v>
      </c>
      <c r="X24" s="7">
        <v>0</v>
      </c>
      <c r="Y24" s="4">
        <f t="shared" si="7"/>
        <v>1570</v>
      </c>
    </row>
    <row r="25" spans="1:25" s="6" customFormat="1" ht="15" customHeight="1" x14ac:dyDescent="0.2">
      <c r="A25" s="17" t="s">
        <v>54</v>
      </c>
      <c r="B25" s="14" t="s">
        <v>5</v>
      </c>
      <c r="C25" s="3">
        <v>8</v>
      </c>
      <c r="D25" s="4">
        <v>509</v>
      </c>
      <c r="E25" s="4"/>
      <c r="F25" s="4">
        <f t="shared" si="0"/>
        <v>509</v>
      </c>
      <c r="G25" s="4">
        <v>50</v>
      </c>
      <c r="H25" s="4">
        <f t="shared" si="1"/>
        <v>254.5</v>
      </c>
      <c r="I25" s="4">
        <f t="shared" si="2"/>
        <v>2036</v>
      </c>
      <c r="J25" s="5"/>
      <c r="K25" s="5"/>
      <c r="L25" s="4">
        <f t="shared" si="3"/>
        <v>0</v>
      </c>
      <c r="M25" s="4"/>
      <c r="N25" s="4"/>
      <c r="O25" s="4">
        <f t="shared" si="4"/>
        <v>0</v>
      </c>
      <c r="P25" s="4"/>
      <c r="Q25" s="4">
        <f t="shared" si="5"/>
        <v>2036</v>
      </c>
      <c r="R25" s="7">
        <v>0.2</v>
      </c>
      <c r="S25" s="4">
        <f t="shared" si="6"/>
        <v>2545</v>
      </c>
      <c r="T25" s="7">
        <v>0</v>
      </c>
      <c r="U25" s="7"/>
      <c r="V25" s="7">
        <v>0</v>
      </c>
      <c r="W25" s="7">
        <v>0</v>
      </c>
      <c r="X25" s="7">
        <v>0</v>
      </c>
      <c r="Y25" s="4">
        <f t="shared" si="7"/>
        <v>2545</v>
      </c>
    </row>
    <row r="26" spans="1:25" s="6" customFormat="1" ht="15" customHeight="1" x14ac:dyDescent="0.2">
      <c r="A26" s="17"/>
      <c r="B26" s="14" t="s">
        <v>5</v>
      </c>
      <c r="C26" s="3"/>
      <c r="D26" s="4"/>
      <c r="E26" s="4"/>
      <c r="F26" s="4">
        <f t="shared" si="0"/>
        <v>0</v>
      </c>
      <c r="G26" s="4"/>
      <c r="H26" s="4">
        <f t="shared" si="1"/>
        <v>0</v>
      </c>
      <c r="I26" s="4">
        <f t="shared" si="2"/>
        <v>0</v>
      </c>
      <c r="J26" s="5"/>
      <c r="K26" s="5"/>
      <c r="L26" s="4">
        <f t="shared" si="3"/>
        <v>0</v>
      </c>
      <c r="M26" s="4"/>
      <c r="N26" s="4"/>
      <c r="O26" s="4">
        <f t="shared" si="4"/>
        <v>0</v>
      </c>
      <c r="P26" s="4"/>
      <c r="Q26" s="4">
        <f t="shared" si="5"/>
        <v>0</v>
      </c>
      <c r="R26" s="7">
        <v>0.2</v>
      </c>
      <c r="S26" s="4">
        <f t="shared" si="6"/>
        <v>0</v>
      </c>
      <c r="T26" s="7">
        <v>0</v>
      </c>
      <c r="U26" s="7"/>
      <c r="V26" s="7">
        <v>0</v>
      </c>
      <c r="W26" s="7">
        <v>0</v>
      </c>
      <c r="X26" s="7">
        <v>0</v>
      </c>
      <c r="Y26" s="4">
        <f t="shared" si="7"/>
        <v>0</v>
      </c>
    </row>
    <row r="27" spans="1:25" s="6" customFormat="1" ht="15" customHeight="1" x14ac:dyDescent="0.2">
      <c r="A27" s="17" t="s">
        <v>55</v>
      </c>
      <c r="B27" s="14" t="s">
        <v>5</v>
      </c>
      <c r="C27" s="3">
        <v>1</v>
      </c>
      <c r="D27" s="4">
        <v>1400</v>
      </c>
      <c r="E27" s="4"/>
      <c r="F27" s="4">
        <f t="shared" si="0"/>
        <v>1400</v>
      </c>
      <c r="G27" s="4">
        <v>45</v>
      </c>
      <c r="H27" s="4">
        <f t="shared" si="1"/>
        <v>770</v>
      </c>
      <c r="I27" s="4">
        <f t="shared" si="2"/>
        <v>770</v>
      </c>
      <c r="J27" s="5"/>
      <c r="K27" s="5"/>
      <c r="L27" s="4">
        <f t="shared" si="3"/>
        <v>0</v>
      </c>
      <c r="M27" s="4"/>
      <c r="N27" s="4"/>
      <c r="O27" s="4">
        <f t="shared" si="4"/>
        <v>0</v>
      </c>
      <c r="P27" s="4"/>
      <c r="Q27" s="4">
        <f t="shared" si="5"/>
        <v>770</v>
      </c>
      <c r="R27" s="7">
        <v>0.2</v>
      </c>
      <c r="S27" s="4">
        <f t="shared" si="6"/>
        <v>962.5</v>
      </c>
      <c r="T27" s="7">
        <v>0</v>
      </c>
      <c r="U27" s="7"/>
      <c r="V27" s="7">
        <v>0</v>
      </c>
      <c r="W27" s="7">
        <v>0</v>
      </c>
      <c r="X27" s="7">
        <v>0</v>
      </c>
      <c r="Y27" s="4">
        <f t="shared" si="7"/>
        <v>962.5</v>
      </c>
    </row>
    <row r="28" spans="1:25" s="6" customFormat="1" ht="15" customHeight="1" x14ac:dyDescent="0.2">
      <c r="A28" s="17" t="s">
        <v>56</v>
      </c>
      <c r="B28" s="14" t="s">
        <v>5</v>
      </c>
      <c r="C28" s="3">
        <v>1</v>
      </c>
      <c r="D28" s="4">
        <v>310</v>
      </c>
      <c r="E28" s="4"/>
      <c r="F28" s="4">
        <f t="shared" si="0"/>
        <v>310</v>
      </c>
      <c r="G28" s="4">
        <v>45</v>
      </c>
      <c r="H28" s="4">
        <f t="shared" si="1"/>
        <v>170.5</v>
      </c>
      <c r="I28" s="4">
        <f t="shared" si="2"/>
        <v>170.5</v>
      </c>
      <c r="J28" s="5"/>
      <c r="K28" s="5"/>
      <c r="L28" s="4">
        <f t="shared" si="3"/>
        <v>0</v>
      </c>
      <c r="M28" s="4"/>
      <c r="N28" s="4"/>
      <c r="O28" s="4">
        <f t="shared" si="4"/>
        <v>0</v>
      </c>
      <c r="P28" s="4"/>
      <c r="Q28" s="4">
        <f t="shared" si="5"/>
        <v>170.5</v>
      </c>
      <c r="R28" s="7">
        <v>0.2</v>
      </c>
      <c r="S28" s="4">
        <f t="shared" si="6"/>
        <v>213.125</v>
      </c>
      <c r="T28" s="7">
        <v>0</v>
      </c>
      <c r="U28" s="7"/>
      <c r="V28" s="7">
        <v>0</v>
      </c>
      <c r="W28" s="7">
        <v>0</v>
      </c>
      <c r="X28" s="7">
        <v>0</v>
      </c>
      <c r="Y28" s="4">
        <f t="shared" si="7"/>
        <v>213.125</v>
      </c>
    </row>
    <row r="29" spans="1:25" s="6" customFormat="1" ht="15" customHeight="1" x14ac:dyDescent="0.2">
      <c r="A29" s="17" t="s">
        <v>57</v>
      </c>
      <c r="B29" s="14" t="s">
        <v>5</v>
      </c>
      <c r="C29" s="3">
        <v>1</v>
      </c>
      <c r="D29" s="4">
        <v>236</v>
      </c>
      <c r="E29" s="4"/>
      <c r="F29" s="4">
        <f t="shared" si="0"/>
        <v>236</v>
      </c>
      <c r="G29" s="4">
        <v>45</v>
      </c>
      <c r="H29" s="4">
        <f t="shared" si="1"/>
        <v>129.80000000000001</v>
      </c>
      <c r="I29" s="4">
        <f t="shared" si="2"/>
        <v>129.80000000000001</v>
      </c>
      <c r="J29" s="5"/>
      <c r="K29" s="5"/>
      <c r="L29" s="4">
        <f t="shared" si="3"/>
        <v>0</v>
      </c>
      <c r="M29" s="4"/>
      <c r="N29" s="4"/>
      <c r="O29" s="4">
        <f t="shared" si="4"/>
        <v>0</v>
      </c>
      <c r="P29" s="4"/>
      <c r="Q29" s="4">
        <f t="shared" si="5"/>
        <v>129.80000000000001</v>
      </c>
      <c r="R29" s="7">
        <v>0.2</v>
      </c>
      <c r="S29" s="4">
        <f t="shared" si="6"/>
        <v>162.25</v>
      </c>
      <c r="T29" s="7">
        <v>0</v>
      </c>
      <c r="U29" s="7"/>
      <c r="V29" s="7">
        <v>0</v>
      </c>
      <c r="W29" s="7">
        <v>0</v>
      </c>
      <c r="X29" s="7">
        <v>0</v>
      </c>
      <c r="Y29" s="4">
        <f t="shared" si="7"/>
        <v>162.25</v>
      </c>
    </row>
    <row r="30" spans="1:25" s="6" customFormat="1" ht="15" customHeight="1" x14ac:dyDescent="0.2">
      <c r="A30" s="17" t="s">
        <v>58</v>
      </c>
      <c r="B30" s="14" t="s">
        <v>5</v>
      </c>
      <c r="C30" s="3">
        <v>1</v>
      </c>
      <c r="D30" s="4">
        <v>86</v>
      </c>
      <c r="E30" s="4"/>
      <c r="F30" s="4">
        <f>+(D30/100*E30)+D30</f>
        <v>86</v>
      </c>
      <c r="G30" s="4">
        <v>45</v>
      </c>
      <c r="H30" s="4">
        <f>+F30-(F30/100*G30)</f>
        <v>47.3</v>
      </c>
      <c r="I30" s="4">
        <f>C30*H30</f>
        <v>47.3</v>
      </c>
      <c r="J30" s="5"/>
      <c r="K30" s="5"/>
      <c r="L30" s="4">
        <f>J30*K30</f>
        <v>0</v>
      </c>
      <c r="M30" s="4"/>
      <c r="N30" s="4"/>
      <c r="O30" s="4">
        <f>M30*N30</f>
        <v>0</v>
      </c>
      <c r="P30" s="4"/>
      <c r="Q30" s="4">
        <f>I30+L30+O30+P30</f>
        <v>47.3</v>
      </c>
      <c r="R30" s="7">
        <v>0.2</v>
      </c>
      <c r="S30" s="4">
        <f>Q30/(1-R30)</f>
        <v>59.124999999999993</v>
      </c>
      <c r="T30" s="7">
        <v>0</v>
      </c>
      <c r="U30" s="7"/>
      <c r="V30" s="7">
        <v>0</v>
      </c>
      <c r="W30" s="7">
        <v>0</v>
      </c>
      <c r="X30" s="7">
        <v>0</v>
      </c>
      <c r="Y30" s="4">
        <f>S30/(1-X30)</f>
        <v>59.124999999999993</v>
      </c>
    </row>
    <row r="31" spans="1:25" s="6" customFormat="1" ht="15" customHeight="1" x14ac:dyDescent="0.2">
      <c r="A31" s="17" t="s">
        <v>59</v>
      </c>
      <c r="B31" s="14" t="s">
        <v>5</v>
      </c>
      <c r="C31" s="3">
        <v>1</v>
      </c>
      <c r="D31" s="4">
        <v>48</v>
      </c>
      <c r="E31" s="4"/>
      <c r="F31" s="4">
        <f t="shared" si="0"/>
        <v>48</v>
      </c>
      <c r="G31" s="4">
        <v>45</v>
      </c>
      <c r="H31" s="4">
        <f t="shared" si="1"/>
        <v>26.400000000000002</v>
      </c>
      <c r="I31" s="4">
        <f t="shared" si="2"/>
        <v>26.400000000000002</v>
      </c>
      <c r="J31" s="5"/>
      <c r="K31" s="5"/>
      <c r="L31" s="4">
        <f t="shared" si="3"/>
        <v>0</v>
      </c>
      <c r="M31" s="4"/>
      <c r="N31" s="4"/>
      <c r="O31" s="4">
        <f t="shared" si="4"/>
        <v>0</v>
      </c>
      <c r="P31" s="4"/>
      <c r="Q31" s="4">
        <f t="shared" si="5"/>
        <v>26.400000000000002</v>
      </c>
      <c r="R31" s="7">
        <v>0.2</v>
      </c>
      <c r="S31" s="4">
        <f t="shared" si="6"/>
        <v>33</v>
      </c>
      <c r="T31" s="7">
        <v>0</v>
      </c>
      <c r="U31" s="7"/>
      <c r="V31" s="7">
        <v>0</v>
      </c>
      <c r="W31" s="7">
        <v>0</v>
      </c>
      <c r="X31" s="7">
        <v>0</v>
      </c>
      <c r="Y31" s="4">
        <f t="shared" si="7"/>
        <v>33</v>
      </c>
    </row>
    <row r="32" spans="1:25" s="6" customFormat="1" ht="15" customHeight="1" x14ac:dyDescent="0.2">
      <c r="A32" s="17" t="s">
        <v>60</v>
      </c>
      <c r="B32" s="14" t="s">
        <v>5</v>
      </c>
      <c r="C32" s="3">
        <v>1</v>
      </c>
      <c r="D32" s="4">
        <v>22</v>
      </c>
      <c r="E32" s="4"/>
      <c r="F32" s="4">
        <f t="shared" si="0"/>
        <v>22</v>
      </c>
      <c r="G32" s="4">
        <v>45</v>
      </c>
      <c r="H32" s="4">
        <f t="shared" si="1"/>
        <v>12.1</v>
      </c>
      <c r="I32" s="4">
        <f t="shared" si="2"/>
        <v>12.1</v>
      </c>
      <c r="J32" s="5"/>
      <c r="K32" s="5"/>
      <c r="L32" s="4">
        <f t="shared" si="3"/>
        <v>0</v>
      </c>
      <c r="M32" s="4"/>
      <c r="N32" s="4"/>
      <c r="O32" s="4">
        <f t="shared" si="4"/>
        <v>0</v>
      </c>
      <c r="P32" s="4"/>
      <c r="Q32" s="4">
        <f t="shared" si="5"/>
        <v>12.1</v>
      </c>
      <c r="R32" s="7">
        <v>0.2</v>
      </c>
      <c r="S32" s="4">
        <f t="shared" si="6"/>
        <v>15.124999999999998</v>
      </c>
      <c r="T32" s="7">
        <v>0</v>
      </c>
      <c r="U32" s="7"/>
      <c r="V32" s="7">
        <v>0</v>
      </c>
      <c r="W32" s="7">
        <v>0</v>
      </c>
      <c r="X32" s="7">
        <v>0</v>
      </c>
      <c r="Y32" s="4">
        <f t="shared" si="7"/>
        <v>15.124999999999998</v>
      </c>
    </row>
    <row r="33" spans="1:26" s="6" customFormat="1" ht="15" customHeight="1" x14ac:dyDescent="0.2">
      <c r="A33" s="17" t="s">
        <v>61</v>
      </c>
      <c r="B33" s="14" t="s">
        <v>5</v>
      </c>
      <c r="C33" s="3">
        <v>1</v>
      </c>
      <c r="D33" s="4">
        <v>12</v>
      </c>
      <c r="E33" s="4"/>
      <c r="F33" s="4">
        <f t="shared" si="0"/>
        <v>12</v>
      </c>
      <c r="G33" s="4">
        <v>45</v>
      </c>
      <c r="H33" s="4">
        <f t="shared" si="1"/>
        <v>6.6000000000000005</v>
      </c>
      <c r="I33" s="4">
        <f t="shared" si="2"/>
        <v>6.6000000000000005</v>
      </c>
      <c r="J33" s="5"/>
      <c r="K33" s="5"/>
      <c r="L33" s="4">
        <f t="shared" si="3"/>
        <v>0</v>
      </c>
      <c r="M33" s="4"/>
      <c r="N33" s="4"/>
      <c r="O33" s="4">
        <f t="shared" si="4"/>
        <v>0</v>
      </c>
      <c r="P33" s="4"/>
      <c r="Q33" s="4">
        <f t="shared" si="5"/>
        <v>6.6000000000000005</v>
      </c>
      <c r="R33" s="7">
        <v>0.2</v>
      </c>
      <c r="S33" s="4">
        <f t="shared" si="6"/>
        <v>8.25</v>
      </c>
      <c r="T33" s="7">
        <v>0</v>
      </c>
      <c r="U33" s="7"/>
      <c r="V33" s="7">
        <v>0</v>
      </c>
      <c r="W33" s="7">
        <v>0</v>
      </c>
      <c r="X33" s="7">
        <v>0</v>
      </c>
      <c r="Y33" s="4">
        <f t="shared" si="7"/>
        <v>8.25</v>
      </c>
    </row>
    <row r="34" spans="1:26" s="6" customFormat="1" ht="15" customHeight="1" x14ac:dyDescent="0.2">
      <c r="A34" s="17" t="s">
        <v>62</v>
      </c>
      <c r="B34" s="14" t="s">
        <v>5</v>
      </c>
      <c r="C34" s="3">
        <v>1</v>
      </c>
      <c r="D34" s="4">
        <v>26</v>
      </c>
      <c r="E34" s="4"/>
      <c r="F34" s="4">
        <f t="shared" si="0"/>
        <v>26</v>
      </c>
      <c r="G34" s="4">
        <v>45</v>
      </c>
      <c r="H34" s="4">
        <f t="shared" si="1"/>
        <v>14.299999999999999</v>
      </c>
      <c r="I34" s="4">
        <f t="shared" si="2"/>
        <v>14.299999999999999</v>
      </c>
      <c r="J34" s="5"/>
      <c r="K34" s="5"/>
      <c r="L34" s="4">
        <f t="shared" si="3"/>
        <v>0</v>
      </c>
      <c r="M34" s="4"/>
      <c r="N34" s="4"/>
      <c r="O34" s="4">
        <f t="shared" si="4"/>
        <v>0</v>
      </c>
      <c r="P34" s="4"/>
      <c r="Q34" s="4">
        <f t="shared" si="5"/>
        <v>14.299999999999999</v>
      </c>
      <c r="R34" s="7">
        <v>0.2</v>
      </c>
      <c r="S34" s="4">
        <f t="shared" si="6"/>
        <v>17.874999999999996</v>
      </c>
      <c r="T34" s="7">
        <v>0</v>
      </c>
      <c r="U34" s="7"/>
      <c r="V34" s="7">
        <v>0</v>
      </c>
      <c r="W34" s="7">
        <v>0</v>
      </c>
      <c r="X34" s="7">
        <v>0</v>
      </c>
      <c r="Y34" s="4">
        <f t="shared" si="7"/>
        <v>17.874999999999996</v>
      </c>
    </row>
    <row r="35" spans="1:26" s="6" customFormat="1" ht="15" customHeight="1" x14ac:dyDescent="0.2">
      <c r="A35" s="17" t="s">
        <v>63</v>
      </c>
      <c r="B35" s="14" t="s">
        <v>5</v>
      </c>
      <c r="C35" s="3">
        <v>2</v>
      </c>
      <c r="D35" s="4">
        <v>900</v>
      </c>
      <c r="E35" s="4"/>
      <c r="F35" s="4">
        <f t="shared" si="0"/>
        <v>900</v>
      </c>
      <c r="G35" s="4">
        <v>45</v>
      </c>
      <c r="H35" s="4">
        <f t="shared" si="1"/>
        <v>495</v>
      </c>
      <c r="I35" s="4">
        <f t="shared" si="2"/>
        <v>990</v>
      </c>
      <c r="J35" s="5"/>
      <c r="K35" s="5"/>
      <c r="L35" s="4">
        <f t="shared" si="3"/>
        <v>0</v>
      </c>
      <c r="M35" s="4"/>
      <c r="N35" s="4"/>
      <c r="O35" s="4">
        <f t="shared" si="4"/>
        <v>0</v>
      </c>
      <c r="P35" s="4"/>
      <c r="Q35" s="4">
        <f t="shared" si="5"/>
        <v>990</v>
      </c>
      <c r="R35" s="7">
        <v>0.2</v>
      </c>
      <c r="S35" s="4">
        <f t="shared" si="6"/>
        <v>1237.5</v>
      </c>
      <c r="T35" s="7">
        <v>0</v>
      </c>
      <c r="U35" s="7"/>
      <c r="V35" s="7">
        <v>0</v>
      </c>
      <c r="W35" s="7">
        <v>0</v>
      </c>
      <c r="X35" s="7">
        <v>0</v>
      </c>
      <c r="Y35" s="4">
        <f t="shared" si="7"/>
        <v>1237.5</v>
      </c>
    </row>
    <row r="36" spans="1:26" s="6" customFormat="1" ht="15" customHeight="1" x14ac:dyDescent="0.2">
      <c r="A36" s="17" t="s">
        <v>64</v>
      </c>
      <c r="B36" s="14" t="s">
        <v>5</v>
      </c>
      <c r="C36" s="3">
        <v>8</v>
      </c>
      <c r="D36" s="4">
        <v>34</v>
      </c>
      <c r="E36" s="4"/>
      <c r="F36" s="4">
        <f t="shared" si="0"/>
        <v>34</v>
      </c>
      <c r="G36" s="4">
        <v>45</v>
      </c>
      <c r="H36" s="4">
        <f t="shared" si="1"/>
        <v>18.7</v>
      </c>
      <c r="I36" s="4">
        <f t="shared" si="2"/>
        <v>149.6</v>
      </c>
      <c r="J36" s="5"/>
      <c r="K36" s="5"/>
      <c r="L36" s="4">
        <f t="shared" si="3"/>
        <v>0</v>
      </c>
      <c r="M36" s="4"/>
      <c r="N36" s="4"/>
      <c r="O36" s="4">
        <f t="shared" si="4"/>
        <v>0</v>
      </c>
      <c r="P36" s="4"/>
      <c r="Q36" s="4">
        <f t="shared" si="5"/>
        <v>149.6</v>
      </c>
      <c r="R36" s="7">
        <v>0.2</v>
      </c>
      <c r="S36" s="4">
        <f t="shared" si="6"/>
        <v>186.99999999999997</v>
      </c>
      <c r="T36" s="7">
        <v>0</v>
      </c>
      <c r="U36" s="7"/>
      <c r="V36" s="7">
        <v>0</v>
      </c>
      <c r="W36" s="7">
        <v>0</v>
      </c>
      <c r="X36" s="7">
        <v>0</v>
      </c>
      <c r="Y36" s="4">
        <f t="shared" si="7"/>
        <v>186.99999999999997</v>
      </c>
      <c r="Z36" s="13"/>
    </row>
    <row r="37" spans="1:26" s="6" customFormat="1" ht="15" customHeight="1" x14ac:dyDescent="0.2">
      <c r="A37" s="17"/>
      <c r="B37" s="14" t="s">
        <v>5</v>
      </c>
      <c r="C37" s="3"/>
      <c r="D37" s="4"/>
      <c r="E37" s="4"/>
      <c r="F37" s="4">
        <f t="shared" si="0"/>
        <v>0</v>
      </c>
      <c r="G37" s="4"/>
      <c r="H37" s="4">
        <f t="shared" si="1"/>
        <v>0</v>
      </c>
      <c r="I37" s="4">
        <f t="shared" si="2"/>
        <v>0</v>
      </c>
      <c r="J37" s="5"/>
      <c r="K37" s="5"/>
      <c r="L37" s="4">
        <f t="shared" si="3"/>
        <v>0</v>
      </c>
      <c r="M37" s="4"/>
      <c r="N37" s="4"/>
      <c r="O37" s="4">
        <f t="shared" si="4"/>
        <v>0</v>
      </c>
      <c r="P37" s="4"/>
      <c r="Q37" s="4">
        <f t="shared" si="5"/>
        <v>0</v>
      </c>
      <c r="R37" s="7">
        <v>0.2</v>
      </c>
      <c r="S37" s="4">
        <f t="shared" si="6"/>
        <v>0</v>
      </c>
      <c r="T37" s="7">
        <v>0</v>
      </c>
      <c r="U37" s="7"/>
      <c r="V37" s="7">
        <v>0</v>
      </c>
      <c r="W37" s="7">
        <v>0</v>
      </c>
      <c r="X37" s="7">
        <v>0</v>
      </c>
      <c r="Y37" s="4">
        <f t="shared" si="7"/>
        <v>0</v>
      </c>
    </row>
    <row r="38" spans="1:26" s="6" customFormat="1" ht="15" customHeight="1" x14ac:dyDescent="0.2">
      <c r="A38" s="17" t="s">
        <v>65</v>
      </c>
      <c r="B38" s="14" t="s">
        <v>5</v>
      </c>
      <c r="C38" s="3">
        <v>1</v>
      </c>
      <c r="D38" s="4">
        <v>150</v>
      </c>
      <c r="E38" s="4"/>
      <c r="F38" s="4">
        <f t="shared" si="0"/>
        <v>150</v>
      </c>
      <c r="G38" s="4"/>
      <c r="H38" s="4">
        <f t="shared" si="1"/>
        <v>150</v>
      </c>
      <c r="I38" s="4">
        <f t="shared" si="2"/>
        <v>150</v>
      </c>
      <c r="J38" s="5"/>
      <c r="K38" s="5"/>
      <c r="L38" s="4">
        <f t="shared" si="3"/>
        <v>0</v>
      </c>
      <c r="M38" s="4"/>
      <c r="N38" s="4"/>
      <c r="O38" s="4">
        <f t="shared" si="4"/>
        <v>0</v>
      </c>
      <c r="P38" s="4"/>
      <c r="Q38" s="4">
        <f t="shared" si="5"/>
        <v>150</v>
      </c>
      <c r="R38" s="7">
        <v>0.2</v>
      </c>
      <c r="S38" s="4">
        <f t="shared" si="6"/>
        <v>187.5</v>
      </c>
      <c r="T38" s="7">
        <v>0</v>
      </c>
      <c r="U38" s="7"/>
      <c r="V38" s="7">
        <v>0</v>
      </c>
      <c r="W38" s="7">
        <v>0</v>
      </c>
      <c r="X38" s="7">
        <v>0</v>
      </c>
      <c r="Y38" s="4">
        <f t="shared" si="7"/>
        <v>187.5</v>
      </c>
      <c r="Z38" s="13"/>
    </row>
    <row r="39" spans="1:26" s="6" customFormat="1" ht="15" customHeight="1" x14ac:dyDescent="0.2">
      <c r="A39" s="17" t="s">
        <v>66</v>
      </c>
      <c r="B39" s="14" t="s">
        <v>5</v>
      </c>
      <c r="C39" s="3">
        <v>2</v>
      </c>
      <c r="D39" s="4">
        <v>30</v>
      </c>
      <c r="E39" s="4"/>
      <c r="F39" s="4">
        <f t="shared" si="0"/>
        <v>30</v>
      </c>
      <c r="G39" s="4"/>
      <c r="H39" s="4">
        <f t="shared" si="1"/>
        <v>30</v>
      </c>
      <c r="I39" s="4">
        <f t="shared" si="2"/>
        <v>60</v>
      </c>
      <c r="J39" s="5"/>
      <c r="K39" s="5"/>
      <c r="L39" s="4">
        <f t="shared" si="3"/>
        <v>0</v>
      </c>
      <c r="M39" s="4"/>
      <c r="N39" s="4"/>
      <c r="O39" s="4">
        <f t="shared" si="4"/>
        <v>0</v>
      </c>
      <c r="P39" s="4"/>
      <c r="Q39" s="4">
        <f t="shared" si="5"/>
        <v>60</v>
      </c>
      <c r="R39" s="7">
        <v>0.2</v>
      </c>
      <c r="S39" s="4">
        <f t="shared" si="6"/>
        <v>75</v>
      </c>
      <c r="T39" s="7">
        <v>0</v>
      </c>
      <c r="U39" s="7"/>
      <c r="V39" s="7">
        <v>0</v>
      </c>
      <c r="W39" s="7">
        <v>0</v>
      </c>
      <c r="X39" s="7">
        <v>0</v>
      </c>
      <c r="Y39" s="4">
        <f t="shared" si="7"/>
        <v>75</v>
      </c>
    </row>
    <row r="40" spans="1:26" s="6" customFormat="1" ht="15" customHeight="1" x14ac:dyDescent="0.2">
      <c r="A40" s="17"/>
      <c r="B40" s="14" t="s">
        <v>5</v>
      </c>
      <c r="C40" s="3"/>
      <c r="D40" s="4"/>
      <c r="E40" s="4"/>
      <c r="F40" s="4">
        <f>+(D40/100*E40)+D40</f>
        <v>0</v>
      </c>
      <c r="G40" s="4"/>
      <c r="H40" s="4">
        <f>+F40-(F40/100*G40)</f>
        <v>0</v>
      </c>
      <c r="I40" s="4">
        <f>C40*H40</f>
        <v>0</v>
      </c>
      <c r="J40" s="5"/>
      <c r="K40" s="5"/>
      <c r="L40" s="4">
        <f>J40*K40</f>
        <v>0</v>
      </c>
      <c r="M40" s="4"/>
      <c r="N40" s="4"/>
      <c r="O40" s="4">
        <f>M40*N40</f>
        <v>0</v>
      </c>
      <c r="P40" s="4"/>
      <c r="Q40" s="4">
        <f>I40+L40+O40+P40</f>
        <v>0</v>
      </c>
      <c r="R40" s="7">
        <v>0.2</v>
      </c>
      <c r="S40" s="4">
        <f>Q40/(1-R40)</f>
        <v>0</v>
      </c>
      <c r="T40" s="7">
        <v>0</v>
      </c>
      <c r="U40" s="7"/>
      <c r="V40" s="7">
        <v>0</v>
      </c>
      <c r="W40" s="7">
        <v>0</v>
      </c>
      <c r="X40" s="7">
        <v>0</v>
      </c>
      <c r="Y40" s="4">
        <f>S40/(1-X40)</f>
        <v>0</v>
      </c>
    </row>
    <row r="41" spans="1:26" s="6" customFormat="1" ht="15" customHeight="1" x14ac:dyDescent="0.2">
      <c r="A41" s="17" t="s">
        <v>67</v>
      </c>
      <c r="B41" s="14" t="s">
        <v>5</v>
      </c>
      <c r="C41" s="3">
        <v>1</v>
      </c>
      <c r="D41" s="4">
        <v>1500</v>
      </c>
      <c r="E41" s="4"/>
      <c r="F41" s="4">
        <f>+(D41/100*E41)+D41</f>
        <v>1500</v>
      </c>
      <c r="G41" s="4">
        <v>60</v>
      </c>
      <c r="H41" s="4">
        <f>+F41-(F41/100*G41)</f>
        <v>600</v>
      </c>
      <c r="I41" s="4">
        <f>C41*H41</f>
        <v>600</v>
      </c>
      <c r="J41" s="5"/>
      <c r="K41" s="5"/>
      <c r="L41" s="4">
        <f>J41*K41</f>
        <v>0</v>
      </c>
      <c r="M41" s="4"/>
      <c r="N41" s="4"/>
      <c r="O41" s="4">
        <f>M41*N41</f>
        <v>0</v>
      </c>
      <c r="P41" s="4"/>
      <c r="Q41" s="4">
        <f>I41+L41+O41+P41</f>
        <v>600</v>
      </c>
      <c r="R41" s="7">
        <v>0.2</v>
      </c>
      <c r="S41" s="4">
        <f>Q41/(1-R41)</f>
        <v>750</v>
      </c>
      <c r="T41" s="7">
        <v>0</v>
      </c>
      <c r="U41" s="7"/>
      <c r="V41" s="7">
        <v>0</v>
      </c>
      <c r="W41" s="7">
        <v>0</v>
      </c>
      <c r="X41" s="7">
        <v>0</v>
      </c>
      <c r="Y41" s="4">
        <f>S41/(1-X41)</f>
        <v>750</v>
      </c>
    </row>
    <row r="42" spans="1:26" s="6" customFormat="1" ht="15" customHeight="1" x14ac:dyDescent="0.2">
      <c r="A42" s="17" t="s">
        <v>68</v>
      </c>
      <c r="B42" s="14" t="s">
        <v>5</v>
      </c>
      <c r="C42" s="3">
        <v>1</v>
      </c>
      <c r="D42" s="4">
        <v>272</v>
      </c>
      <c r="E42" s="4"/>
      <c r="F42" s="4">
        <f>+(D42/100*E42)+D42</f>
        <v>272</v>
      </c>
      <c r="G42" s="4">
        <v>60</v>
      </c>
      <c r="H42" s="4">
        <f>+F42-(F42/100*G42)</f>
        <v>108.79999999999998</v>
      </c>
      <c r="I42" s="4">
        <f>C42*H42</f>
        <v>108.79999999999998</v>
      </c>
      <c r="J42" s="5"/>
      <c r="K42" s="5"/>
      <c r="L42" s="4">
        <f>J42*K42</f>
        <v>0</v>
      </c>
      <c r="M42" s="4"/>
      <c r="N42" s="4"/>
      <c r="O42" s="4">
        <f>M42*N42</f>
        <v>0</v>
      </c>
      <c r="P42" s="4"/>
      <c r="Q42" s="4">
        <f>I42+L42+O42+P42</f>
        <v>108.79999999999998</v>
      </c>
      <c r="R42" s="7">
        <v>0.2</v>
      </c>
      <c r="S42" s="4">
        <f>Q42/(1-R42)</f>
        <v>135.99999999999997</v>
      </c>
      <c r="T42" s="7">
        <v>0</v>
      </c>
      <c r="U42" s="7"/>
      <c r="V42" s="7">
        <v>0</v>
      </c>
      <c r="W42" s="7">
        <v>0</v>
      </c>
      <c r="X42" s="7">
        <v>0</v>
      </c>
      <c r="Y42" s="4">
        <f>S42/(1-X42)</f>
        <v>135.99999999999997</v>
      </c>
    </row>
    <row r="43" spans="1:26" s="6" customFormat="1" ht="15" customHeight="1" x14ac:dyDescent="0.2">
      <c r="A43" s="17" t="s">
        <v>69</v>
      </c>
      <c r="B43" s="14" t="s">
        <v>5</v>
      </c>
      <c r="C43" s="3">
        <v>3</v>
      </c>
      <c r="D43" s="4">
        <v>795</v>
      </c>
      <c r="E43" s="4"/>
      <c r="F43" s="4">
        <f>+(D43/100*E43)+D43</f>
        <v>795</v>
      </c>
      <c r="G43" s="4">
        <v>60</v>
      </c>
      <c r="H43" s="4">
        <f>+F43-(F43/100*G43)</f>
        <v>318</v>
      </c>
      <c r="I43" s="4">
        <f>C43*H43</f>
        <v>954</v>
      </c>
      <c r="J43" s="5"/>
      <c r="K43" s="5"/>
      <c r="L43" s="4">
        <f>J43*K43</f>
        <v>0</v>
      </c>
      <c r="M43" s="4"/>
      <c r="N43" s="4"/>
      <c r="O43" s="4">
        <f>M43*N43</f>
        <v>0</v>
      </c>
      <c r="P43" s="4"/>
      <c r="Q43" s="4">
        <f>I43+L43+O43+P43</f>
        <v>954</v>
      </c>
      <c r="R43" s="7">
        <v>0.2</v>
      </c>
      <c r="S43" s="4">
        <f>Q43/(1-R43)</f>
        <v>1192.5</v>
      </c>
      <c r="T43" s="7">
        <v>0</v>
      </c>
      <c r="U43" s="7"/>
      <c r="V43" s="7">
        <v>0</v>
      </c>
      <c r="W43" s="7">
        <v>0</v>
      </c>
      <c r="X43" s="7">
        <v>0</v>
      </c>
      <c r="Y43" s="4">
        <f>S43/(1-X43)</f>
        <v>1192.5</v>
      </c>
    </row>
    <row r="44" spans="1:26" s="6" customFormat="1" ht="15" customHeight="1" x14ac:dyDescent="0.2">
      <c r="A44" s="17"/>
      <c r="B44" s="14" t="s">
        <v>5</v>
      </c>
      <c r="C44" s="3"/>
      <c r="D44" s="4"/>
      <c r="E44" s="4"/>
      <c r="F44" s="4">
        <f>+(D44/100*E44)+D44</f>
        <v>0</v>
      </c>
      <c r="G44" s="4"/>
      <c r="H44" s="4">
        <f>+F44-(F44/100*G44)</f>
        <v>0</v>
      </c>
      <c r="I44" s="4">
        <f>C44*H44</f>
        <v>0</v>
      </c>
      <c r="J44" s="5"/>
      <c r="K44" s="5"/>
      <c r="L44" s="4">
        <f>J44*K44</f>
        <v>0</v>
      </c>
      <c r="M44" s="4"/>
      <c r="N44" s="4"/>
      <c r="O44" s="4">
        <f>M44*N44</f>
        <v>0</v>
      </c>
      <c r="P44" s="4"/>
      <c r="Q44" s="4">
        <f>I44+L44+O44+P44</f>
        <v>0</v>
      </c>
      <c r="R44" s="7">
        <v>0.2</v>
      </c>
      <c r="S44" s="4">
        <f>Q44/(1-R44)</f>
        <v>0</v>
      </c>
      <c r="T44" s="7">
        <v>0</v>
      </c>
      <c r="U44" s="7"/>
      <c r="V44" s="7">
        <v>0</v>
      </c>
      <c r="W44" s="7">
        <v>0</v>
      </c>
      <c r="X44" s="7">
        <v>0</v>
      </c>
      <c r="Y44" s="4">
        <f>S44/(1-X44)</f>
        <v>0</v>
      </c>
      <c r="Z44" s="13"/>
    </row>
    <row r="45" spans="1:26" s="6" customFormat="1" ht="15" customHeight="1" x14ac:dyDescent="0.2">
      <c r="A45" s="17" t="s">
        <v>70</v>
      </c>
      <c r="B45" s="14" t="s">
        <v>5</v>
      </c>
      <c r="C45" s="3">
        <v>1</v>
      </c>
      <c r="D45" s="4">
        <v>350</v>
      </c>
      <c r="E45" s="4"/>
      <c r="F45" s="4">
        <f t="shared" ref="F45:F53" si="8">+(D45/100*E45)+D45</f>
        <v>350</v>
      </c>
      <c r="G45" s="4"/>
      <c r="H45" s="4">
        <f t="shared" ref="H45:H53" si="9">+F45-(F45/100*G45)</f>
        <v>350</v>
      </c>
      <c r="I45" s="4">
        <f t="shared" ref="I45:I53" si="10">C45*H45</f>
        <v>350</v>
      </c>
      <c r="J45" s="5"/>
      <c r="K45" s="5"/>
      <c r="L45" s="4">
        <f t="shared" ref="L45:L53" si="11">J45*K45</f>
        <v>0</v>
      </c>
      <c r="M45" s="4"/>
      <c r="N45" s="4"/>
      <c r="O45" s="4">
        <f t="shared" ref="O45:O53" si="12">M45*N45</f>
        <v>0</v>
      </c>
      <c r="P45" s="4"/>
      <c r="Q45" s="4">
        <f t="shared" ref="Q45:Q53" si="13">I45+L45+O45+P45</f>
        <v>350</v>
      </c>
      <c r="R45" s="7">
        <v>0.2</v>
      </c>
      <c r="S45" s="4">
        <f t="shared" ref="S45:S53" si="14">Q45/(1-R45)</f>
        <v>437.5</v>
      </c>
      <c r="T45" s="7">
        <v>0</v>
      </c>
      <c r="U45" s="7"/>
      <c r="V45" s="7">
        <v>0</v>
      </c>
      <c r="W45" s="7">
        <v>0</v>
      </c>
      <c r="X45" s="7">
        <v>0</v>
      </c>
      <c r="Y45" s="4">
        <f t="shared" ref="Y45:Y53" si="15">S45/(1-X45)</f>
        <v>437.5</v>
      </c>
    </row>
    <row r="46" spans="1:26" s="6" customFormat="1" ht="15" customHeight="1" x14ac:dyDescent="0.35">
      <c r="A46" s="17" t="s">
        <v>48</v>
      </c>
      <c r="B46" s="14" t="s">
        <v>5</v>
      </c>
      <c r="C46" s="3">
        <v>1</v>
      </c>
      <c r="D46" s="4">
        <v>500</v>
      </c>
      <c r="E46" s="18"/>
      <c r="F46" s="4">
        <f t="shared" si="8"/>
        <v>500</v>
      </c>
      <c r="G46" s="4"/>
      <c r="H46" s="4">
        <f t="shared" si="9"/>
        <v>500</v>
      </c>
      <c r="I46" s="4">
        <f t="shared" si="10"/>
        <v>500</v>
      </c>
      <c r="J46" s="5"/>
      <c r="K46" s="5"/>
      <c r="L46" s="4">
        <f t="shared" si="11"/>
        <v>0</v>
      </c>
      <c r="M46" s="4"/>
      <c r="N46" s="4"/>
      <c r="O46" s="4">
        <f t="shared" si="12"/>
        <v>0</v>
      </c>
      <c r="P46" s="4"/>
      <c r="Q46" s="4">
        <f t="shared" si="13"/>
        <v>500</v>
      </c>
      <c r="R46" s="7">
        <v>0.2</v>
      </c>
      <c r="S46" s="4">
        <f t="shared" si="14"/>
        <v>625</v>
      </c>
      <c r="T46" s="7">
        <v>0</v>
      </c>
      <c r="U46" s="7"/>
      <c r="V46" s="7">
        <v>0</v>
      </c>
      <c r="W46" s="7">
        <v>0</v>
      </c>
      <c r="X46" s="7">
        <v>0</v>
      </c>
      <c r="Y46" s="4">
        <f t="shared" si="15"/>
        <v>625</v>
      </c>
    </row>
    <row r="47" spans="1:26" s="6" customFormat="1" ht="15" customHeight="1" x14ac:dyDescent="0.2">
      <c r="A47" s="16"/>
      <c r="B47" s="14" t="s">
        <v>5</v>
      </c>
      <c r="C47" s="3"/>
      <c r="D47" s="4"/>
      <c r="E47" s="4"/>
      <c r="F47" s="4">
        <f t="shared" si="8"/>
        <v>0</v>
      </c>
      <c r="G47" s="4"/>
      <c r="H47" s="4">
        <f t="shared" si="9"/>
        <v>0</v>
      </c>
      <c r="I47" s="4">
        <f t="shared" si="10"/>
        <v>0</v>
      </c>
      <c r="J47" s="5"/>
      <c r="K47" s="5"/>
      <c r="L47" s="4">
        <f t="shared" si="11"/>
        <v>0</v>
      </c>
      <c r="M47" s="4"/>
      <c r="N47" s="4"/>
      <c r="O47" s="4">
        <f t="shared" si="12"/>
        <v>0</v>
      </c>
      <c r="P47" s="4"/>
      <c r="Q47" s="4">
        <f t="shared" si="13"/>
        <v>0</v>
      </c>
      <c r="R47" s="7">
        <v>0.2</v>
      </c>
      <c r="S47" s="4">
        <f t="shared" si="14"/>
        <v>0</v>
      </c>
      <c r="T47" s="7">
        <v>0</v>
      </c>
      <c r="U47" s="7"/>
      <c r="V47" s="7">
        <v>0</v>
      </c>
      <c r="W47" s="7">
        <v>0</v>
      </c>
      <c r="X47" s="7">
        <v>0</v>
      </c>
      <c r="Y47" s="4">
        <f t="shared" si="15"/>
        <v>0</v>
      </c>
    </row>
    <row r="48" spans="1:26" s="6" customFormat="1" ht="15" customHeight="1" x14ac:dyDescent="0.2">
      <c r="A48" s="16"/>
      <c r="B48" s="14" t="s">
        <v>5</v>
      </c>
      <c r="C48" s="3"/>
      <c r="D48" s="4"/>
      <c r="E48" s="4"/>
      <c r="F48" s="4">
        <f t="shared" si="8"/>
        <v>0</v>
      </c>
      <c r="G48" s="4"/>
      <c r="H48" s="4">
        <f t="shared" si="9"/>
        <v>0</v>
      </c>
      <c r="I48" s="4">
        <f t="shared" si="10"/>
        <v>0</v>
      </c>
      <c r="J48" s="5"/>
      <c r="K48" s="5"/>
      <c r="L48" s="4">
        <f t="shared" si="11"/>
        <v>0</v>
      </c>
      <c r="M48" s="4"/>
      <c r="N48" s="4"/>
      <c r="O48" s="4">
        <f t="shared" si="12"/>
        <v>0</v>
      </c>
      <c r="P48" s="4"/>
      <c r="Q48" s="4">
        <f t="shared" si="13"/>
        <v>0</v>
      </c>
      <c r="R48" s="7">
        <v>0.2</v>
      </c>
      <c r="S48" s="4">
        <f t="shared" si="14"/>
        <v>0</v>
      </c>
      <c r="T48" s="7">
        <v>0</v>
      </c>
      <c r="U48" s="7"/>
      <c r="V48" s="7">
        <v>0</v>
      </c>
      <c r="W48" s="7">
        <v>0</v>
      </c>
      <c r="X48" s="7">
        <v>0</v>
      </c>
      <c r="Y48" s="4">
        <f t="shared" si="15"/>
        <v>0</v>
      </c>
    </row>
    <row r="49" spans="1:26" s="6" customFormat="1" ht="15" customHeight="1" x14ac:dyDescent="0.2">
      <c r="A49" s="16"/>
      <c r="B49" s="14" t="s">
        <v>5</v>
      </c>
      <c r="C49" s="3"/>
      <c r="D49" s="4"/>
      <c r="E49" s="4"/>
      <c r="F49" s="4">
        <f t="shared" si="8"/>
        <v>0</v>
      </c>
      <c r="G49" s="4"/>
      <c r="H49" s="4">
        <f t="shared" si="9"/>
        <v>0</v>
      </c>
      <c r="I49" s="4">
        <f t="shared" si="10"/>
        <v>0</v>
      </c>
      <c r="J49" s="5"/>
      <c r="K49" s="5"/>
      <c r="L49" s="4">
        <f t="shared" si="11"/>
        <v>0</v>
      </c>
      <c r="M49" s="4"/>
      <c r="N49" s="4"/>
      <c r="O49" s="4">
        <f t="shared" si="12"/>
        <v>0</v>
      </c>
      <c r="P49" s="4"/>
      <c r="Q49" s="4">
        <f t="shared" si="13"/>
        <v>0</v>
      </c>
      <c r="R49" s="7">
        <v>0.2</v>
      </c>
      <c r="S49" s="4">
        <f t="shared" si="14"/>
        <v>0</v>
      </c>
      <c r="T49" s="7">
        <v>0</v>
      </c>
      <c r="U49" s="7"/>
      <c r="V49" s="7">
        <v>0</v>
      </c>
      <c r="W49" s="7">
        <v>0</v>
      </c>
      <c r="X49" s="7">
        <v>0</v>
      </c>
      <c r="Y49" s="4">
        <f t="shared" si="15"/>
        <v>0</v>
      </c>
    </row>
    <row r="50" spans="1:26" s="6" customFormat="1" ht="15" customHeight="1" x14ac:dyDescent="0.2">
      <c r="A50" s="16"/>
      <c r="B50" s="14" t="s">
        <v>5</v>
      </c>
      <c r="C50" s="3"/>
      <c r="D50" s="4"/>
      <c r="E50" s="4"/>
      <c r="F50" s="4">
        <f t="shared" si="8"/>
        <v>0</v>
      </c>
      <c r="G50" s="4"/>
      <c r="H50" s="4">
        <f t="shared" si="9"/>
        <v>0</v>
      </c>
      <c r="I50" s="4">
        <f t="shared" si="10"/>
        <v>0</v>
      </c>
      <c r="J50" s="5"/>
      <c r="K50" s="5"/>
      <c r="L50" s="4">
        <f t="shared" si="11"/>
        <v>0</v>
      </c>
      <c r="M50" s="4"/>
      <c r="N50" s="4"/>
      <c r="O50" s="4">
        <f t="shared" si="12"/>
        <v>0</v>
      </c>
      <c r="P50" s="4"/>
      <c r="Q50" s="4">
        <f t="shared" si="13"/>
        <v>0</v>
      </c>
      <c r="R50" s="7">
        <v>0.2</v>
      </c>
      <c r="S50" s="4">
        <f t="shared" si="14"/>
        <v>0</v>
      </c>
      <c r="T50" s="7">
        <v>0</v>
      </c>
      <c r="U50" s="7"/>
      <c r="V50" s="7">
        <v>0</v>
      </c>
      <c r="W50" s="7">
        <v>0</v>
      </c>
      <c r="X50" s="7">
        <v>0</v>
      </c>
      <c r="Y50" s="4">
        <f t="shared" si="15"/>
        <v>0</v>
      </c>
    </row>
    <row r="51" spans="1:26" s="6" customFormat="1" ht="15" customHeight="1" x14ac:dyDescent="0.2">
      <c r="A51" s="16"/>
      <c r="B51" s="14" t="s">
        <v>5</v>
      </c>
      <c r="C51" s="3"/>
      <c r="D51" s="4"/>
      <c r="E51" s="4"/>
      <c r="F51" s="4">
        <f t="shared" si="8"/>
        <v>0</v>
      </c>
      <c r="G51" s="4"/>
      <c r="H51" s="4">
        <f t="shared" si="9"/>
        <v>0</v>
      </c>
      <c r="I51" s="4">
        <f t="shared" si="10"/>
        <v>0</v>
      </c>
      <c r="J51" s="5"/>
      <c r="K51" s="5"/>
      <c r="L51" s="4">
        <f t="shared" si="11"/>
        <v>0</v>
      </c>
      <c r="M51" s="4"/>
      <c r="N51" s="4"/>
      <c r="O51" s="4">
        <f t="shared" si="12"/>
        <v>0</v>
      </c>
      <c r="P51" s="4"/>
      <c r="Q51" s="4">
        <f t="shared" si="13"/>
        <v>0</v>
      </c>
      <c r="R51" s="7">
        <v>0.2</v>
      </c>
      <c r="S51" s="4">
        <f t="shared" si="14"/>
        <v>0</v>
      </c>
      <c r="T51" s="7">
        <v>0</v>
      </c>
      <c r="U51" s="7"/>
      <c r="V51" s="7">
        <v>0</v>
      </c>
      <c r="W51" s="7">
        <v>0</v>
      </c>
      <c r="X51" s="7">
        <v>0</v>
      </c>
      <c r="Y51" s="4">
        <f t="shared" si="15"/>
        <v>0</v>
      </c>
      <c r="Z51" s="13"/>
    </row>
    <row r="52" spans="1:26" s="6" customFormat="1" ht="15" customHeight="1" x14ac:dyDescent="0.2">
      <c r="A52" s="16"/>
      <c r="B52" s="14" t="s">
        <v>5</v>
      </c>
      <c r="C52" s="3"/>
      <c r="D52" s="4"/>
      <c r="E52" s="4"/>
      <c r="F52" s="4">
        <f t="shared" si="8"/>
        <v>0</v>
      </c>
      <c r="G52" s="4"/>
      <c r="H52" s="4">
        <f t="shared" si="9"/>
        <v>0</v>
      </c>
      <c r="I52" s="4">
        <f t="shared" si="10"/>
        <v>0</v>
      </c>
      <c r="J52" s="5"/>
      <c r="K52" s="5"/>
      <c r="L52" s="4">
        <f t="shared" si="11"/>
        <v>0</v>
      </c>
      <c r="M52" s="4"/>
      <c r="N52" s="4"/>
      <c r="O52" s="4">
        <f t="shared" si="12"/>
        <v>0</v>
      </c>
      <c r="P52" s="4"/>
      <c r="Q52" s="4">
        <f t="shared" si="13"/>
        <v>0</v>
      </c>
      <c r="R52" s="7">
        <v>0.2</v>
      </c>
      <c r="S52" s="4">
        <f t="shared" si="14"/>
        <v>0</v>
      </c>
      <c r="T52" s="7">
        <v>0</v>
      </c>
      <c r="U52" s="7"/>
      <c r="V52" s="7">
        <v>0</v>
      </c>
      <c r="W52" s="7">
        <v>0</v>
      </c>
      <c r="X52" s="7">
        <v>0</v>
      </c>
      <c r="Y52" s="4">
        <f t="shared" si="15"/>
        <v>0</v>
      </c>
      <c r="Z52" s="13">
        <f>SUM(Y3:Y52)</f>
        <v>40901.625</v>
      </c>
    </row>
    <row r="53" spans="1:26" s="6" customFormat="1" ht="15" customHeight="1" x14ac:dyDescent="0.2">
      <c r="A53" s="16"/>
      <c r="B53" s="14" t="s">
        <v>5</v>
      </c>
      <c r="C53" s="3"/>
      <c r="D53" s="4"/>
      <c r="E53" s="4"/>
      <c r="F53" s="4">
        <f t="shared" si="8"/>
        <v>0</v>
      </c>
      <c r="G53" s="4"/>
      <c r="H53" s="4">
        <f t="shared" si="9"/>
        <v>0</v>
      </c>
      <c r="I53" s="4">
        <f t="shared" si="10"/>
        <v>0</v>
      </c>
      <c r="J53" s="5"/>
      <c r="K53" s="5"/>
      <c r="L53" s="4">
        <f t="shared" si="11"/>
        <v>0</v>
      </c>
      <c r="M53" s="4"/>
      <c r="N53" s="4"/>
      <c r="O53" s="4">
        <f t="shared" si="12"/>
        <v>0</v>
      </c>
      <c r="P53" s="4"/>
      <c r="Q53" s="4">
        <f t="shared" si="13"/>
        <v>0</v>
      </c>
      <c r="R53" s="7">
        <v>0.2</v>
      </c>
      <c r="S53" s="4">
        <f t="shared" si="14"/>
        <v>0</v>
      </c>
      <c r="T53" s="7">
        <v>0</v>
      </c>
      <c r="U53" s="7"/>
      <c r="V53" s="7">
        <v>0</v>
      </c>
      <c r="W53" s="7">
        <v>0</v>
      </c>
      <c r="X53" s="7">
        <v>0</v>
      </c>
      <c r="Y53" s="4">
        <f t="shared" si="15"/>
        <v>0</v>
      </c>
    </row>
    <row r="54" spans="1:26" s="6" customFormat="1" ht="15" customHeight="1" x14ac:dyDescent="0.2">
      <c r="A54" s="16"/>
      <c r="B54" s="14" t="s">
        <v>5</v>
      </c>
      <c r="C54" s="3"/>
      <c r="D54" s="4"/>
      <c r="E54" s="4"/>
      <c r="F54" s="4">
        <f>+(D54/100*E54)+D54</f>
        <v>0</v>
      </c>
      <c r="G54" s="4"/>
      <c r="H54" s="4">
        <f>+F54-(F54/100*G54)</f>
        <v>0</v>
      </c>
      <c r="I54" s="4">
        <f>C54*H54</f>
        <v>0</v>
      </c>
      <c r="J54" s="5"/>
      <c r="K54" s="5"/>
      <c r="L54" s="4">
        <f>J54*K54</f>
        <v>0</v>
      </c>
      <c r="M54" s="4"/>
      <c r="N54" s="4"/>
      <c r="O54" s="4">
        <f>M54*N54</f>
        <v>0</v>
      </c>
      <c r="P54" s="4"/>
      <c r="Q54" s="4">
        <f>I54+L54+O54+P54</f>
        <v>0</v>
      </c>
      <c r="R54" s="7">
        <v>0.2</v>
      </c>
      <c r="S54" s="4">
        <f>Q54/(1-R54)</f>
        <v>0</v>
      </c>
      <c r="T54" s="7">
        <v>0</v>
      </c>
      <c r="U54" s="7"/>
      <c r="V54" s="7">
        <v>0</v>
      </c>
      <c r="W54" s="7">
        <v>0</v>
      </c>
      <c r="X54" s="7">
        <v>0</v>
      </c>
      <c r="Y54" s="4">
        <f>S54/(1-X54)</f>
        <v>0</v>
      </c>
      <c r="Z54" s="6">
        <v>10160</v>
      </c>
    </row>
    <row r="55" spans="1:26" s="6" customFormat="1" ht="15" customHeight="1" x14ac:dyDescent="0.2">
      <c r="A55" s="16"/>
      <c r="B55" s="14" t="s">
        <v>5</v>
      </c>
      <c r="C55" s="3"/>
      <c r="D55" s="4"/>
      <c r="E55" s="4"/>
      <c r="F55" s="4">
        <f>+(D55/100*E55)+D55</f>
        <v>0</v>
      </c>
      <c r="G55" s="4"/>
      <c r="H55" s="4">
        <f>+F55-(F55/100*G55)</f>
        <v>0</v>
      </c>
      <c r="I55" s="4">
        <f>C55*H55</f>
        <v>0</v>
      </c>
      <c r="J55" s="5"/>
      <c r="K55" s="5"/>
      <c r="L55" s="4">
        <f>J55*K55</f>
        <v>0</v>
      </c>
      <c r="M55" s="4"/>
      <c r="N55" s="4"/>
      <c r="O55" s="4">
        <f>M55*N55</f>
        <v>0</v>
      </c>
      <c r="P55" s="4"/>
      <c r="Q55" s="4">
        <f>I55+L55+O55+P55</f>
        <v>0</v>
      </c>
      <c r="R55" s="7">
        <v>0.2</v>
      </c>
      <c r="S55" s="4">
        <f>Q55/(1-R55)</f>
        <v>0</v>
      </c>
      <c r="T55" s="7">
        <v>0</v>
      </c>
      <c r="U55" s="7"/>
      <c r="V55" s="7">
        <v>0</v>
      </c>
      <c r="W55" s="7">
        <v>0</v>
      </c>
      <c r="X55" s="7">
        <v>0</v>
      </c>
      <c r="Y55" s="4">
        <f>S55/(1-X55)</f>
        <v>0</v>
      </c>
    </row>
    <row r="56" spans="1:26" s="6" customFormat="1" ht="15" customHeight="1" x14ac:dyDescent="0.2">
      <c r="A56" s="16"/>
      <c r="B56" s="14" t="s">
        <v>5</v>
      </c>
      <c r="C56" s="3"/>
      <c r="D56" s="4"/>
      <c r="E56" s="4"/>
      <c r="F56" s="4">
        <f>+(D56/100*E56)+D56</f>
        <v>0</v>
      </c>
      <c r="G56" s="4"/>
      <c r="H56" s="4">
        <f>+F56-(F56/100*G56)</f>
        <v>0</v>
      </c>
      <c r="I56" s="4">
        <f>C56*H56</f>
        <v>0</v>
      </c>
      <c r="J56" s="5"/>
      <c r="K56" s="5"/>
      <c r="L56" s="4">
        <f>J56*K56</f>
        <v>0</v>
      </c>
      <c r="M56" s="4"/>
      <c r="N56" s="4"/>
      <c r="O56" s="4">
        <f>M56*N56</f>
        <v>0</v>
      </c>
      <c r="P56" s="4"/>
      <c r="Q56" s="4">
        <f>I56+L56+O56+P56</f>
        <v>0</v>
      </c>
      <c r="R56" s="7">
        <v>0.2</v>
      </c>
      <c r="S56" s="4">
        <f>Q56/(1-R56)</f>
        <v>0</v>
      </c>
      <c r="T56" s="7">
        <v>0</v>
      </c>
      <c r="U56" s="7"/>
      <c r="V56" s="7">
        <v>0</v>
      </c>
      <c r="W56" s="7">
        <v>0</v>
      </c>
      <c r="X56" s="7">
        <v>0</v>
      </c>
      <c r="Y56" s="4">
        <f>S56/(1-X56)</f>
        <v>0</v>
      </c>
    </row>
    <row r="57" spans="1:26" s="6" customFormat="1" ht="15" customHeight="1" x14ac:dyDescent="0.2">
      <c r="A57" s="16"/>
      <c r="B57" s="14" t="s">
        <v>5</v>
      </c>
      <c r="C57" s="3"/>
      <c r="D57" s="4"/>
      <c r="E57" s="4"/>
      <c r="F57" s="4">
        <f>+(D57/100*E57)+D57</f>
        <v>0</v>
      </c>
      <c r="G57" s="4"/>
      <c r="H57" s="4">
        <f>+F57-(F57/100*G57)</f>
        <v>0</v>
      </c>
      <c r="I57" s="4">
        <f>C57*H57</f>
        <v>0</v>
      </c>
      <c r="J57" s="5"/>
      <c r="K57" s="5"/>
      <c r="L57" s="4">
        <f>J57*K57</f>
        <v>0</v>
      </c>
      <c r="M57" s="4"/>
      <c r="N57" s="4"/>
      <c r="O57" s="4">
        <f>M57*N57</f>
        <v>0</v>
      </c>
      <c r="P57" s="4"/>
      <c r="Q57" s="4">
        <f>I57+L57+O57+P57</f>
        <v>0</v>
      </c>
      <c r="R57" s="7">
        <v>0.2</v>
      </c>
      <c r="S57" s="4">
        <f>Q57/(1-R57)</f>
        <v>0</v>
      </c>
      <c r="T57" s="7">
        <v>0</v>
      </c>
      <c r="U57" s="7"/>
      <c r="V57" s="7">
        <v>0</v>
      </c>
      <c r="W57" s="7">
        <v>0</v>
      </c>
      <c r="X57" s="7">
        <v>0</v>
      </c>
      <c r="Y57" s="4">
        <f>S57/(1-X57)</f>
        <v>0</v>
      </c>
    </row>
    <row r="58" spans="1:26" s="6" customFormat="1" ht="15" customHeight="1" x14ac:dyDescent="0.2">
      <c r="A58" s="16"/>
      <c r="B58" s="14" t="s">
        <v>5</v>
      </c>
      <c r="C58" s="3"/>
      <c r="D58" s="4"/>
      <c r="E58" s="4"/>
      <c r="F58" s="4">
        <f>+(D58/100*E58)+D58</f>
        <v>0</v>
      </c>
      <c r="G58" s="4"/>
      <c r="H58" s="4">
        <f>+F58-(F58/100*G58)</f>
        <v>0</v>
      </c>
      <c r="I58" s="4">
        <f>C58*H58</f>
        <v>0</v>
      </c>
      <c r="J58" s="5"/>
      <c r="K58" s="5"/>
      <c r="L58" s="4">
        <f>J58*K58</f>
        <v>0</v>
      </c>
      <c r="M58" s="4"/>
      <c r="N58" s="4"/>
      <c r="O58" s="4">
        <f>M58*N58</f>
        <v>0</v>
      </c>
      <c r="P58" s="4"/>
      <c r="Q58" s="4">
        <f>I58+L58+O58+P58</f>
        <v>0</v>
      </c>
      <c r="R58" s="7">
        <v>0.2</v>
      </c>
      <c r="S58" s="4">
        <f>Q58/(1-R58)</f>
        <v>0</v>
      </c>
      <c r="T58" s="7">
        <v>0</v>
      </c>
      <c r="U58" s="7"/>
      <c r="V58" s="7">
        <v>0</v>
      </c>
      <c r="W58" s="7">
        <v>0</v>
      </c>
      <c r="X58" s="7">
        <v>0</v>
      </c>
      <c r="Y58" s="4">
        <f>S58/(1-X58)</f>
        <v>0</v>
      </c>
      <c r="Z58" s="13"/>
    </row>
    <row r="59" spans="1:26" s="6" customFormat="1" ht="15" customHeight="1" x14ac:dyDescent="0.2">
      <c r="A59" s="16"/>
      <c r="B59" s="14" t="s">
        <v>5</v>
      </c>
      <c r="C59" s="3"/>
      <c r="D59" s="4"/>
      <c r="E59" s="4"/>
      <c r="F59" s="4">
        <f t="shared" ref="F59:F81" si="16">+(D59/100*E59)+D59</f>
        <v>0</v>
      </c>
      <c r="G59" s="4"/>
      <c r="H59" s="4">
        <f t="shared" ref="H59:H81" si="17">+F59-(F59/100*G59)</f>
        <v>0</v>
      </c>
      <c r="I59" s="4">
        <f t="shared" ref="I59:I81" si="18">C59*H59</f>
        <v>0</v>
      </c>
      <c r="J59" s="5"/>
      <c r="K59" s="5"/>
      <c r="L59" s="4">
        <f t="shared" ref="L59:L81" si="19">J59*K59</f>
        <v>0</v>
      </c>
      <c r="M59" s="4"/>
      <c r="N59" s="4"/>
      <c r="O59" s="4">
        <f t="shared" ref="O59:O81" si="20">M59*N59</f>
        <v>0</v>
      </c>
      <c r="P59" s="4"/>
      <c r="Q59" s="4">
        <f t="shared" ref="Q59:Q81" si="21">I59+L59+O59+P59</f>
        <v>0</v>
      </c>
      <c r="R59" s="7">
        <v>0.2</v>
      </c>
      <c r="S59" s="4">
        <f t="shared" ref="S59:S81" si="22">Q59/(1-R59)</f>
        <v>0</v>
      </c>
      <c r="T59" s="7">
        <v>0</v>
      </c>
      <c r="U59" s="7"/>
      <c r="V59" s="7">
        <v>0</v>
      </c>
      <c r="W59" s="7">
        <v>0</v>
      </c>
      <c r="X59" s="7">
        <v>0</v>
      </c>
      <c r="Y59" s="4">
        <f t="shared" ref="Y59:Y81" si="23">S59/(1-X59)</f>
        <v>0</v>
      </c>
      <c r="Z59" s="13"/>
    </row>
    <row r="60" spans="1:26" s="6" customFormat="1" ht="15" customHeight="1" x14ac:dyDescent="0.2">
      <c r="A60" s="16"/>
      <c r="B60" s="14" t="s">
        <v>5</v>
      </c>
      <c r="C60" s="3"/>
      <c r="D60" s="4"/>
      <c r="E60" s="4"/>
      <c r="F60" s="4">
        <f t="shared" si="16"/>
        <v>0</v>
      </c>
      <c r="G60" s="4"/>
      <c r="H60" s="4">
        <f t="shared" si="17"/>
        <v>0</v>
      </c>
      <c r="I60" s="4">
        <f t="shared" si="18"/>
        <v>0</v>
      </c>
      <c r="J60" s="5"/>
      <c r="K60" s="5"/>
      <c r="L60" s="4">
        <f t="shared" si="19"/>
        <v>0</v>
      </c>
      <c r="M60" s="4"/>
      <c r="N60" s="4"/>
      <c r="O60" s="4">
        <f t="shared" si="20"/>
        <v>0</v>
      </c>
      <c r="P60" s="4"/>
      <c r="Q60" s="4">
        <f t="shared" si="21"/>
        <v>0</v>
      </c>
      <c r="R60" s="7">
        <v>0.2</v>
      </c>
      <c r="S60" s="4">
        <f t="shared" si="22"/>
        <v>0</v>
      </c>
      <c r="T60" s="7">
        <v>0</v>
      </c>
      <c r="U60" s="7"/>
      <c r="V60" s="7">
        <v>0</v>
      </c>
      <c r="W60" s="7">
        <v>0</v>
      </c>
      <c r="X60" s="7">
        <v>0</v>
      </c>
      <c r="Y60" s="4">
        <f t="shared" si="23"/>
        <v>0</v>
      </c>
      <c r="Z60" s="13"/>
    </row>
    <row r="61" spans="1:26" s="6" customFormat="1" ht="15" customHeight="1" x14ac:dyDescent="0.2">
      <c r="A61" s="16"/>
      <c r="B61" s="14" t="s">
        <v>5</v>
      </c>
      <c r="C61" s="3"/>
      <c r="D61" s="4"/>
      <c r="E61" s="4"/>
      <c r="F61" s="4">
        <f t="shared" si="16"/>
        <v>0</v>
      </c>
      <c r="G61" s="4"/>
      <c r="H61" s="4">
        <f t="shared" si="17"/>
        <v>0</v>
      </c>
      <c r="I61" s="4">
        <f t="shared" si="18"/>
        <v>0</v>
      </c>
      <c r="J61" s="5"/>
      <c r="K61" s="5"/>
      <c r="L61" s="4">
        <f t="shared" si="19"/>
        <v>0</v>
      </c>
      <c r="M61" s="4"/>
      <c r="N61" s="4"/>
      <c r="O61" s="4">
        <f t="shared" si="20"/>
        <v>0</v>
      </c>
      <c r="P61" s="4"/>
      <c r="Q61" s="4">
        <f t="shared" si="21"/>
        <v>0</v>
      </c>
      <c r="R61" s="7">
        <v>0.2</v>
      </c>
      <c r="S61" s="4">
        <f t="shared" si="22"/>
        <v>0</v>
      </c>
      <c r="T61" s="7">
        <v>0</v>
      </c>
      <c r="U61" s="7"/>
      <c r="V61" s="7">
        <v>0</v>
      </c>
      <c r="W61" s="7">
        <v>0</v>
      </c>
      <c r="X61" s="7">
        <v>0</v>
      </c>
      <c r="Y61" s="4">
        <f t="shared" si="23"/>
        <v>0</v>
      </c>
      <c r="Z61" s="13"/>
    </row>
    <row r="62" spans="1:26" s="6" customFormat="1" ht="15" customHeight="1" x14ac:dyDescent="0.2">
      <c r="A62" s="16"/>
      <c r="B62" s="14" t="s">
        <v>5</v>
      </c>
      <c r="C62" s="3"/>
      <c r="D62" s="4"/>
      <c r="E62" s="4"/>
      <c r="F62" s="4">
        <f t="shared" si="16"/>
        <v>0</v>
      </c>
      <c r="G62" s="4"/>
      <c r="H62" s="4">
        <f t="shared" si="17"/>
        <v>0</v>
      </c>
      <c r="I62" s="4">
        <f t="shared" si="18"/>
        <v>0</v>
      </c>
      <c r="J62" s="5"/>
      <c r="K62" s="5"/>
      <c r="L62" s="4">
        <f t="shared" si="19"/>
        <v>0</v>
      </c>
      <c r="M62" s="4"/>
      <c r="N62" s="4"/>
      <c r="O62" s="4">
        <f t="shared" si="20"/>
        <v>0</v>
      </c>
      <c r="P62" s="4"/>
      <c r="Q62" s="4">
        <f t="shared" si="21"/>
        <v>0</v>
      </c>
      <c r="R62" s="7">
        <v>0.2</v>
      </c>
      <c r="S62" s="4">
        <f t="shared" si="22"/>
        <v>0</v>
      </c>
      <c r="T62" s="7">
        <v>0</v>
      </c>
      <c r="U62" s="7"/>
      <c r="V62" s="7">
        <v>0</v>
      </c>
      <c r="W62" s="7">
        <v>0</v>
      </c>
      <c r="X62" s="7">
        <v>0</v>
      </c>
      <c r="Y62" s="4">
        <f t="shared" si="23"/>
        <v>0</v>
      </c>
      <c r="Z62" s="13"/>
    </row>
    <row r="63" spans="1:26" s="6" customFormat="1" ht="15" customHeight="1" x14ac:dyDescent="0.2">
      <c r="A63" s="16"/>
      <c r="B63" s="14" t="s">
        <v>5</v>
      </c>
      <c r="C63" s="3"/>
      <c r="D63" s="4"/>
      <c r="E63" s="4"/>
      <c r="F63" s="4">
        <f>+(D63/100*E63)+D63</f>
        <v>0</v>
      </c>
      <c r="G63" s="4"/>
      <c r="H63" s="4">
        <f>+F63-(F63/100*G63)</f>
        <v>0</v>
      </c>
      <c r="I63" s="4">
        <f>C63*H63</f>
        <v>0</v>
      </c>
      <c r="J63" s="5"/>
      <c r="K63" s="5"/>
      <c r="L63" s="4">
        <f>J63*K63</f>
        <v>0</v>
      </c>
      <c r="M63" s="4"/>
      <c r="N63" s="4"/>
      <c r="O63" s="4">
        <f>M63*N63</f>
        <v>0</v>
      </c>
      <c r="P63" s="4"/>
      <c r="Q63" s="4">
        <f>I63+L63+O63+P63</f>
        <v>0</v>
      </c>
      <c r="R63" s="7">
        <v>0.2</v>
      </c>
      <c r="S63" s="4">
        <f>Q63/(1-R63)</f>
        <v>0</v>
      </c>
      <c r="T63" s="7">
        <v>0</v>
      </c>
      <c r="U63" s="7"/>
      <c r="V63" s="7">
        <v>0</v>
      </c>
      <c r="W63" s="7">
        <v>0</v>
      </c>
      <c r="X63" s="7">
        <v>0</v>
      </c>
      <c r="Y63" s="4">
        <f>S63/(1-X63)</f>
        <v>0</v>
      </c>
    </row>
    <row r="64" spans="1:26" s="6" customFormat="1" ht="15" customHeight="1" x14ac:dyDescent="0.2">
      <c r="A64" s="16"/>
      <c r="B64" s="14" t="s">
        <v>5</v>
      </c>
      <c r="C64" s="3"/>
      <c r="D64" s="4"/>
      <c r="E64" s="4"/>
      <c r="F64" s="4">
        <f>+(D64/100*E64)+D64</f>
        <v>0</v>
      </c>
      <c r="G64" s="4"/>
      <c r="H64" s="4">
        <f>+F64-(F64/100*G64)</f>
        <v>0</v>
      </c>
      <c r="I64" s="4">
        <f>C64*H64</f>
        <v>0</v>
      </c>
      <c r="J64" s="5"/>
      <c r="K64" s="5"/>
      <c r="L64" s="4">
        <f>J64*K64</f>
        <v>0</v>
      </c>
      <c r="M64" s="4"/>
      <c r="N64" s="4"/>
      <c r="O64" s="4">
        <f>M64*N64</f>
        <v>0</v>
      </c>
      <c r="P64" s="4"/>
      <c r="Q64" s="4">
        <f>I64+L64+O64+P64</f>
        <v>0</v>
      </c>
      <c r="R64" s="7">
        <v>0.2</v>
      </c>
      <c r="S64" s="4">
        <f>Q64/(1-R64)</f>
        <v>0</v>
      </c>
      <c r="T64" s="7">
        <v>0</v>
      </c>
      <c r="U64" s="7"/>
      <c r="V64" s="7">
        <v>0</v>
      </c>
      <c r="W64" s="7">
        <v>0</v>
      </c>
      <c r="X64" s="7">
        <v>0</v>
      </c>
      <c r="Y64" s="4">
        <f>S64/(1-X64)</f>
        <v>0</v>
      </c>
    </row>
    <row r="65" spans="1:26" s="6" customFormat="1" ht="15" customHeight="1" x14ac:dyDescent="0.2">
      <c r="A65" s="16"/>
      <c r="B65" s="14" t="s">
        <v>5</v>
      </c>
      <c r="C65" s="3"/>
      <c r="D65" s="4"/>
      <c r="E65" s="4"/>
      <c r="F65" s="4">
        <f>+(D65/100*E65)+D65</f>
        <v>0</v>
      </c>
      <c r="G65" s="4"/>
      <c r="H65" s="4">
        <f>+F65-(F65/100*G65)</f>
        <v>0</v>
      </c>
      <c r="I65" s="4">
        <f>C65*H65</f>
        <v>0</v>
      </c>
      <c r="J65" s="5"/>
      <c r="K65" s="5"/>
      <c r="L65" s="4">
        <f>J65*K65</f>
        <v>0</v>
      </c>
      <c r="M65" s="4"/>
      <c r="N65" s="4"/>
      <c r="O65" s="4">
        <f>M65*N65</f>
        <v>0</v>
      </c>
      <c r="P65" s="4"/>
      <c r="Q65" s="4">
        <f>I65+L65+O65+P65</f>
        <v>0</v>
      </c>
      <c r="R65" s="7">
        <v>0.2</v>
      </c>
      <c r="S65" s="4">
        <f>Q65/(1-R65)</f>
        <v>0</v>
      </c>
      <c r="T65" s="7">
        <v>0</v>
      </c>
      <c r="U65" s="7"/>
      <c r="V65" s="7">
        <v>0</v>
      </c>
      <c r="W65" s="7">
        <v>0</v>
      </c>
      <c r="X65" s="7">
        <v>0</v>
      </c>
      <c r="Y65" s="4">
        <f>S65/(1-X65)</f>
        <v>0</v>
      </c>
    </row>
    <row r="66" spans="1:26" s="6" customFormat="1" ht="15" customHeight="1" x14ac:dyDescent="0.2">
      <c r="A66" s="16"/>
      <c r="B66" s="14" t="s">
        <v>5</v>
      </c>
      <c r="C66" s="3"/>
      <c r="D66" s="4"/>
      <c r="E66" s="4"/>
      <c r="F66" s="4">
        <f>+(D66/100*E66)+D66</f>
        <v>0</v>
      </c>
      <c r="G66" s="4"/>
      <c r="H66" s="4">
        <f>+F66-(F66/100*G66)</f>
        <v>0</v>
      </c>
      <c r="I66" s="4">
        <f>C66*H66</f>
        <v>0</v>
      </c>
      <c r="J66" s="5"/>
      <c r="K66" s="5"/>
      <c r="L66" s="4">
        <f>J66*K66</f>
        <v>0</v>
      </c>
      <c r="M66" s="4"/>
      <c r="N66" s="4"/>
      <c r="O66" s="4">
        <f>M66*N66</f>
        <v>0</v>
      </c>
      <c r="P66" s="4"/>
      <c r="Q66" s="4">
        <f>I66+L66+O66+P66</f>
        <v>0</v>
      </c>
      <c r="R66" s="7">
        <v>0.2</v>
      </c>
      <c r="S66" s="4">
        <f>Q66/(1-R66)</f>
        <v>0</v>
      </c>
      <c r="T66" s="7">
        <v>0</v>
      </c>
      <c r="U66" s="7"/>
      <c r="V66" s="7">
        <v>0</v>
      </c>
      <c r="W66" s="7">
        <v>0</v>
      </c>
      <c r="X66" s="7">
        <v>0</v>
      </c>
      <c r="Y66" s="4">
        <f>S66/(1-X66)</f>
        <v>0</v>
      </c>
    </row>
    <row r="67" spans="1:26" s="6" customFormat="1" ht="15" customHeight="1" x14ac:dyDescent="0.2">
      <c r="A67" s="16"/>
      <c r="B67" s="14" t="s">
        <v>5</v>
      </c>
      <c r="C67" s="3"/>
      <c r="D67" s="4"/>
      <c r="E67" s="4"/>
      <c r="F67" s="4">
        <f>+(D67/100*E67)+D67</f>
        <v>0</v>
      </c>
      <c r="G67" s="4"/>
      <c r="H67" s="4">
        <f>+F67-(F67/100*G67)</f>
        <v>0</v>
      </c>
      <c r="I67" s="4">
        <f>C67*H67</f>
        <v>0</v>
      </c>
      <c r="J67" s="5"/>
      <c r="K67" s="5"/>
      <c r="L67" s="4">
        <f>J67*K67</f>
        <v>0</v>
      </c>
      <c r="M67" s="4"/>
      <c r="N67" s="4"/>
      <c r="O67" s="4">
        <f>M67*N67</f>
        <v>0</v>
      </c>
      <c r="P67" s="4"/>
      <c r="Q67" s="4">
        <f>I67+L67+O67+P67</f>
        <v>0</v>
      </c>
      <c r="R67" s="7">
        <v>0.2</v>
      </c>
      <c r="S67" s="4">
        <f>Q67/(1-R67)</f>
        <v>0</v>
      </c>
      <c r="T67" s="7">
        <v>0</v>
      </c>
      <c r="U67" s="7"/>
      <c r="V67" s="7">
        <v>0</v>
      </c>
      <c r="W67" s="7">
        <v>0</v>
      </c>
      <c r="X67" s="7">
        <v>0</v>
      </c>
      <c r="Y67" s="4">
        <f>S67/(1-X67)</f>
        <v>0</v>
      </c>
      <c r="Z67" s="13"/>
    </row>
    <row r="68" spans="1:26" s="6" customFormat="1" ht="15" customHeight="1" x14ac:dyDescent="0.2">
      <c r="A68" s="16"/>
      <c r="B68" s="14" t="s">
        <v>5</v>
      </c>
      <c r="C68" s="3"/>
      <c r="D68" s="4"/>
      <c r="E68" s="4"/>
      <c r="F68" s="4">
        <f t="shared" si="16"/>
        <v>0</v>
      </c>
      <c r="G68" s="4"/>
      <c r="H68" s="4">
        <f t="shared" si="17"/>
        <v>0</v>
      </c>
      <c r="I68" s="4">
        <f t="shared" si="18"/>
        <v>0</v>
      </c>
      <c r="J68" s="5"/>
      <c r="K68" s="5"/>
      <c r="L68" s="4">
        <f t="shared" si="19"/>
        <v>0</v>
      </c>
      <c r="M68" s="4"/>
      <c r="N68" s="4"/>
      <c r="O68" s="4">
        <f t="shared" si="20"/>
        <v>0</v>
      </c>
      <c r="P68" s="4"/>
      <c r="Q68" s="4">
        <f t="shared" si="21"/>
        <v>0</v>
      </c>
      <c r="R68" s="7">
        <v>0.2</v>
      </c>
      <c r="S68" s="4">
        <f t="shared" si="22"/>
        <v>0</v>
      </c>
      <c r="T68" s="7">
        <v>0</v>
      </c>
      <c r="U68" s="7"/>
      <c r="V68" s="7">
        <v>0</v>
      </c>
      <c r="W68" s="7">
        <v>0</v>
      </c>
      <c r="X68" s="7">
        <v>0</v>
      </c>
      <c r="Y68" s="4">
        <f t="shared" si="23"/>
        <v>0</v>
      </c>
      <c r="Z68" s="13"/>
    </row>
    <row r="69" spans="1:26" s="6" customFormat="1" ht="15" customHeight="1" x14ac:dyDescent="0.2">
      <c r="A69" s="16"/>
      <c r="B69" s="14" t="s">
        <v>5</v>
      </c>
      <c r="C69" s="3"/>
      <c r="D69" s="4"/>
      <c r="E69" s="4"/>
      <c r="F69" s="4">
        <f t="shared" si="16"/>
        <v>0</v>
      </c>
      <c r="G69" s="4"/>
      <c r="H69" s="4">
        <f t="shared" si="17"/>
        <v>0</v>
      </c>
      <c r="I69" s="4">
        <f t="shared" si="18"/>
        <v>0</v>
      </c>
      <c r="J69" s="5"/>
      <c r="K69" s="5"/>
      <c r="L69" s="4">
        <f t="shared" si="19"/>
        <v>0</v>
      </c>
      <c r="M69" s="4"/>
      <c r="N69" s="4"/>
      <c r="O69" s="4">
        <f t="shared" si="20"/>
        <v>0</v>
      </c>
      <c r="P69" s="4"/>
      <c r="Q69" s="4">
        <f t="shared" si="21"/>
        <v>0</v>
      </c>
      <c r="R69" s="7">
        <v>0.2</v>
      </c>
      <c r="S69" s="4">
        <f t="shared" si="22"/>
        <v>0</v>
      </c>
      <c r="T69" s="7">
        <v>0</v>
      </c>
      <c r="U69" s="7"/>
      <c r="V69" s="7">
        <v>0</v>
      </c>
      <c r="W69" s="7">
        <v>0</v>
      </c>
      <c r="X69" s="7">
        <v>0</v>
      </c>
      <c r="Y69" s="4">
        <f t="shared" si="23"/>
        <v>0</v>
      </c>
      <c r="Z69" s="13"/>
    </row>
    <row r="70" spans="1:26" s="6" customFormat="1" ht="15" customHeight="1" x14ac:dyDescent="0.2">
      <c r="A70" s="16"/>
      <c r="B70" s="14" t="s">
        <v>5</v>
      </c>
      <c r="C70" s="3"/>
      <c r="D70" s="4"/>
      <c r="E70" s="4"/>
      <c r="F70" s="4">
        <f t="shared" si="16"/>
        <v>0</v>
      </c>
      <c r="G70" s="4"/>
      <c r="H70" s="4">
        <f t="shared" si="17"/>
        <v>0</v>
      </c>
      <c r="I70" s="4">
        <f t="shared" si="18"/>
        <v>0</v>
      </c>
      <c r="J70" s="5"/>
      <c r="K70" s="5"/>
      <c r="L70" s="4">
        <f t="shared" si="19"/>
        <v>0</v>
      </c>
      <c r="M70" s="4"/>
      <c r="N70" s="4"/>
      <c r="O70" s="4">
        <f t="shared" si="20"/>
        <v>0</v>
      </c>
      <c r="P70" s="4"/>
      <c r="Q70" s="4">
        <f t="shared" si="21"/>
        <v>0</v>
      </c>
      <c r="R70" s="7">
        <v>0.2</v>
      </c>
      <c r="S70" s="4">
        <f t="shared" si="22"/>
        <v>0</v>
      </c>
      <c r="T70" s="7">
        <v>0</v>
      </c>
      <c r="U70" s="7"/>
      <c r="V70" s="7">
        <v>0</v>
      </c>
      <c r="W70" s="7">
        <v>0</v>
      </c>
      <c r="X70" s="7">
        <v>0</v>
      </c>
      <c r="Y70" s="4">
        <f t="shared" si="23"/>
        <v>0</v>
      </c>
      <c r="Z70" s="13"/>
    </row>
    <row r="71" spans="1:26" s="6" customFormat="1" ht="15" customHeight="1" x14ac:dyDescent="0.2">
      <c r="A71" s="16"/>
      <c r="B71" s="14" t="s">
        <v>5</v>
      </c>
      <c r="C71" s="3"/>
      <c r="D71" s="4"/>
      <c r="E71" s="4"/>
      <c r="F71" s="4">
        <f t="shared" si="16"/>
        <v>0</v>
      </c>
      <c r="G71" s="4"/>
      <c r="H71" s="4">
        <f t="shared" si="17"/>
        <v>0</v>
      </c>
      <c r="I71" s="4">
        <f t="shared" si="18"/>
        <v>0</v>
      </c>
      <c r="J71" s="5"/>
      <c r="K71" s="5"/>
      <c r="L71" s="4">
        <f t="shared" si="19"/>
        <v>0</v>
      </c>
      <c r="M71" s="4"/>
      <c r="N71" s="4"/>
      <c r="O71" s="4">
        <f t="shared" si="20"/>
        <v>0</v>
      </c>
      <c r="P71" s="4"/>
      <c r="Q71" s="4">
        <f t="shared" si="21"/>
        <v>0</v>
      </c>
      <c r="R71" s="7">
        <v>0.2</v>
      </c>
      <c r="S71" s="4">
        <f t="shared" si="22"/>
        <v>0</v>
      </c>
      <c r="T71" s="7">
        <v>0</v>
      </c>
      <c r="U71" s="7"/>
      <c r="V71" s="7">
        <v>0</v>
      </c>
      <c r="W71" s="7">
        <v>0</v>
      </c>
      <c r="X71" s="7">
        <v>0</v>
      </c>
      <c r="Y71" s="4">
        <f t="shared" si="23"/>
        <v>0</v>
      </c>
      <c r="Z71" s="13"/>
    </row>
    <row r="72" spans="1:26" s="6" customFormat="1" ht="15" customHeight="1" x14ac:dyDescent="0.2">
      <c r="A72" s="16"/>
      <c r="B72" s="14" t="s">
        <v>5</v>
      </c>
      <c r="C72" s="3"/>
      <c r="D72" s="4"/>
      <c r="E72" s="4"/>
      <c r="F72" s="4">
        <f t="shared" si="16"/>
        <v>0</v>
      </c>
      <c r="G72" s="4"/>
      <c r="H72" s="4">
        <f t="shared" si="17"/>
        <v>0</v>
      </c>
      <c r="I72" s="4">
        <f t="shared" si="18"/>
        <v>0</v>
      </c>
      <c r="J72" s="5"/>
      <c r="K72" s="5"/>
      <c r="L72" s="4">
        <f t="shared" si="19"/>
        <v>0</v>
      </c>
      <c r="M72" s="4"/>
      <c r="N72" s="4"/>
      <c r="O72" s="4">
        <f t="shared" si="20"/>
        <v>0</v>
      </c>
      <c r="P72" s="4"/>
      <c r="Q72" s="4">
        <f t="shared" si="21"/>
        <v>0</v>
      </c>
      <c r="R72" s="7">
        <v>0.2</v>
      </c>
      <c r="S72" s="4">
        <f t="shared" si="22"/>
        <v>0</v>
      </c>
      <c r="T72" s="7">
        <v>0</v>
      </c>
      <c r="U72" s="7"/>
      <c r="V72" s="7">
        <v>0</v>
      </c>
      <c r="W72" s="7">
        <v>0</v>
      </c>
      <c r="X72" s="7">
        <v>0</v>
      </c>
      <c r="Y72" s="4">
        <f t="shared" si="23"/>
        <v>0</v>
      </c>
      <c r="Z72" s="13"/>
    </row>
    <row r="73" spans="1:26" s="6" customFormat="1" ht="15" customHeight="1" x14ac:dyDescent="0.2">
      <c r="A73" s="16"/>
      <c r="B73" s="14" t="s">
        <v>5</v>
      </c>
      <c r="C73" s="3"/>
      <c r="D73" s="4"/>
      <c r="E73" s="4"/>
      <c r="F73" s="4">
        <f t="shared" si="16"/>
        <v>0</v>
      </c>
      <c r="G73" s="4"/>
      <c r="H73" s="4">
        <f t="shared" si="17"/>
        <v>0</v>
      </c>
      <c r="I73" s="4">
        <f t="shared" si="18"/>
        <v>0</v>
      </c>
      <c r="J73" s="5"/>
      <c r="K73" s="5"/>
      <c r="L73" s="4">
        <f t="shared" si="19"/>
        <v>0</v>
      </c>
      <c r="M73" s="4"/>
      <c r="N73" s="4"/>
      <c r="O73" s="4">
        <f t="shared" si="20"/>
        <v>0</v>
      </c>
      <c r="P73" s="4"/>
      <c r="Q73" s="4">
        <f t="shared" si="21"/>
        <v>0</v>
      </c>
      <c r="R73" s="7">
        <v>0.2</v>
      </c>
      <c r="S73" s="4">
        <f t="shared" si="22"/>
        <v>0</v>
      </c>
      <c r="T73" s="7">
        <v>0</v>
      </c>
      <c r="U73" s="7"/>
      <c r="V73" s="7">
        <v>0</v>
      </c>
      <c r="W73" s="7">
        <v>0</v>
      </c>
      <c r="X73" s="7">
        <v>0</v>
      </c>
      <c r="Y73" s="4">
        <f t="shared" si="23"/>
        <v>0</v>
      </c>
      <c r="Z73" s="13"/>
    </row>
    <row r="74" spans="1:26" s="6" customFormat="1" ht="15" customHeight="1" x14ac:dyDescent="0.2">
      <c r="A74" s="16"/>
      <c r="B74" s="14" t="s">
        <v>5</v>
      </c>
      <c r="C74" s="3"/>
      <c r="D74" s="4"/>
      <c r="E74" s="4"/>
      <c r="F74" s="4">
        <f t="shared" si="16"/>
        <v>0</v>
      </c>
      <c r="G74" s="4"/>
      <c r="H74" s="4">
        <f t="shared" si="17"/>
        <v>0</v>
      </c>
      <c r="I74" s="4">
        <f t="shared" si="18"/>
        <v>0</v>
      </c>
      <c r="J74" s="5"/>
      <c r="K74" s="5"/>
      <c r="L74" s="4">
        <f t="shared" si="19"/>
        <v>0</v>
      </c>
      <c r="M74" s="4"/>
      <c r="N74" s="4"/>
      <c r="O74" s="4">
        <f t="shared" si="20"/>
        <v>0</v>
      </c>
      <c r="P74" s="4"/>
      <c r="Q74" s="4">
        <f t="shared" si="21"/>
        <v>0</v>
      </c>
      <c r="R74" s="7">
        <v>0.2</v>
      </c>
      <c r="S74" s="4">
        <f t="shared" si="22"/>
        <v>0</v>
      </c>
      <c r="T74" s="7">
        <v>0</v>
      </c>
      <c r="U74" s="7"/>
      <c r="V74" s="7">
        <v>0</v>
      </c>
      <c r="W74" s="7">
        <v>0</v>
      </c>
      <c r="X74" s="7">
        <v>7.0000000000000007E-2</v>
      </c>
      <c r="Y74" s="4">
        <f t="shared" si="23"/>
        <v>0</v>
      </c>
      <c r="Z74" s="13"/>
    </row>
    <row r="75" spans="1:26" s="6" customFormat="1" ht="15" customHeight="1" x14ac:dyDescent="0.2">
      <c r="A75" s="16"/>
      <c r="B75" s="14" t="s">
        <v>5</v>
      </c>
      <c r="C75" s="3"/>
      <c r="D75" s="4"/>
      <c r="E75" s="4"/>
      <c r="F75" s="4">
        <f t="shared" si="16"/>
        <v>0</v>
      </c>
      <c r="G75" s="4"/>
      <c r="H75" s="4">
        <f t="shared" si="17"/>
        <v>0</v>
      </c>
      <c r="I75" s="4">
        <f t="shared" si="18"/>
        <v>0</v>
      </c>
      <c r="J75" s="5"/>
      <c r="K75" s="5"/>
      <c r="L75" s="4">
        <f t="shared" si="19"/>
        <v>0</v>
      </c>
      <c r="M75" s="4"/>
      <c r="N75" s="4"/>
      <c r="O75" s="4">
        <f t="shared" si="20"/>
        <v>0</v>
      </c>
      <c r="P75" s="4"/>
      <c r="Q75" s="4">
        <f t="shared" si="21"/>
        <v>0</v>
      </c>
      <c r="R75" s="7">
        <v>0.2</v>
      </c>
      <c r="S75" s="4">
        <f t="shared" si="22"/>
        <v>0</v>
      </c>
      <c r="T75" s="7">
        <v>0</v>
      </c>
      <c r="U75" s="7"/>
      <c r="V75" s="7">
        <v>0</v>
      </c>
      <c r="W75" s="7">
        <v>0</v>
      </c>
      <c r="X75" s="7">
        <v>7.0000000000000007E-2</v>
      </c>
      <c r="Y75" s="4">
        <f t="shared" si="23"/>
        <v>0</v>
      </c>
      <c r="Z75" s="13"/>
    </row>
    <row r="76" spans="1:26" s="6" customFormat="1" ht="15" customHeight="1" x14ac:dyDescent="0.2">
      <c r="A76" s="16"/>
      <c r="B76" s="14" t="s">
        <v>5</v>
      </c>
      <c r="C76" s="3"/>
      <c r="D76" s="4"/>
      <c r="E76" s="4"/>
      <c r="F76" s="4">
        <f t="shared" si="16"/>
        <v>0</v>
      </c>
      <c r="G76" s="4"/>
      <c r="H76" s="4">
        <f t="shared" si="17"/>
        <v>0</v>
      </c>
      <c r="I76" s="4">
        <f t="shared" si="18"/>
        <v>0</v>
      </c>
      <c r="J76" s="5"/>
      <c r="K76" s="5"/>
      <c r="L76" s="4">
        <f t="shared" si="19"/>
        <v>0</v>
      </c>
      <c r="M76" s="4"/>
      <c r="N76" s="4"/>
      <c r="O76" s="4">
        <f t="shared" si="20"/>
        <v>0</v>
      </c>
      <c r="P76" s="4"/>
      <c r="Q76" s="4">
        <f t="shared" si="21"/>
        <v>0</v>
      </c>
      <c r="R76" s="7">
        <v>0.2</v>
      </c>
      <c r="S76" s="4">
        <f t="shared" si="22"/>
        <v>0</v>
      </c>
      <c r="T76" s="7">
        <v>0</v>
      </c>
      <c r="U76" s="7"/>
      <c r="V76" s="7">
        <v>0</v>
      </c>
      <c r="W76" s="7">
        <v>0</v>
      </c>
      <c r="X76" s="7">
        <v>7.0000000000000007E-2</v>
      </c>
      <c r="Y76" s="4">
        <f t="shared" si="23"/>
        <v>0</v>
      </c>
      <c r="Z76" s="13"/>
    </row>
    <row r="77" spans="1:26" s="6" customFormat="1" ht="15" customHeight="1" x14ac:dyDescent="0.2">
      <c r="A77" s="16"/>
      <c r="B77" s="14" t="s">
        <v>5</v>
      </c>
      <c r="C77" s="3"/>
      <c r="D77" s="4"/>
      <c r="E77" s="4"/>
      <c r="F77" s="4">
        <f t="shared" si="16"/>
        <v>0</v>
      </c>
      <c r="G77" s="4"/>
      <c r="H77" s="4">
        <f t="shared" si="17"/>
        <v>0</v>
      </c>
      <c r="I77" s="4">
        <f t="shared" si="18"/>
        <v>0</v>
      </c>
      <c r="J77" s="5"/>
      <c r="K77" s="5"/>
      <c r="L77" s="4">
        <f t="shared" si="19"/>
        <v>0</v>
      </c>
      <c r="M77" s="4"/>
      <c r="N77" s="4"/>
      <c r="O77" s="4">
        <f t="shared" si="20"/>
        <v>0</v>
      </c>
      <c r="P77" s="4"/>
      <c r="Q77" s="4">
        <f t="shared" si="21"/>
        <v>0</v>
      </c>
      <c r="R77" s="7">
        <v>0.2</v>
      </c>
      <c r="S77" s="4">
        <f t="shared" si="22"/>
        <v>0</v>
      </c>
      <c r="T77" s="7">
        <v>0</v>
      </c>
      <c r="U77" s="7"/>
      <c r="V77" s="7">
        <v>0</v>
      </c>
      <c r="W77" s="7">
        <v>0</v>
      </c>
      <c r="X77" s="7">
        <v>7.0000000000000007E-2</v>
      </c>
      <c r="Y77" s="4">
        <f t="shared" si="23"/>
        <v>0</v>
      </c>
      <c r="Z77" s="13"/>
    </row>
    <row r="78" spans="1:26" s="6" customFormat="1" ht="15" customHeight="1" x14ac:dyDescent="0.2">
      <c r="A78" s="16"/>
      <c r="B78" s="14" t="s">
        <v>5</v>
      </c>
      <c r="C78" s="3"/>
      <c r="D78" s="4"/>
      <c r="E78" s="4"/>
      <c r="F78" s="4">
        <f t="shared" si="16"/>
        <v>0</v>
      </c>
      <c r="G78" s="4"/>
      <c r="H78" s="4">
        <f t="shared" si="17"/>
        <v>0</v>
      </c>
      <c r="I78" s="4">
        <f t="shared" si="18"/>
        <v>0</v>
      </c>
      <c r="J78" s="5"/>
      <c r="K78" s="5"/>
      <c r="L78" s="4">
        <f t="shared" si="19"/>
        <v>0</v>
      </c>
      <c r="M78" s="4"/>
      <c r="N78" s="4"/>
      <c r="O78" s="4">
        <f t="shared" si="20"/>
        <v>0</v>
      </c>
      <c r="P78" s="4"/>
      <c r="Q78" s="4">
        <f t="shared" si="21"/>
        <v>0</v>
      </c>
      <c r="R78" s="7">
        <v>0.2</v>
      </c>
      <c r="S78" s="4">
        <f t="shared" si="22"/>
        <v>0</v>
      </c>
      <c r="T78" s="7">
        <v>0</v>
      </c>
      <c r="U78" s="7"/>
      <c r="V78" s="7">
        <v>0</v>
      </c>
      <c r="W78" s="7">
        <v>0</v>
      </c>
      <c r="X78" s="7">
        <v>7.0000000000000007E-2</v>
      </c>
      <c r="Y78" s="4">
        <f t="shared" si="23"/>
        <v>0</v>
      </c>
      <c r="Z78" s="13"/>
    </row>
    <row r="79" spans="1:26" s="6" customFormat="1" ht="15" customHeight="1" x14ac:dyDescent="0.2">
      <c r="A79" s="16"/>
      <c r="B79" s="14" t="s">
        <v>5</v>
      </c>
      <c r="C79" s="3"/>
      <c r="D79" s="4"/>
      <c r="E79" s="4"/>
      <c r="F79" s="4">
        <f t="shared" si="16"/>
        <v>0</v>
      </c>
      <c r="G79" s="4"/>
      <c r="H79" s="4">
        <f t="shared" si="17"/>
        <v>0</v>
      </c>
      <c r="I79" s="4">
        <f t="shared" si="18"/>
        <v>0</v>
      </c>
      <c r="J79" s="5"/>
      <c r="K79" s="5"/>
      <c r="L79" s="4">
        <f t="shared" si="19"/>
        <v>0</v>
      </c>
      <c r="M79" s="4"/>
      <c r="N79" s="4"/>
      <c r="O79" s="4">
        <f t="shared" si="20"/>
        <v>0</v>
      </c>
      <c r="P79" s="4"/>
      <c r="Q79" s="4">
        <f t="shared" si="21"/>
        <v>0</v>
      </c>
      <c r="R79" s="7">
        <v>0.2</v>
      </c>
      <c r="S79" s="4">
        <f t="shared" si="22"/>
        <v>0</v>
      </c>
      <c r="T79" s="7">
        <v>0</v>
      </c>
      <c r="U79" s="7"/>
      <c r="V79" s="7">
        <v>0</v>
      </c>
      <c r="W79" s="7">
        <v>0</v>
      </c>
      <c r="X79" s="7">
        <v>7.0000000000000007E-2</v>
      </c>
      <c r="Y79" s="4">
        <f t="shared" si="23"/>
        <v>0</v>
      </c>
      <c r="Z79" s="13"/>
    </row>
    <row r="80" spans="1:26" s="6" customFormat="1" ht="15" customHeight="1" x14ac:dyDescent="0.2">
      <c r="A80" s="16"/>
      <c r="B80" s="14" t="s">
        <v>5</v>
      </c>
      <c r="C80" s="3"/>
      <c r="D80" s="4"/>
      <c r="E80" s="4"/>
      <c r="F80" s="4">
        <f t="shared" si="16"/>
        <v>0</v>
      </c>
      <c r="G80" s="4"/>
      <c r="H80" s="4">
        <f t="shared" si="17"/>
        <v>0</v>
      </c>
      <c r="I80" s="4">
        <f t="shared" si="18"/>
        <v>0</v>
      </c>
      <c r="J80" s="5"/>
      <c r="K80" s="5"/>
      <c r="L80" s="4">
        <f t="shared" si="19"/>
        <v>0</v>
      </c>
      <c r="M80" s="4"/>
      <c r="N80" s="4"/>
      <c r="O80" s="4">
        <f t="shared" si="20"/>
        <v>0</v>
      </c>
      <c r="P80" s="4"/>
      <c r="Q80" s="4">
        <f t="shared" si="21"/>
        <v>0</v>
      </c>
      <c r="R80" s="7">
        <v>0.2</v>
      </c>
      <c r="S80" s="4">
        <f t="shared" si="22"/>
        <v>0</v>
      </c>
      <c r="T80" s="7">
        <v>0</v>
      </c>
      <c r="U80" s="7"/>
      <c r="V80" s="7">
        <v>0</v>
      </c>
      <c r="W80" s="7">
        <v>0</v>
      </c>
      <c r="X80" s="7">
        <v>7.0000000000000007E-2</v>
      </c>
      <c r="Y80" s="4">
        <f t="shared" si="23"/>
        <v>0</v>
      </c>
      <c r="Z80" s="13"/>
    </row>
    <row r="81" spans="1:26" s="6" customFormat="1" ht="15" customHeight="1" x14ac:dyDescent="0.2">
      <c r="A81" s="16"/>
      <c r="B81" s="14" t="s">
        <v>5</v>
      </c>
      <c r="C81" s="3"/>
      <c r="D81" s="4"/>
      <c r="E81" s="4"/>
      <c r="F81" s="4">
        <f t="shared" si="16"/>
        <v>0</v>
      </c>
      <c r="G81" s="4"/>
      <c r="H81" s="4">
        <f t="shared" si="17"/>
        <v>0</v>
      </c>
      <c r="I81" s="4">
        <f t="shared" si="18"/>
        <v>0</v>
      </c>
      <c r="J81" s="5"/>
      <c r="K81" s="5"/>
      <c r="L81" s="4">
        <f t="shared" si="19"/>
        <v>0</v>
      </c>
      <c r="M81" s="4"/>
      <c r="N81" s="4"/>
      <c r="O81" s="4">
        <f t="shared" si="20"/>
        <v>0</v>
      </c>
      <c r="P81" s="4"/>
      <c r="Q81" s="4">
        <f t="shared" si="21"/>
        <v>0</v>
      </c>
      <c r="R81" s="7">
        <v>0.2</v>
      </c>
      <c r="S81" s="4">
        <f t="shared" si="22"/>
        <v>0</v>
      </c>
      <c r="T81" s="7">
        <v>0</v>
      </c>
      <c r="U81" s="7"/>
      <c r="V81" s="7">
        <v>0</v>
      </c>
      <c r="W81" s="7">
        <v>0</v>
      </c>
      <c r="X81" s="7">
        <v>7.0000000000000007E-2</v>
      </c>
      <c r="Y81" s="4">
        <f t="shared" si="23"/>
        <v>0</v>
      </c>
      <c r="Z81" s="13"/>
    </row>
  </sheetData>
  <pageMargins left="0.19685039370078741" right="0.19685039370078741" top="0.98425196850393704" bottom="0.98425196850393704" header="0.51181102362204722" footer="0.51181102362204722"/>
  <pageSetup paperSize="8" fitToHeight="0" orientation="portrait" horizontalDpi="180" verticalDpi="18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1"/>
  <sheetViews>
    <sheetView topLeftCell="A28" workbookViewId="0">
      <pane xSplit="4" topLeftCell="U1" activePane="topRight" state="frozen"/>
      <selection pane="topRight" activeCell="J46" sqref="J46"/>
    </sheetView>
  </sheetViews>
  <sheetFormatPr defaultColWidth="9.109375" defaultRowHeight="13.2" x14ac:dyDescent="0.25"/>
  <cols>
    <col min="1" max="1" width="41.44140625" style="1" customWidth="1"/>
    <col min="2" max="3" width="5.5546875" style="1" customWidth="1"/>
    <col min="4" max="9" width="11.6640625" style="1" customWidth="1"/>
    <col min="10" max="10" width="12.33203125" style="1" customWidth="1"/>
    <col min="11" max="11" width="12.88671875" style="1" customWidth="1"/>
    <col min="12" max="16" width="12" style="1" customWidth="1"/>
    <col min="17" max="18" width="11.6640625" style="1" customWidth="1"/>
    <col min="19" max="19" width="13.6640625" style="1" customWidth="1"/>
    <col min="20" max="24" width="11.6640625" style="1" customWidth="1"/>
    <col min="25" max="25" width="13.6640625" style="1" customWidth="1"/>
    <col min="26" max="26" width="18.33203125" style="1" customWidth="1"/>
    <col min="27" max="16384" width="9.109375" style="1"/>
  </cols>
  <sheetData>
    <row r="1" spans="1:26" ht="12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26" s="2" customFormat="1" ht="48" customHeight="1" x14ac:dyDescent="0.2">
      <c r="A2" s="15" t="s">
        <v>0</v>
      </c>
      <c r="B2" s="10" t="s">
        <v>4</v>
      </c>
      <c r="C2" s="10" t="s">
        <v>3</v>
      </c>
      <c r="D2" s="9" t="s">
        <v>1</v>
      </c>
      <c r="E2" s="9" t="s">
        <v>22</v>
      </c>
      <c r="F2" s="9" t="s">
        <v>22</v>
      </c>
      <c r="G2" s="9" t="s">
        <v>23</v>
      </c>
      <c r="H2" s="9" t="s">
        <v>23</v>
      </c>
      <c r="I2" s="11" t="s">
        <v>2</v>
      </c>
      <c r="J2" s="9" t="s">
        <v>10</v>
      </c>
      <c r="K2" s="11" t="s">
        <v>11</v>
      </c>
      <c r="L2" s="11" t="s">
        <v>12</v>
      </c>
      <c r="M2" s="9" t="s">
        <v>7</v>
      </c>
      <c r="N2" s="11" t="s">
        <v>6</v>
      </c>
      <c r="O2" s="11" t="s">
        <v>8</v>
      </c>
      <c r="P2" s="11" t="s">
        <v>9</v>
      </c>
      <c r="Q2" s="9" t="s">
        <v>20</v>
      </c>
      <c r="R2" s="9" t="s">
        <v>21</v>
      </c>
      <c r="S2" s="11" t="s">
        <v>13</v>
      </c>
      <c r="T2" s="9" t="s">
        <v>14</v>
      </c>
      <c r="U2" s="9" t="s">
        <v>15</v>
      </c>
      <c r="V2" s="9" t="s">
        <v>16</v>
      </c>
      <c r="W2" s="9" t="s">
        <v>17</v>
      </c>
      <c r="X2" s="9" t="s">
        <v>18</v>
      </c>
      <c r="Y2" s="9" t="s">
        <v>19</v>
      </c>
    </row>
    <row r="3" spans="1:26" s="6" customFormat="1" ht="15" customHeight="1" x14ac:dyDescent="0.2">
      <c r="A3" s="16"/>
      <c r="B3" s="14" t="s">
        <v>5</v>
      </c>
      <c r="C3" s="3"/>
      <c r="D3" s="4"/>
      <c r="E3" s="4"/>
      <c r="F3" s="4">
        <f t="shared" ref="F3:F8" si="0">+(D3/100*E3)+D3</f>
        <v>0</v>
      </c>
      <c r="G3" s="4"/>
      <c r="H3" s="4">
        <f t="shared" ref="H3:H8" si="1">+F3-(F3/100*G3)</f>
        <v>0</v>
      </c>
      <c r="I3" s="4">
        <f t="shared" ref="I3:I8" si="2">C3*H3</f>
        <v>0</v>
      </c>
      <c r="J3" s="5"/>
      <c r="K3" s="5"/>
      <c r="L3" s="4">
        <f t="shared" ref="L3:L8" si="3">J3*K3</f>
        <v>0</v>
      </c>
      <c r="M3" s="4"/>
      <c r="N3" s="4"/>
      <c r="O3" s="4">
        <f t="shared" ref="O3:O8" si="4">M3*N3</f>
        <v>0</v>
      </c>
      <c r="P3" s="4"/>
      <c r="Q3" s="4">
        <f t="shared" ref="Q3:Q8" si="5">I3+L3+O3+P3</f>
        <v>0</v>
      </c>
      <c r="R3" s="7">
        <v>0.2</v>
      </c>
      <c r="S3" s="4">
        <f t="shared" ref="S3:S8" si="6">Q3/(1-R3)</f>
        <v>0</v>
      </c>
      <c r="T3" s="7">
        <v>0</v>
      </c>
      <c r="U3" s="7"/>
      <c r="V3" s="7">
        <v>0</v>
      </c>
      <c r="W3" s="7">
        <v>0</v>
      </c>
      <c r="X3" s="7">
        <v>0.05</v>
      </c>
      <c r="Y3" s="4">
        <f t="shared" ref="Y3:Y8" si="7">S3/(1-X3)</f>
        <v>0</v>
      </c>
    </row>
    <row r="4" spans="1:26" s="6" customFormat="1" ht="15" customHeight="1" x14ac:dyDescent="0.2">
      <c r="A4" s="12" t="s">
        <v>34</v>
      </c>
      <c r="B4" s="14" t="s">
        <v>5</v>
      </c>
      <c r="C4" s="3"/>
      <c r="D4" s="4"/>
      <c r="E4" s="4"/>
      <c r="F4" s="4">
        <f t="shared" si="0"/>
        <v>0</v>
      </c>
      <c r="G4" s="4"/>
      <c r="H4" s="4">
        <f t="shared" si="1"/>
        <v>0</v>
      </c>
      <c r="I4" s="4">
        <f t="shared" si="2"/>
        <v>0</v>
      </c>
      <c r="J4" s="5"/>
      <c r="K4" s="5"/>
      <c r="L4" s="4">
        <f t="shared" si="3"/>
        <v>0</v>
      </c>
      <c r="M4" s="4"/>
      <c r="N4" s="4"/>
      <c r="O4" s="4">
        <f t="shared" si="4"/>
        <v>0</v>
      </c>
      <c r="P4" s="4"/>
      <c r="Q4" s="4">
        <f t="shared" si="5"/>
        <v>0</v>
      </c>
      <c r="R4" s="7">
        <v>0.2</v>
      </c>
      <c r="S4" s="4">
        <f t="shared" si="6"/>
        <v>0</v>
      </c>
      <c r="T4" s="7">
        <v>0</v>
      </c>
      <c r="U4" s="7"/>
      <c r="V4" s="7">
        <v>0</v>
      </c>
      <c r="W4" s="7">
        <v>0</v>
      </c>
      <c r="X4" s="7">
        <v>0.05</v>
      </c>
      <c r="Y4" s="4">
        <f t="shared" si="7"/>
        <v>0</v>
      </c>
    </row>
    <row r="5" spans="1:26" s="6" customFormat="1" ht="15" customHeight="1" x14ac:dyDescent="0.2">
      <c r="A5" s="17" t="s">
        <v>36</v>
      </c>
      <c r="B5" s="14" t="s">
        <v>5</v>
      </c>
      <c r="C5" s="3"/>
      <c r="D5" s="4">
        <v>200</v>
      </c>
      <c r="E5" s="4"/>
      <c r="F5" s="4">
        <f t="shared" si="0"/>
        <v>200</v>
      </c>
      <c r="G5" s="4"/>
      <c r="H5" s="4">
        <f t="shared" si="1"/>
        <v>200</v>
      </c>
      <c r="I5" s="4">
        <f t="shared" si="2"/>
        <v>0</v>
      </c>
      <c r="J5" s="5"/>
      <c r="K5" s="5"/>
      <c r="L5" s="4">
        <f t="shared" si="3"/>
        <v>0</v>
      </c>
      <c r="M5" s="4"/>
      <c r="N5" s="4"/>
      <c r="O5" s="4">
        <f t="shared" si="4"/>
        <v>0</v>
      </c>
      <c r="P5" s="4"/>
      <c r="Q5" s="4">
        <f t="shared" si="5"/>
        <v>0</v>
      </c>
      <c r="R5" s="7">
        <v>0.2</v>
      </c>
      <c r="S5" s="4">
        <f t="shared" si="6"/>
        <v>0</v>
      </c>
      <c r="T5" s="7">
        <v>0</v>
      </c>
      <c r="U5" s="7"/>
      <c r="V5" s="7">
        <v>0</v>
      </c>
      <c r="W5" s="7">
        <v>0</v>
      </c>
      <c r="X5" s="7">
        <v>0.05</v>
      </c>
      <c r="Y5" s="4">
        <f t="shared" si="7"/>
        <v>0</v>
      </c>
    </row>
    <row r="6" spans="1:26" s="6" customFormat="1" ht="15" customHeight="1" x14ac:dyDescent="0.2">
      <c r="A6" s="17" t="s">
        <v>28</v>
      </c>
      <c r="B6" s="14" t="s">
        <v>5</v>
      </c>
      <c r="C6" s="3">
        <v>8</v>
      </c>
      <c r="D6" s="4">
        <v>35</v>
      </c>
      <c r="E6" s="4"/>
      <c r="F6" s="4">
        <f t="shared" si="0"/>
        <v>35</v>
      </c>
      <c r="G6" s="4"/>
      <c r="H6" s="4">
        <f t="shared" si="1"/>
        <v>35</v>
      </c>
      <c r="I6" s="4">
        <f t="shared" si="2"/>
        <v>280</v>
      </c>
      <c r="J6" s="5"/>
      <c r="K6" s="5"/>
      <c r="L6" s="4">
        <f t="shared" si="3"/>
        <v>0</v>
      </c>
      <c r="M6" s="4"/>
      <c r="N6" s="4"/>
      <c r="O6" s="4">
        <f t="shared" si="4"/>
        <v>0</v>
      </c>
      <c r="P6" s="4"/>
      <c r="Q6" s="4">
        <f t="shared" si="5"/>
        <v>280</v>
      </c>
      <c r="R6" s="7">
        <v>0.2</v>
      </c>
      <c r="S6" s="4">
        <f t="shared" si="6"/>
        <v>350</v>
      </c>
      <c r="T6" s="7">
        <v>0</v>
      </c>
      <c r="U6" s="7"/>
      <c r="V6" s="7">
        <v>0</v>
      </c>
      <c r="W6" s="7">
        <v>0</v>
      </c>
      <c r="X6" s="7">
        <v>0.05</v>
      </c>
      <c r="Y6" s="4">
        <f t="shared" si="7"/>
        <v>368.42105263157896</v>
      </c>
    </row>
    <row r="7" spans="1:26" s="6" customFormat="1" ht="15" customHeight="1" x14ac:dyDescent="0.2">
      <c r="A7" s="17" t="s">
        <v>29</v>
      </c>
      <c r="B7" s="14" t="s">
        <v>5</v>
      </c>
      <c r="C7" s="3">
        <v>4</v>
      </c>
      <c r="D7" s="4">
        <v>35</v>
      </c>
      <c r="E7" s="4"/>
      <c r="F7" s="4">
        <f t="shared" si="0"/>
        <v>35</v>
      </c>
      <c r="G7" s="4"/>
      <c r="H7" s="4">
        <f t="shared" si="1"/>
        <v>35</v>
      </c>
      <c r="I7" s="4">
        <f t="shared" si="2"/>
        <v>140</v>
      </c>
      <c r="J7" s="5"/>
      <c r="K7" s="5"/>
      <c r="L7" s="4">
        <f t="shared" si="3"/>
        <v>0</v>
      </c>
      <c r="M7" s="4"/>
      <c r="N7" s="4"/>
      <c r="O7" s="4">
        <f t="shared" si="4"/>
        <v>0</v>
      </c>
      <c r="P7" s="4"/>
      <c r="Q7" s="4">
        <f t="shared" si="5"/>
        <v>140</v>
      </c>
      <c r="R7" s="7">
        <v>0.2</v>
      </c>
      <c r="S7" s="4">
        <f t="shared" si="6"/>
        <v>175</v>
      </c>
      <c r="T7" s="7">
        <v>0</v>
      </c>
      <c r="U7" s="7"/>
      <c r="V7" s="7">
        <v>0</v>
      </c>
      <c r="W7" s="7">
        <v>0</v>
      </c>
      <c r="X7" s="7">
        <v>0.05</v>
      </c>
      <c r="Y7" s="4">
        <f t="shared" si="7"/>
        <v>184.21052631578948</v>
      </c>
    </row>
    <row r="8" spans="1:26" s="6" customFormat="1" ht="15" customHeight="1" x14ac:dyDescent="0.2">
      <c r="A8" s="17" t="s">
        <v>71</v>
      </c>
      <c r="B8" s="14" t="s">
        <v>5</v>
      </c>
      <c r="C8" s="3">
        <v>6</v>
      </c>
      <c r="D8" s="4">
        <v>30</v>
      </c>
      <c r="E8" s="4"/>
      <c r="F8" s="4">
        <f t="shared" si="0"/>
        <v>30</v>
      </c>
      <c r="G8" s="4"/>
      <c r="H8" s="4">
        <f t="shared" si="1"/>
        <v>30</v>
      </c>
      <c r="I8" s="4">
        <f t="shared" si="2"/>
        <v>180</v>
      </c>
      <c r="J8" s="5"/>
      <c r="K8" s="5"/>
      <c r="L8" s="4">
        <f t="shared" si="3"/>
        <v>0</v>
      </c>
      <c r="M8" s="4"/>
      <c r="N8" s="4"/>
      <c r="O8" s="4">
        <f t="shared" si="4"/>
        <v>0</v>
      </c>
      <c r="P8" s="4"/>
      <c r="Q8" s="4">
        <f t="shared" si="5"/>
        <v>180</v>
      </c>
      <c r="R8" s="7">
        <v>0.2</v>
      </c>
      <c r="S8" s="4">
        <f t="shared" si="6"/>
        <v>225</v>
      </c>
      <c r="T8" s="7">
        <v>0</v>
      </c>
      <c r="U8" s="7"/>
      <c r="V8" s="7">
        <v>0</v>
      </c>
      <c r="W8" s="7">
        <v>0</v>
      </c>
      <c r="X8" s="7">
        <v>0.05</v>
      </c>
      <c r="Y8" s="4">
        <f t="shared" si="7"/>
        <v>236.84210526315792</v>
      </c>
    </row>
    <row r="9" spans="1:26" s="6" customFormat="1" ht="15" customHeight="1" x14ac:dyDescent="0.2">
      <c r="A9" s="17" t="s">
        <v>30</v>
      </c>
      <c r="B9" s="14" t="s">
        <v>5</v>
      </c>
      <c r="C9" s="3">
        <v>2</v>
      </c>
      <c r="D9" s="4">
        <v>35</v>
      </c>
      <c r="E9" s="4"/>
      <c r="F9" s="4">
        <f t="shared" ref="F9:F24" si="8">+(D9/100*E9)+D9</f>
        <v>35</v>
      </c>
      <c r="G9" s="4"/>
      <c r="H9" s="4">
        <f t="shared" ref="H9:H24" si="9">+F9-(F9/100*G9)</f>
        <v>35</v>
      </c>
      <c r="I9" s="4">
        <f t="shared" ref="I9:I24" si="10">C9*H9</f>
        <v>70</v>
      </c>
      <c r="J9" s="5"/>
      <c r="K9" s="5"/>
      <c r="L9" s="4">
        <f t="shared" ref="L9:L24" si="11">J9*K9</f>
        <v>0</v>
      </c>
      <c r="M9" s="4"/>
      <c r="N9" s="4"/>
      <c r="O9" s="4">
        <f t="shared" ref="O9:O24" si="12">M9*N9</f>
        <v>0</v>
      </c>
      <c r="P9" s="4"/>
      <c r="Q9" s="4">
        <f t="shared" ref="Q9:Q24" si="13">I9+L9+O9+P9</f>
        <v>70</v>
      </c>
      <c r="R9" s="7">
        <v>0.2</v>
      </c>
      <c r="S9" s="4">
        <f t="shared" ref="S9:S24" si="14">Q9/(1-R9)</f>
        <v>87.5</v>
      </c>
      <c r="T9" s="7">
        <v>0</v>
      </c>
      <c r="U9" s="7"/>
      <c r="V9" s="7">
        <v>0</v>
      </c>
      <c r="W9" s="7">
        <v>0</v>
      </c>
      <c r="X9" s="7">
        <v>0.05</v>
      </c>
      <c r="Y9" s="4">
        <f t="shared" ref="Y9:Y24" si="15">S9/(1-X9)</f>
        <v>92.10526315789474</v>
      </c>
    </row>
    <row r="10" spans="1:26" s="6" customFormat="1" ht="15" customHeight="1" x14ac:dyDescent="0.2">
      <c r="A10" s="17" t="s">
        <v>35</v>
      </c>
      <c r="B10" s="14" t="s">
        <v>5</v>
      </c>
      <c r="C10" s="3">
        <v>1</v>
      </c>
      <c r="D10" s="4">
        <v>35</v>
      </c>
      <c r="E10" s="4"/>
      <c r="F10" s="4">
        <f t="shared" si="8"/>
        <v>35</v>
      </c>
      <c r="G10" s="4"/>
      <c r="H10" s="4">
        <f t="shared" si="9"/>
        <v>35</v>
      </c>
      <c r="I10" s="4">
        <f t="shared" si="10"/>
        <v>35</v>
      </c>
      <c r="J10" s="5"/>
      <c r="K10" s="5"/>
      <c r="L10" s="4">
        <f t="shared" si="11"/>
        <v>0</v>
      </c>
      <c r="M10" s="4"/>
      <c r="N10" s="4"/>
      <c r="O10" s="4">
        <f t="shared" si="12"/>
        <v>0</v>
      </c>
      <c r="P10" s="4"/>
      <c r="Q10" s="4">
        <f t="shared" si="13"/>
        <v>35</v>
      </c>
      <c r="R10" s="7">
        <v>0.2</v>
      </c>
      <c r="S10" s="4">
        <f t="shared" si="14"/>
        <v>43.75</v>
      </c>
      <c r="T10" s="7">
        <v>0</v>
      </c>
      <c r="U10" s="7"/>
      <c r="V10" s="7">
        <v>0</v>
      </c>
      <c r="W10" s="7">
        <v>0</v>
      </c>
      <c r="X10" s="7">
        <v>0.05</v>
      </c>
      <c r="Y10" s="4">
        <f t="shared" si="15"/>
        <v>46.05263157894737</v>
      </c>
      <c r="Z10" s="13"/>
    </row>
    <row r="11" spans="1:26" s="6" customFormat="1" ht="15" customHeight="1" x14ac:dyDescent="0.2">
      <c r="A11" s="17" t="s">
        <v>25</v>
      </c>
      <c r="B11" s="14" t="s">
        <v>5</v>
      </c>
      <c r="C11" s="3">
        <v>1</v>
      </c>
      <c r="D11" s="4">
        <v>30</v>
      </c>
      <c r="E11" s="4"/>
      <c r="F11" s="4">
        <f t="shared" si="8"/>
        <v>30</v>
      </c>
      <c r="G11" s="4"/>
      <c r="H11" s="4">
        <f t="shared" si="9"/>
        <v>30</v>
      </c>
      <c r="I11" s="4">
        <f t="shared" si="10"/>
        <v>30</v>
      </c>
      <c r="J11" s="5"/>
      <c r="K11" s="5"/>
      <c r="L11" s="4">
        <f t="shared" si="11"/>
        <v>0</v>
      </c>
      <c r="M11" s="4"/>
      <c r="N11" s="4"/>
      <c r="O11" s="4">
        <f t="shared" si="12"/>
        <v>0</v>
      </c>
      <c r="P11" s="4"/>
      <c r="Q11" s="4">
        <f t="shared" si="13"/>
        <v>30</v>
      </c>
      <c r="R11" s="7">
        <v>0.2</v>
      </c>
      <c r="S11" s="4">
        <f t="shared" si="14"/>
        <v>37.5</v>
      </c>
      <c r="T11" s="7">
        <v>0</v>
      </c>
      <c r="U11" s="7"/>
      <c r="V11" s="7">
        <v>0</v>
      </c>
      <c r="W11" s="7">
        <v>0</v>
      </c>
      <c r="X11" s="7">
        <v>0.05</v>
      </c>
      <c r="Y11" s="4">
        <f t="shared" si="15"/>
        <v>39.473684210526315</v>
      </c>
    </row>
    <row r="12" spans="1:26" s="6" customFormat="1" ht="15" customHeight="1" x14ac:dyDescent="0.2">
      <c r="A12" s="17" t="s">
        <v>24</v>
      </c>
      <c r="B12" s="14" t="s">
        <v>5</v>
      </c>
      <c r="C12" s="3">
        <v>300</v>
      </c>
      <c r="D12" s="4">
        <v>0.9</v>
      </c>
      <c r="E12" s="4"/>
      <c r="F12" s="4">
        <f t="shared" si="8"/>
        <v>0.9</v>
      </c>
      <c r="G12" s="4"/>
      <c r="H12" s="4">
        <f t="shared" si="9"/>
        <v>0.9</v>
      </c>
      <c r="I12" s="4">
        <f t="shared" si="10"/>
        <v>270</v>
      </c>
      <c r="J12" s="5"/>
      <c r="K12" s="5"/>
      <c r="L12" s="4">
        <f t="shared" si="11"/>
        <v>0</v>
      </c>
      <c r="M12" s="4"/>
      <c r="N12" s="4"/>
      <c r="O12" s="4">
        <f t="shared" si="12"/>
        <v>0</v>
      </c>
      <c r="P12" s="4"/>
      <c r="Q12" s="4">
        <f t="shared" si="13"/>
        <v>270</v>
      </c>
      <c r="R12" s="7">
        <v>0.2</v>
      </c>
      <c r="S12" s="4">
        <f t="shared" si="14"/>
        <v>337.5</v>
      </c>
      <c r="T12" s="7">
        <v>0</v>
      </c>
      <c r="U12" s="7"/>
      <c r="V12" s="7">
        <v>0</v>
      </c>
      <c r="W12" s="7">
        <v>0</v>
      </c>
      <c r="X12" s="7">
        <v>0.05</v>
      </c>
      <c r="Y12" s="4">
        <f t="shared" si="15"/>
        <v>355.26315789473688</v>
      </c>
    </row>
    <row r="13" spans="1:26" s="6" customFormat="1" ht="15" customHeight="1" x14ac:dyDescent="0.2">
      <c r="A13" s="17" t="s">
        <v>26</v>
      </c>
      <c r="B13" s="14" t="s">
        <v>5</v>
      </c>
      <c r="C13" s="3">
        <v>3</v>
      </c>
      <c r="D13" s="4">
        <v>30</v>
      </c>
      <c r="E13" s="4"/>
      <c r="F13" s="4">
        <f t="shared" si="8"/>
        <v>30</v>
      </c>
      <c r="G13" s="4"/>
      <c r="H13" s="4">
        <f t="shared" si="9"/>
        <v>30</v>
      </c>
      <c r="I13" s="4">
        <f t="shared" si="10"/>
        <v>90</v>
      </c>
      <c r="J13" s="5"/>
      <c r="K13" s="5"/>
      <c r="L13" s="4">
        <f t="shared" si="11"/>
        <v>0</v>
      </c>
      <c r="M13" s="4"/>
      <c r="N13" s="4"/>
      <c r="O13" s="4">
        <f t="shared" si="12"/>
        <v>0</v>
      </c>
      <c r="P13" s="4"/>
      <c r="Q13" s="4">
        <f t="shared" si="13"/>
        <v>90</v>
      </c>
      <c r="R13" s="7">
        <v>0.2</v>
      </c>
      <c r="S13" s="4">
        <f t="shared" si="14"/>
        <v>112.5</v>
      </c>
      <c r="T13" s="7">
        <v>0</v>
      </c>
      <c r="U13" s="7"/>
      <c r="V13" s="7">
        <v>0</v>
      </c>
      <c r="W13" s="7">
        <v>0</v>
      </c>
      <c r="X13" s="7">
        <v>0.05</v>
      </c>
      <c r="Y13" s="4">
        <f t="shared" si="15"/>
        <v>118.42105263157896</v>
      </c>
    </row>
    <row r="14" spans="1:26" s="6" customFormat="1" ht="15" customHeight="1" x14ac:dyDescent="0.2">
      <c r="A14" s="17" t="s">
        <v>27</v>
      </c>
      <c r="B14" s="14" t="s">
        <v>5</v>
      </c>
      <c r="C14" s="3"/>
      <c r="D14" s="4">
        <v>130</v>
      </c>
      <c r="E14" s="4"/>
      <c r="F14" s="4">
        <f>+(D14/100*E14)+D14</f>
        <v>130</v>
      </c>
      <c r="G14" s="4"/>
      <c r="H14" s="4">
        <f>+F14-(F14/100*G14)</f>
        <v>130</v>
      </c>
      <c r="I14" s="4">
        <f>C14*H14</f>
        <v>0</v>
      </c>
      <c r="J14" s="5"/>
      <c r="K14" s="5"/>
      <c r="L14" s="4">
        <f>J14*K14</f>
        <v>0</v>
      </c>
      <c r="M14" s="4"/>
      <c r="N14" s="4"/>
      <c r="O14" s="4">
        <f>M14*N14</f>
        <v>0</v>
      </c>
      <c r="P14" s="4"/>
      <c r="Q14" s="4">
        <f>I14+L14+O14+P14</f>
        <v>0</v>
      </c>
      <c r="R14" s="7">
        <v>0.2</v>
      </c>
      <c r="S14" s="4">
        <f>Q14/(1-R14)</f>
        <v>0</v>
      </c>
      <c r="T14" s="7">
        <v>0</v>
      </c>
      <c r="U14" s="7"/>
      <c r="V14" s="7">
        <v>0</v>
      </c>
      <c r="W14" s="7">
        <v>0</v>
      </c>
      <c r="X14" s="7">
        <v>0.05</v>
      </c>
      <c r="Y14" s="4">
        <f>S14/(1-X14)</f>
        <v>0</v>
      </c>
    </row>
    <row r="15" spans="1:26" s="6" customFormat="1" ht="15" customHeight="1" x14ac:dyDescent="0.2">
      <c r="A15" s="17" t="s">
        <v>32</v>
      </c>
      <c r="B15" s="14" t="s">
        <v>5</v>
      </c>
      <c r="C15" s="3"/>
      <c r="D15" s="4">
        <v>35</v>
      </c>
      <c r="E15" s="4"/>
      <c r="F15" s="4">
        <f>+(D15/100*E15)+D15</f>
        <v>35</v>
      </c>
      <c r="G15" s="4"/>
      <c r="H15" s="4">
        <f>+F15-(F15/100*G15)</f>
        <v>35</v>
      </c>
      <c r="I15" s="4">
        <f>C15*H15</f>
        <v>0</v>
      </c>
      <c r="J15" s="5"/>
      <c r="K15" s="5"/>
      <c r="L15" s="4">
        <f>J15*K15</f>
        <v>0</v>
      </c>
      <c r="M15" s="4"/>
      <c r="N15" s="4"/>
      <c r="O15" s="4">
        <f>M15*N15</f>
        <v>0</v>
      </c>
      <c r="P15" s="4"/>
      <c r="Q15" s="4">
        <f>I15+L15+O15+P15</f>
        <v>0</v>
      </c>
      <c r="R15" s="7">
        <v>0.2</v>
      </c>
      <c r="S15" s="4">
        <f>Q15/(1-R15)</f>
        <v>0</v>
      </c>
      <c r="T15" s="7">
        <v>0</v>
      </c>
      <c r="U15" s="7"/>
      <c r="V15" s="7">
        <v>0</v>
      </c>
      <c r="W15" s="7">
        <v>0</v>
      </c>
      <c r="X15" s="7">
        <v>0.05</v>
      </c>
      <c r="Y15" s="4">
        <f>S15/(1-X15)</f>
        <v>0</v>
      </c>
    </row>
    <row r="16" spans="1:26" s="6" customFormat="1" ht="15" customHeight="1" x14ac:dyDescent="0.2">
      <c r="A16" s="17" t="s">
        <v>31</v>
      </c>
      <c r="B16" s="14" t="s">
        <v>5</v>
      </c>
      <c r="C16" s="3"/>
      <c r="D16" s="4">
        <v>35</v>
      </c>
      <c r="E16" s="4"/>
      <c r="F16" s="4">
        <f>+(D16/100*E16)+D16</f>
        <v>35</v>
      </c>
      <c r="G16" s="4"/>
      <c r="H16" s="4">
        <f>+F16-(F16/100*G16)</f>
        <v>35</v>
      </c>
      <c r="I16" s="4">
        <f>C16*H16</f>
        <v>0</v>
      </c>
      <c r="J16" s="5"/>
      <c r="K16" s="5"/>
      <c r="L16" s="4">
        <f>J16*K16</f>
        <v>0</v>
      </c>
      <c r="M16" s="4"/>
      <c r="N16" s="4"/>
      <c r="O16" s="4">
        <f>M16*N16</f>
        <v>0</v>
      </c>
      <c r="P16" s="4"/>
      <c r="Q16" s="4">
        <f>I16+L16+O16+P16</f>
        <v>0</v>
      </c>
      <c r="R16" s="7">
        <v>0.2</v>
      </c>
      <c r="S16" s="4">
        <f>Q16/(1-R16)</f>
        <v>0</v>
      </c>
      <c r="T16" s="7">
        <v>0</v>
      </c>
      <c r="U16" s="7"/>
      <c r="V16" s="7">
        <v>0</v>
      </c>
      <c r="W16" s="7">
        <v>0</v>
      </c>
      <c r="X16" s="7">
        <v>0.05</v>
      </c>
      <c r="Y16" s="4">
        <f>S16/(1-X16)</f>
        <v>0</v>
      </c>
    </row>
    <row r="17" spans="1:25" s="6" customFormat="1" ht="15" customHeight="1" x14ac:dyDescent="0.2">
      <c r="A17" s="17"/>
      <c r="B17" s="14" t="s">
        <v>5</v>
      </c>
      <c r="C17" s="3"/>
      <c r="D17" s="4"/>
      <c r="E17" s="4"/>
      <c r="F17" s="4">
        <f>+(D17/100*E17)+D17</f>
        <v>0</v>
      </c>
      <c r="G17" s="4"/>
      <c r="H17" s="4">
        <f>+F17-(F17/100*G17)</f>
        <v>0</v>
      </c>
      <c r="I17" s="4">
        <f>C17*H17</f>
        <v>0</v>
      </c>
      <c r="J17" s="5"/>
      <c r="K17" s="5"/>
      <c r="L17" s="4">
        <f>J17*K17</f>
        <v>0</v>
      </c>
      <c r="M17" s="4"/>
      <c r="N17" s="4"/>
      <c r="O17" s="4">
        <f>M17*N17</f>
        <v>0</v>
      </c>
      <c r="P17" s="4"/>
      <c r="Q17" s="4">
        <f>I17+L17+O17+P17</f>
        <v>0</v>
      </c>
      <c r="R17" s="7">
        <v>0.2</v>
      </c>
      <c r="S17" s="4">
        <f>Q17/(1-R17)</f>
        <v>0</v>
      </c>
      <c r="T17" s="7">
        <v>0</v>
      </c>
      <c r="U17" s="7"/>
      <c r="V17" s="7">
        <v>0</v>
      </c>
      <c r="W17" s="7">
        <v>0</v>
      </c>
      <c r="X17" s="7">
        <v>0.05</v>
      </c>
      <c r="Y17" s="4">
        <f>S17/(1-X17)</f>
        <v>0</v>
      </c>
    </row>
    <row r="18" spans="1:25" s="6" customFormat="1" ht="15" customHeight="1" x14ac:dyDescent="0.2">
      <c r="A18" s="17"/>
      <c r="B18" s="14" t="s">
        <v>5</v>
      </c>
      <c r="C18" s="3"/>
      <c r="D18" s="4"/>
      <c r="E18" s="4"/>
      <c r="F18" s="4">
        <f>+(D18/100*E18)+D18</f>
        <v>0</v>
      </c>
      <c r="G18" s="4"/>
      <c r="H18" s="4">
        <f>+F18-(F18/100*G18)</f>
        <v>0</v>
      </c>
      <c r="I18" s="4">
        <f>C18*H18</f>
        <v>0</v>
      </c>
      <c r="J18" s="5"/>
      <c r="K18" s="5"/>
      <c r="L18" s="4">
        <f>J18*K18</f>
        <v>0</v>
      </c>
      <c r="M18" s="4"/>
      <c r="N18" s="4"/>
      <c r="O18" s="4">
        <f>M18*N18</f>
        <v>0</v>
      </c>
      <c r="P18" s="4"/>
      <c r="Q18" s="4">
        <f>I18+L18+O18+P18</f>
        <v>0</v>
      </c>
      <c r="R18" s="7">
        <v>0.2</v>
      </c>
      <c r="S18" s="4">
        <f>Q18/(1-R18)</f>
        <v>0</v>
      </c>
      <c r="T18" s="7">
        <v>0</v>
      </c>
      <c r="U18" s="7"/>
      <c r="V18" s="7">
        <v>0</v>
      </c>
      <c r="W18" s="7">
        <v>0</v>
      </c>
      <c r="X18" s="7">
        <v>0.05</v>
      </c>
      <c r="Y18" s="4">
        <f>S18/(1-X18)</f>
        <v>0</v>
      </c>
    </row>
    <row r="19" spans="1:25" s="6" customFormat="1" ht="15" customHeight="1" x14ac:dyDescent="0.2">
      <c r="A19" s="17" t="s">
        <v>36</v>
      </c>
      <c r="B19" s="14" t="s">
        <v>5</v>
      </c>
      <c r="C19" s="3"/>
      <c r="D19" s="4"/>
      <c r="E19" s="4"/>
      <c r="F19" s="4">
        <f t="shared" si="8"/>
        <v>0</v>
      </c>
      <c r="G19" s="4"/>
      <c r="H19" s="4">
        <f t="shared" si="9"/>
        <v>0</v>
      </c>
      <c r="I19" s="4">
        <f t="shared" si="10"/>
        <v>0</v>
      </c>
      <c r="J19" s="5"/>
      <c r="K19" s="5"/>
      <c r="L19" s="4">
        <f t="shared" si="11"/>
        <v>0</v>
      </c>
      <c r="M19" s="4"/>
      <c r="N19" s="4"/>
      <c r="O19" s="4">
        <f t="shared" si="12"/>
        <v>0</v>
      </c>
      <c r="P19" s="4"/>
      <c r="Q19" s="4">
        <f t="shared" si="13"/>
        <v>0</v>
      </c>
      <c r="R19" s="7">
        <v>0.2</v>
      </c>
      <c r="S19" s="4">
        <f t="shared" si="14"/>
        <v>0</v>
      </c>
      <c r="T19" s="7">
        <v>0</v>
      </c>
      <c r="U19" s="7"/>
      <c r="V19" s="7">
        <v>0</v>
      </c>
      <c r="W19" s="7">
        <v>0</v>
      </c>
      <c r="X19" s="7">
        <v>0.05</v>
      </c>
      <c r="Y19" s="4">
        <f t="shared" si="15"/>
        <v>0</v>
      </c>
    </row>
    <row r="20" spans="1:25" s="6" customFormat="1" ht="15" customHeight="1" x14ac:dyDescent="0.2">
      <c r="A20" s="17" t="s">
        <v>28</v>
      </c>
      <c r="B20" s="14" t="s">
        <v>5</v>
      </c>
      <c r="C20" s="3"/>
      <c r="D20" s="4">
        <v>35</v>
      </c>
      <c r="E20" s="4"/>
      <c r="F20" s="4">
        <f t="shared" si="8"/>
        <v>35</v>
      </c>
      <c r="G20" s="4"/>
      <c r="H20" s="4">
        <f t="shared" si="9"/>
        <v>35</v>
      </c>
      <c r="I20" s="4">
        <f t="shared" si="10"/>
        <v>0</v>
      </c>
      <c r="J20" s="5"/>
      <c r="K20" s="5"/>
      <c r="L20" s="4">
        <f t="shared" si="11"/>
        <v>0</v>
      </c>
      <c r="M20" s="4"/>
      <c r="N20" s="4"/>
      <c r="O20" s="4">
        <f t="shared" si="12"/>
        <v>0</v>
      </c>
      <c r="P20" s="4"/>
      <c r="Q20" s="4">
        <f t="shared" si="13"/>
        <v>0</v>
      </c>
      <c r="R20" s="7">
        <v>0.2</v>
      </c>
      <c r="S20" s="4">
        <f t="shared" si="14"/>
        <v>0</v>
      </c>
      <c r="T20" s="7">
        <v>0</v>
      </c>
      <c r="U20" s="7"/>
      <c r="V20" s="7">
        <v>0</v>
      </c>
      <c r="W20" s="7">
        <v>0</v>
      </c>
      <c r="X20" s="7">
        <v>0.05</v>
      </c>
      <c r="Y20" s="4">
        <f t="shared" si="15"/>
        <v>0</v>
      </c>
    </row>
    <row r="21" spans="1:25" s="6" customFormat="1" ht="15" customHeight="1" x14ac:dyDescent="0.2">
      <c r="A21" s="17" t="s">
        <v>29</v>
      </c>
      <c r="B21" s="14" t="s">
        <v>5</v>
      </c>
      <c r="C21" s="3"/>
      <c r="D21" s="4">
        <v>35</v>
      </c>
      <c r="E21" s="4"/>
      <c r="F21" s="4">
        <f t="shared" si="8"/>
        <v>35</v>
      </c>
      <c r="G21" s="4"/>
      <c r="H21" s="4">
        <f t="shared" si="9"/>
        <v>35</v>
      </c>
      <c r="I21" s="4">
        <f t="shared" si="10"/>
        <v>0</v>
      </c>
      <c r="J21" s="5"/>
      <c r="K21" s="5"/>
      <c r="L21" s="4">
        <f t="shared" si="11"/>
        <v>0</v>
      </c>
      <c r="M21" s="4"/>
      <c r="N21" s="4"/>
      <c r="O21" s="4">
        <f t="shared" si="12"/>
        <v>0</v>
      </c>
      <c r="P21" s="4"/>
      <c r="Q21" s="4">
        <f t="shared" si="13"/>
        <v>0</v>
      </c>
      <c r="R21" s="7">
        <v>0.2</v>
      </c>
      <c r="S21" s="4">
        <f t="shared" si="14"/>
        <v>0</v>
      </c>
      <c r="T21" s="7">
        <v>0</v>
      </c>
      <c r="U21" s="7"/>
      <c r="V21" s="7">
        <v>0</v>
      </c>
      <c r="W21" s="7">
        <v>0</v>
      </c>
      <c r="X21" s="7">
        <v>0.05</v>
      </c>
      <c r="Y21" s="4">
        <f t="shared" si="15"/>
        <v>0</v>
      </c>
    </row>
    <row r="22" spans="1:25" s="6" customFormat="1" ht="15" customHeight="1" x14ac:dyDescent="0.2">
      <c r="A22" s="17" t="s">
        <v>37</v>
      </c>
      <c r="B22" s="14" t="s">
        <v>5</v>
      </c>
      <c r="C22" s="3">
        <v>144</v>
      </c>
      <c r="D22" s="4">
        <v>30</v>
      </c>
      <c r="E22" s="4"/>
      <c r="F22" s="4">
        <f t="shared" si="8"/>
        <v>30</v>
      </c>
      <c r="G22" s="4"/>
      <c r="H22" s="4">
        <f t="shared" si="9"/>
        <v>30</v>
      </c>
      <c r="I22" s="4">
        <f t="shared" si="10"/>
        <v>4320</v>
      </c>
      <c r="J22" s="5"/>
      <c r="K22" s="5"/>
      <c r="L22" s="4">
        <f t="shared" si="11"/>
        <v>0</v>
      </c>
      <c r="M22" s="4"/>
      <c r="N22" s="4"/>
      <c r="O22" s="4">
        <f t="shared" si="12"/>
        <v>0</v>
      </c>
      <c r="P22" s="4"/>
      <c r="Q22" s="4">
        <f t="shared" si="13"/>
        <v>4320</v>
      </c>
      <c r="R22" s="7">
        <v>0.2</v>
      </c>
      <c r="S22" s="4">
        <f t="shared" si="14"/>
        <v>5400</v>
      </c>
      <c r="T22" s="7">
        <v>0</v>
      </c>
      <c r="U22" s="7"/>
      <c r="V22" s="7">
        <v>0</v>
      </c>
      <c r="W22" s="7">
        <v>0</v>
      </c>
      <c r="X22" s="7">
        <v>0.05</v>
      </c>
      <c r="Y22" s="4">
        <f t="shared" si="15"/>
        <v>5684.21052631579</v>
      </c>
    </row>
    <row r="23" spans="1:25" s="6" customFormat="1" ht="15" customHeight="1" x14ac:dyDescent="0.2">
      <c r="A23" s="17" t="s">
        <v>30</v>
      </c>
      <c r="B23" s="14" t="s">
        <v>5</v>
      </c>
      <c r="C23" s="3"/>
      <c r="D23" s="4">
        <v>35</v>
      </c>
      <c r="E23" s="4"/>
      <c r="F23" s="4">
        <f t="shared" si="8"/>
        <v>35</v>
      </c>
      <c r="G23" s="4"/>
      <c r="H23" s="4">
        <f t="shared" si="9"/>
        <v>35</v>
      </c>
      <c r="I23" s="4">
        <f t="shared" si="10"/>
        <v>0</v>
      </c>
      <c r="J23" s="5"/>
      <c r="K23" s="5"/>
      <c r="L23" s="4">
        <f t="shared" si="11"/>
        <v>0</v>
      </c>
      <c r="M23" s="4"/>
      <c r="N23" s="4"/>
      <c r="O23" s="4">
        <f t="shared" si="12"/>
        <v>0</v>
      </c>
      <c r="P23" s="4"/>
      <c r="Q23" s="4">
        <f t="shared" si="13"/>
        <v>0</v>
      </c>
      <c r="R23" s="7">
        <v>0.2</v>
      </c>
      <c r="S23" s="4">
        <f t="shared" si="14"/>
        <v>0</v>
      </c>
      <c r="T23" s="7">
        <v>0</v>
      </c>
      <c r="U23" s="7"/>
      <c r="V23" s="7">
        <v>0</v>
      </c>
      <c r="W23" s="7">
        <v>0</v>
      </c>
      <c r="X23" s="7">
        <v>0.05</v>
      </c>
      <c r="Y23" s="4">
        <f t="shared" si="15"/>
        <v>0</v>
      </c>
    </row>
    <row r="24" spans="1:25" s="6" customFormat="1" ht="15" customHeight="1" x14ac:dyDescent="0.2">
      <c r="A24" s="17" t="s">
        <v>35</v>
      </c>
      <c r="B24" s="14" t="s">
        <v>5</v>
      </c>
      <c r="C24" s="3"/>
      <c r="D24" s="4">
        <v>35</v>
      </c>
      <c r="E24" s="4"/>
      <c r="F24" s="4">
        <f t="shared" si="8"/>
        <v>35</v>
      </c>
      <c r="G24" s="4"/>
      <c r="H24" s="4">
        <f t="shared" si="9"/>
        <v>35</v>
      </c>
      <c r="I24" s="4">
        <f t="shared" si="10"/>
        <v>0</v>
      </c>
      <c r="J24" s="5"/>
      <c r="K24" s="5"/>
      <c r="L24" s="4">
        <f t="shared" si="11"/>
        <v>0</v>
      </c>
      <c r="M24" s="4"/>
      <c r="N24" s="4"/>
      <c r="O24" s="4">
        <f t="shared" si="12"/>
        <v>0</v>
      </c>
      <c r="P24" s="4"/>
      <c r="Q24" s="4">
        <f t="shared" si="13"/>
        <v>0</v>
      </c>
      <c r="R24" s="7">
        <v>0.2</v>
      </c>
      <c r="S24" s="4">
        <f t="shared" si="14"/>
        <v>0</v>
      </c>
      <c r="T24" s="7">
        <v>0</v>
      </c>
      <c r="U24" s="7"/>
      <c r="V24" s="7">
        <v>0</v>
      </c>
      <c r="W24" s="7">
        <v>0</v>
      </c>
      <c r="X24" s="7">
        <v>0.05</v>
      </c>
      <c r="Y24" s="4">
        <f t="shared" si="15"/>
        <v>0</v>
      </c>
    </row>
    <row r="25" spans="1:25" s="6" customFormat="1" ht="15" customHeight="1" x14ac:dyDescent="0.2">
      <c r="A25" s="17" t="s">
        <v>25</v>
      </c>
      <c r="B25" s="14" t="s">
        <v>5</v>
      </c>
      <c r="C25" s="3">
        <v>18</v>
      </c>
      <c r="D25" s="4">
        <v>30</v>
      </c>
      <c r="E25" s="4"/>
      <c r="F25" s="4">
        <f t="shared" ref="F25:F39" si="16">+(D25/100*E25)+D25</f>
        <v>30</v>
      </c>
      <c r="G25" s="4"/>
      <c r="H25" s="4">
        <f t="shared" ref="H25:H39" si="17">+F25-(F25/100*G25)</f>
        <v>30</v>
      </c>
      <c r="I25" s="4">
        <f t="shared" ref="I25:I39" si="18">C25*H25</f>
        <v>540</v>
      </c>
      <c r="J25" s="5"/>
      <c r="K25" s="5"/>
      <c r="L25" s="4">
        <f t="shared" ref="L25:L39" si="19">J25*K25</f>
        <v>0</v>
      </c>
      <c r="M25" s="4"/>
      <c r="N25" s="4"/>
      <c r="O25" s="4">
        <f t="shared" ref="O25:O39" si="20">M25*N25</f>
        <v>0</v>
      </c>
      <c r="P25" s="4"/>
      <c r="Q25" s="4">
        <f t="shared" ref="Q25:Q39" si="21">I25+L25+O25+P25</f>
        <v>540</v>
      </c>
      <c r="R25" s="7">
        <v>0.2</v>
      </c>
      <c r="S25" s="4">
        <f t="shared" ref="S25:S39" si="22">Q25/(1-R25)</f>
        <v>675</v>
      </c>
      <c r="T25" s="7">
        <v>0</v>
      </c>
      <c r="U25" s="7"/>
      <c r="V25" s="7">
        <v>0</v>
      </c>
      <c r="W25" s="7">
        <v>0</v>
      </c>
      <c r="X25" s="7">
        <v>0.05</v>
      </c>
      <c r="Y25" s="4">
        <f t="shared" ref="Y25:Y39" si="23">S25/(1-X25)</f>
        <v>710.52631578947376</v>
      </c>
    </row>
    <row r="26" spans="1:25" s="6" customFormat="1" ht="15" customHeight="1" x14ac:dyDescent="0.2">
      <c r="A26" s="17" t="s">
        <v>24</v>
      </c>
      <c r="B26" s="14" t="s">
        <v>5</v>
      </c>
      <c r="C26" s="3">
        <v>1800</v>
      </c>
      <c r="D26" s="4">
        <v>0.9</v>
      </c>
      <c r="E26" s="4"/>
      <c r="F26" s="4">
        <f t="shared" si="16"/>
        <v>0.9</v>
      </c>
      <c r="G26" s="4"/>
      <c r="H26" s="4">
        <f t="shared" si="17"/>
        <v>0.9</v>
      </c>
      <c r="I26" s="4">
        <f t="shared" si="18"/>
        <v>1620</v>
      </c>
      <c r="J26" s="5"/>
      <c r="K26" s="5"/>
      <c r="L26" s="4">
        <f t="shared" si="19"/>
        <v>0</v>
      </c>
      <c r="M26" s="4"/>
      <c r="N26" s="4"/>
      <c r="O26" s="4">
        <f t="shared" si="20"/>
        <v>0</v>
      </c>
      <c r="P26" s="4"/>
      <c r="Q26" s="4">
        <f t="shared" si="21"/>
        <v>1620</v>
      </c>
      <c r="R26" s="7">
        <v>0.2</v>
      </c>
      <c r="S26" s="4">
        <f t="shared" si="22"/>
        <v>2025</v>
      </c>
      <c r="T26" s="7">
        <v>0</v>
      </c>
      <c r="U26" s="7"/>
      <c r="V26" s="7">
        <v>0</v>
      </c>
      <c r="W26" s="7">
        <v>0</v>
      </c>
      <c r="X26" s="7">
        <v>0.05</v>
      </c>
      <c r="Y26" s="4">
        <f t="shared" si="23"/>
        <v>2131.5789473684213</v>
      </c>
    </row>
    <row r="27" spans="1:25" s="6" customFormat="1" ht="15" customHeight="1" x14ac:dyDescent="0.2">
      <c r="A27" s="17" t="s">
        <v>26</v>
      </c>
      <c r="B27" s="14" t="s">
        <v>5</v>
      </c>
      <c r="C27" s="3">
        <v>54</v>
      </c>
      <c r="D27" s="4">
        <v>25</v>
      </c>
      <c r="E27" s="4"/>
      <c r="F27" s="4">
        <f t="shared" si="16"/>
        <v>25</v>
      </c>
      <c r="G27" s="4"/>
      <c r="H27" s="4">
        <f t="shared" si="17"/>
        <v>25</v>
      </c>
      <c r="I27" s="4">
        <f t="shared" si="18"/>
        <v>1350</v>
      </c>
      <c r="J27" s="5"/>
      <c r="K27" s="5"/>
      <c r="L27" s="4">
        <f t="shared" si="19"/>
        <v>0</v>
      </c>
      <c r="M27" s="4"/>
      <c r="N27" s="4"/>
      <c r="O27" s="4">
        <f t="shared" si="20"/>
        <v>0</v>
      </c>
      <c r="P27" s="4"/>
      <c r="Q27" s="4">
        <f t="shared" si="21"/>
        <v>1350</v>
      </c>
      <c r="R27" s="7">
        <v>0.2</v>
      </c>
      <c r="S27" s="4">
        <f t="shared" si="22"/>
        <v>1687.5</v>
      </c>
      <c r="T27" s="7">
        <v>0</v>
      </c>
      <c r="U27" s="7"/>
      <c r="V27" s="7">
        <v>0</v>
      </c>
      <c r="W27" s="7">
        <v>0</v>
      </c>
      <c r="X27" s="7">
        <v>0.05</v>
      </c>
      <c r="Y27" s="4">
        <f t="shared" si="23"/>
        <v>1776.3157894736844</v>
      </c>
    </row>
    <row r="28" spans="1:25" s="6" customFormat="1" ht="15" customHeight="1" x14ac:dyDescent="0.2">
      <c r="A28" s="17" t="s">
        <v>27</v>
      </c>
      <c r="B28" s="14" t="s">
        <v>5</v>
      </c>
      <c r="C28" s="3"/>
      <c r="D28" s="4">
        <v>130</v>
      </c>
      <c r="E28" s="4"/>
      <c r="F28" s="4">
        <f t="shared" si="16"/>
        <v>130</v>
      </c>
      <c r="G28" s="4"/>
      <c r="H28" s="4">
        <f t="shared" si="17"/>
        <v>130</v>
      </c>
      <c r="I28" s="4">
        <f t="shared" si="18"/>
        <v>0</v>
      </c>
      <c r="J28" s="5"/>
      <c r="K28" s="5"/>
      <c r="L28" s="4">
        <f t="shared" si="19"/>
        <v>0</v>
      </c>
      <c r="M28" s="4"/>
      <c r="N28" s="4"/>
      <c r="O28" s="4">
        <f t="shared" si="20"/>
        <v>0</v>
      </c>
      <c r="P28" s="4"/>
      <c r="Q28" s="4">
        <f t="shared" si="21"/>
        <v>0</v>
      </c>
      <c r="R28" s="7">
        <v>0.2</v>
      </c>
      <c r="S28" s="4">
        <f t="shared" si="22"/>
        <v>0</v>
      </c>
      <c r="T28" s="7">
        <v>0</v>
      </c>
      <c r="U28" s="7"/>
      <c r="V28" s="7">
        <v>0</v>
      </c>
      <c r="W28" s="7">
        <v>0</v>
      </c>
      <c r="X28" s="7">
        <v>0.05</v>
      </c>
      <c r="Y28" s="4">
        <f t="shared" si="23"/>
        <v>0</v>
      </c>
    </row>
    <row r="29" spans="1:25" s="6" customFormat="1" ht="15" customHeight="1" x14ac:dyDescent="0.2">
      <c r="A29" s="17" t="s">
        <v>32</v>
      </c>
      <c r="B29" s="14" t="s">
        <v>5</v>
      </c>
      <c r="C29" s="3"/>
      <c r="D29" s="4">
        <v>40</v>
      </c>
      <c r="E29" s="4"/>
      <c r="F29" s="4">
        <f t="shared" si="16"/>
        <v>40</v>
      </c>
      <c r="G29" s="4"/>
      <c r="H29" s="4">
        <f t="shared" si="17"/>
        <v>40</v>
      </c>
      <c r="I29" s="4">
        <f t="shared" si="18"/>
        <v>0</v>
      </c>
      <c r="J29" s="5"/>
      <c r="K29" s="5"/>
      <c r="L29" s="4">
        <f t="shared" si="19"/>
        <v>0</v>
      </c>
      <c r="M29" s="4"/>
      <c r="N29" s="4"/>
      <c r="O29" s="4">
        <f t="shared" si="20"/>
        <v>0</v>
      </c>
      <c r="P29" s="4"/>
      <c r="Q29" s="4">
        <f t="shared" si="21"/>
        <v>0</v>
      </c>
      <c r="R29" s="7">
        <v>0.2</v>
      </c>
      <c r="S29" s="4">
        <f t="shared" si="22"/>
        <v>0</v>
      </c>
      <c r="T29" s="7">
        <v>0</v>
      </c>
      <c r="U29" s="7"/>
      <c r="V29" s="7">
        <v>0</v>
      </c>
      <c r="W29" s="7">
        <v>0</v>
      </c>
      <c r="X29" s="7">
        <v>0.05</v>
      </c>
      <c r="Y29" s="4">
        <f t="shared" si="23"/>
        <v>0</v>
      </c>
    </row>
    <row r="30" spans="1:25" s="6" customFormat="1" ht="15" customHeight="1" x14ac:dyDescent="0.2">
      <c r="A30" s="17" t="s">
        <v>31</v>
      </c>
      <c r="B30" s="14" t="s">
        <v>5</v>
      </c>
      <c r="C30" s="3"/>
      <c r="D30" s="4">
        <v>40</v>
      </c>
      <c r="E30" s="4"/>
      <c r="F30" s="4">
        <f>+(D30/100*E30)+D30</f>
        <v>40</v>
      </c>
      <c r="G30" s="4"/>
      <c r="H30" s="4">
        <f>+F30-(F30/100*G30)</f>
        <v>40</v>
      </c>
      <c r="I30" s="4">
        <f>C30*H30</f>
        <v>0</v>
      </c>
      <c r="J30" s="5"/>
      <c r="K30" s="5"/>
      <c r="L30" s="4">
        <f>J30*K30</f>
        <v>0</v>
      </c>
      <c r="M30" s="4"/>
      <c r="N30" s="4"/>
      <c r="O30" s="4">
        <f>M30*N30</f>
        <v>0</v>
      </c>
      <c r="P30" s="4"/>
      <c r="Q30" s="4">
        <f>I30+L30+O30+P30</f>
        <v>0</v>
      </c>
      <c r="R30" s="7">
        <v>0.2</v>
      </c>
      <c r="S30" s="4">
        <f>Q30/(1-R30)</f>
        <v>0</v>
      </c>
      <c r="T30" s="7">
        <v>0</v>
      </c>
      <c r="U30" s="7"/>
      <c r="V30" s="7">
        <v>0</v>
      </c>
      <c r="W30" s="7">
        <v>0</v>
      </c>
      <c r="X30" s="7">
        <v>0.05</v>
      </c>
      <c r="Y30" s="4">
        <f>S30/(1-X30)</f>
        <v>0</v>
      </c>
    </row>
    <row r="31" spans="1:25" s="6" customFormat="1" ht="15" customHeight="1" x14ac:dyDescent="0.2">
      <c r="A31" s="17"/>
      <c r="B31" s="14" t="s">
        <v>5</v>
      </c>
      <c r="C31" s="3"/>
      <c r="D31" s="4"/>
      <c r="E31" s="4"/>
      <c r="F31" s="4">
        <f t="shared" si="16"/>
        <v>0</v>
      </c>
      <c r="G31" s="4"/>
      <c r="H31" s="4">
        <f t="shared" si="17"/>
        <v>0</v>
      </c>
      <c r="I31" s="4">
        <f t="shared" si="18"/>
        <v>0</v>
      </c>
      <c r="J31" s="5"/>
      <c r="K31" s="5"/>
      <c r="L31" s="4">
        <f t="shared" si="19"/>
        <v>0</v>
      </c>
      <c r="M31" s="4"/>
      <c r="N31" s="4"/>
      <c r="O31" s="4">
        <f t="shared" si="20"/>
        <v>0</v>
      </c>
      <c r="P31" s="4"/>
      <c r="Q31" s="4">
        <f t="shared" si="21"/>
        <v>0</v>
      </c>
      <c r="R31" s="7">
        <v>0.2</v>
      </c>
      <c r="S31" s="4">
        <f t="shared" si="22"/>
        <v>0</v>
      </c>
      <c r="T31" s="7">
        <v>0</v>
      </c>
      <c r="U31" s="7"/>
      <c r="V31" s="7">
        <v>0</v>
      </c>
      <c r="W31" s="7">
        <v>0</v>
      </c>
      <c r="X31" s="7">
        <v>0.05</v>
      </c>
      <c r="Y31" s="4">
        <f t="shared" si="23"/>
        <v>0</v>
      </c>
    </row>
    <row r="32" spans="1:25" s="6" customFormat="1" ht="15" customHeight="1" x14ac:dyDescent="0.2">
      <c r="A32" s="17"/>
      <c r="B32" s="14" t="s">
        <v>5</v>
      </c>
      <c r="C32" s="3"/>
      <c r="D32" s="4"/>
      <c r="E32" s="4"/>
      <c r="F32" s="4">
        <f t="shared" si="16"/>
        <v>0</v>
      </c>
      <c r="G32" s="4"/>
      <c r="H32" s="4">
        <f t="shared" si="17"/>
        <v>0</v>
      </c>
      <c r="I32" s="4">
        <f t="shared" si="18"/>
        <v>0</v>
      </c>
      <c r="J32" s="5"/>
      <c r="K32" s="5"/>
      <c r="L32" s="4">
        <f t="shared" si="19"/>
        <v>0</v>
      </c>
      <c r="M32" s="4"/>
      <c r="N32" s="4"/>
      <c r="O32" s="4">
        <f t="shared" si="20"/>
        <v>0</v>
      </c>
      <c r="P32" s="4"/>
      <c r="Q32" s="4">
        <f t="shared" si="21"/>
        <v>0</v>
      </c>
      <c r="R32" s="7">
        <v>0.2</v>
      </c>
      <c r="S32" s="4">
        <f t="shared" si="22"/>
        <v>0</v>
      </c>
      <c r="T32" s="7">
        <v>0</v>
      </c>
      <c r="U32" s="7"/>
      <c r="V32" s="7">
        <v>0</v>
      </c>
      <c r="W32" s="7">
        <v>0</v>
      </c>
      <c r="X32" s="7">
        <v>0.05</v>
      </c>
      <c r="Y32" s="4">
        <f t="shared" si="23"/>
        <v>0</v>
      </c>
    </row>
    <row r="33" spans="1:26" s="6" customFormat="1" ht="15" customHeight="1" x14ac:dyDescent="0.2">
      <c r="A33" s="17"/>
      <c r="B33" s="14" t="s">
        <v>5</v>
      </c>
      <c r="C33" s="3"/>
      <c r="D33" s="4"/>
      <c r="E33" s="4"/>
      <c r="F33" s="4">
        <f t="shared" si="16"/>
        <v>0</v>
      </c>
      <c r="G33" s="4"/>
      <c r="H33" s="4">
        <f t="shared" si="17"/>
        <v>0</v>
      </c>
      <c r="I33" s="4">
        <f t="shared" si="18"/>
        <v>0</v>
      </c>
      <c r="J33" s="5"/>
      <c r="K33" s="5"/>
      <c r="L33" s="4">
        <f t="shared" si="19"/>
        <v>0</v>
      </c>
      <c r="M33" s="4"/>
      <c r="N33" s="4"/>
      <c r="O33" s="4">
        <f t="shared" si="20"/>
        <v>0</v>
      </c>
      <c r="P33" s="4"/>
      <c r="Q33" s="4">
        <f t="shared" si="21"/>
        <v>0</v>
      </c>
      <c r="R33" s="7">
        <v>0.2</v>
      </c>
      <c r="S33" s="4">
        <f t="shared" si="22"/>
        <v>0</v>
      </c>
      <c r="T33" s="7">
        <v>0</v>
      </c>
      <c r="U33" s="7"/>
      <c r="V33" s="7">
        <v>0</v>
      </c>
      <c r="W33" s="7">
        <v>0</v>
      </c>
      <c r="X33" s="7">
        <v>0.05</v>
      </c>
      <c r="Y33" s="4">
        <f t="shared" si="23"/>
        <v>0</v>
      </c>
    </row>
    <row r="34" spans="1:26" s="6" customFormat="1" ht="15" customHeight="1" x14ac:dyDescent="0.2">
      <c r="A34" s="17" t="s">
        <v>74</v>
      </c>
      <c r="B34" s="14" t="s">
        <v>5</v>
      </c>
      <c r="C34" s="3">
        <v>72</v>
      </c>
      <c r="D34" s="4">
        <v>30</v>
      </c>
      <c r="E34" s="4"/>
      <c r="F34" s="4">
        <f t="shared" si="16"/>
        <v>30</v>
      </c>
      <c r="G34" s="4"/>
      <c r="H34" s="4">
        <f t="shared" si="17"/>
        <v>30</v>
      </c>
      <c r="I34" s="4">
        <f t="shared" si="18"/>
        <v>2160</v>
      </c>
      <c r="J34" s="5"/>
      <c r="K34" s="5"/>
      <c r="L34" s="4">
        <f t="shared" si="19"/>
        <v>0</v>
      </c>
      <c r="M34" s="4"/>
      <c r="N34" s="4"/>
      <c r="O34" s="4">
        <f t="shared" si="20"/>
        <v>0</v>
      </c>
      <c r="P34" s="4"/>
      <c r="Q34" s="4">
        <f t="shared" si="21"/>
        <v>2160</v>
      </c>
      <c r="R34" s="7">
        <v>0.2</v>
      </c>
      <c r="S34" s="4">
        <f t="shared" si="22"/>
        <v>2700</v>
      </c>
      <c r="T34" s="7">
        <v>0</v>
      </c>
      <c r="U34" s="7"/>
      <c r="V34" s="7">
        <v>0</v>
      </c>
      <c r="W34" s="7">
        <v>0</v>
      </c>
      <c r="X34" s="7">
        <v>0.05</v>
      </c>
      <c r="Y34" s="4">
        <f t="shared" si="23"/>
        <v>2842.105263157895</v>
      </c>
    </row>
    <row r="35" spans="1:26" s="6" customFormat="1" ht="15" customHeight="1" x14ac:dyDescent="0.2">
      <c r="A35" s="17" t="s">
        <v>28</v>
      </c>
      <c r="B35" s="14" t="s">
        <v>5</v>
      </c>
      <c r="C35" s="3"/>
      <c r="D35" s="4">
        <v>35</v>
      </c>
      <c r="E35" s="4"/>
      <c r="F35" s="4">
        <f t="shared" si="16"/>
        <v>35</v>
      </c>
      <c r="G35" s="4"/>
      <c r="H35" s="4">
        <f t="shared" si="17"/>
        <v>35</v>
      </c>
      <c r="I35" s="4">
        <f t="shared" si="18"/>
        <v>0</v>
      </c>
      <c r="J35" s="5"/>
      <c r="K35" s="5"/>
      <c r="L35" s="4">
        <f t="shared" si="19"/>
        <v>0</v>
      </c>
      <c r="M35" s="4"/>
      <c r="N35" s="4"/>
      <c r="O35" s="4">
        <f t="shared" si="20"/>
        <v>0</v>
      </c>
      <c r="P35" s="4"/>
      <c r="Q35" s="4">
        <f t="shared" si="21"/>
        <v>0</v>
      </c>
      <c r="R35" s="7">
        <v>0.2</v>
      </c>
      <c r="S35" s="4">
        <f t="shared" si="22"/>
        <v>0</v>
      </c>
      <c r="T35" s="7">
        <v>0</v>
      </c>
      <c r="U35" s="7"/>
      <c r="V35" s="7">
        <v>0</v>
      </c>
      <c r="W35" s="7">
        <v>0</v>
      </c>
      <c r="X35" s="7">
        <v>0.05</v>
      </c>
      <c r="Y35" s="4">
        <f t="shared" si="23"/>
        <v>0</v>
      </c>
    </row>
    <row r="36" spans="1:26" s="6" customFormat="1" ht="15" customHeight="1" x14ac:dyDescent="0.2">
      <c r="A36" s="17" t="s">
        <v>29</v>
      </c>
      <c r="B36" s="14" t="s">
        <v>5</v>
      </c>
      <c r="C36" s="3"/>
      <c r="D36" s="4">
        <v>35</v>
      </c>
      <c r="E36" s="4"/>
      <c r="F36" s="4">
        <f t="shared" si="16"/>
        <v>35</v>
      </c>
      <c r="G36" s="4"/>
      <c r="H36" s="4">
        <f t="shared" si="17"/>
        <v>35</v>
      </c>
      <c r="I36" s="4">
        <f t="shared" si="18"/>
        <v>0</v>
      </c>
      <c r="J36" s="5"/>
      <c r="K36" s="5"/>
      <c r="L36" s="4">
        <f t="shared" si="19"/>
        <v>0</v>
      </c>
      <c r="M36" s="4"/>
      <c r="N36" s="4"/>
      <c r="O36" s="4">
        <f t="shared" si="20"/>
        <v>0</v>
      </c>
      <c r="P36" s="4"/>
      <c r="Q36" s="4">
        <f t="shared" si="21"/>
        <v>0</v>
      </c>
      <c r="R36" s="7">
        <v>0.2</v>
      </c>
      <c r="S36" s="4">
        <f t="shared" si="22"/>
        <v>0</v>
      </c>
      <c r="T36" s="7">
        <v>0</v>
      </c>
      <c r="U36" s="7"/>
      <c r="V36" s="7">
        <v>0</v>
      </c>
      <c r="W36" s="7">
        <v>0</v>
      </c>
      <c r="X36" s="7">
        <v>0.05</v>
      </c>
      <c r="Y36" s="4">
        <f t="shared" si="23"/>
        <v>0</v>
      </c>
      <c r="Z36" s="13"/>
    </row>
    <row r="37" spans="1:26" s="6" customFormat="1" ht="15" customHeight="1" x14ac:dyDescent="0.2">
      <c r="A37" s="17" t="s">
        <v>37</v>
      </c>
      <c r="B37" s="14" t="s">
        <v>5</v>
      </c>
      <c r="C37" s="3">
        <v>16</v>
      </c>
      <c r="D37" s="4">
        <v>35</v>
      </c>
      <c r="E37" s="4"/>
      <c r="F37" s="4">
        <f t="shared" si="16"/>
        <v>35</v>
      </c>
      <c r="G37" s="4"/>
      <c r="H37" s="4">
        <f t="shared" si="17"/>
        <v>35</v>
      </c>
      <c r="I37" s="4">
        <f t="shared" si="18"/>
        <v>560</v>
      </c>
      <c r="J37" s="5"/>
      <c r="K37" s="5"/>
      <c r="L37" s="4">
        <f t="shared" si="19"/>
        <v>0</v>
      </c>
      <c r="M37" s="4"/>
      <c r="N37" s="4"/>
      <c r="O37" s="4">
        <f t="shared" si="20"/>
        <v>0</v>
      </c>
      <c r="P37" s="4"/>
      <c r="Q37" s="4">
        <f t="shared" si="21"/>
        <v>560</v>
      </c>
      <c r="R37" s="7">
        <v>0.2</v>
      </c>
      <c r="S37" s="4">
        <f t="shared" si="22"/>
        <v>700</v>
      </c>
      <c r="T37" s="7">
        <v>0</v>
      </c>
      <c r="U37" s="7"/>
      <c r="V37" s="7">
        <v>0</v>
      </c>
      <c r="W37" s="7">
        <v>0</v>
      </c>
      <c r="X37" s="7">
        <v>0.05</v>
      </c>
      <c r="Y37" s="4">
        <f t="shared" si="23"/>
        <v>736.84210526315792</v>
      </c>
    </row>
    <row r="38" spans="1:26" s="6" customFormat="1" ht="15" customHeight="1" x14ac:dyDescent="0.2">
      <c r="A38" s="17" t="s">
        <v>37</v>
      </c>
      <c r="B38" s="14" t="s">
        <v>5</v>
      </c>
      <c r="C38" s="3"/>
      <c r="D38" s="4">
        <v>30</v>
      </c>
      <c r="E38" s="4"/>
      <c r="F38" s="4">
        <f t="shared" si="16"/>
        <v>30</v>
      </c>
      <c r="G38" s="4"/>
      <c r="H38" s="4">
        <f t="shared" si="17"/>
        <v>30</v>
      </c>
      <c r="I38" s="4">
        <f t="shared" si="18"/>
        <v>0</v>
      </c>
      <c r="J38" s="5"/>
      <c r="K38" s="5"/>
      <c r="L38" s="4">
        <f t="shared" si="19"/>
        <v>0</v>
      </c>
      <c r="M38" s="4"/>
      <c r="N38" s="4"/>
      <c r="O38" s="4">
        <f t="shared" si="20"/>
        <v>0</v>
      </c>
      <c r="P38" s="4"/>
      <c r="Q38" s="4">
        <f t="shared" si="21"/>
        <v>0</v>
      </c>
      <c r="R38" s="7">
        <v>0.2</v>
      </c>
      <c r="S38" s="4">
        <f t="shared" si="22"/>
        <v>0</v>
      </c>
      <c r="T38" s="7">
        <v>0</v>
      </c>
      <c r="U38" s="7"/>
      <c r="V38" s="7">
        <v>0</v>
      </c>
      <c r="W38" s="7">
        <v>0</v>
      </c>
      <c r="X38" s="7">
        <v>0.05</v>
      </c>
      <c r="Y38" s="4">
        <f t="shared" si="23"/>
        <v>0</v>
      </c>
      <c r="Z38" s="13"/>
    </row>
    <row r="39" spans="1:26" s="6" customFormat="1" ht="15" customHeight="1" x14ac:dyDescent="0.2">
      <c r="A39" s="17" t="s">
        <v>35</v>
      </c>
      <c r="B39" s="14" t="s">
        <v>5</v>
      </c>
      <c r="C39" s="3"/>
      <c r="D39" s="4">
        <v>35</v>
      </c>
      <c r="E39" s="4"/>
      <c r="F39" s="4">
        <f t="shared" si="16"/>
        <v>35</v>
      </c>
      <c r="G39" s="4"/>
      <c r="H39" s="4">
        <f t="shared" si="17"/>
        <v>35</v>
      </c>
      <c r="I39" s="4">
        <f t="shared" si="18"/>
        <v>0</v>
      </c>
      <c r="J39" s="5"/>
      <c r="K39" s="5"/>
      <c r="L39" s="4">
        <f t="shared" si="19"/>
        <v>0</v>
      </c>
      <c r="M39" s="4"/>
      <c r="N39" s="4"/>
      <c r="O39" s="4">
        <f t="shared" si="20"/>
        <v>0</v>
      </c>
      <c r="P39" s="4"/>
      <c r="Q39" s="4">
        <f t="shared" si="21"/>
        <v>0</v>
      </c>
      <c r="R39" s="7">
        <v>0.2</v>
      </c>
      <c r="S39" s="4">
        <f t="shared" si="22"/>
        <v>0</v>
      </c>
      <c r="T39" s="7">
        <v>0</v>
      </c>
      <c r="U39" s="7"/>
      <c r="V39" s="7">
        <v>0</v>
      </c>
      <c r="W39" s="7">
        <v>0</v>
      </c>
      <c r="X39" s="7">
        <v>0.05</v>
      </c>
      <c r="Y39" s="4">
        <f t="shared" si="23"/>
        <v>0</v>
      </c>
    </row>
    <row r="40" spans="1:26" s="6" customFormat="1" ht="15" customHeight="1" x14ac:dyDescent="0.2">
      <c r="A40" s="17" t="s">
        <v>25</v>
      </c>
      <c r="B40" s="14" t="s">
        <v>5</v>
      </c>
      <c r="C40" s="3">
        <v>2</v>
      </c>
      <c r="D40" s="4">
        <v>25</v>
      </c>
      <c r="E40" s="4"/>
      <c r="F40" s="4">
        <f>+(D40/100*E40)+D40</f>
        <v>25</v>
      </c>
      <c r="G40" s="4"/>
      <c r="H40" s="4">
        <f>+F40-(F40/100*G40)</f>
        <v>25</v>
      </c>
      <c r="I40" s="4">
        <f>C40*H40</f>
        <v>50</v>
      </c>
      <c r="J40" s="5"/>
      <c r="K40" s="5"/>
      <c r="L40" s="4">
        <f>J40*K40</f>
        <v>0</v>
      </c>
      <c r="M40" s="4"/>
      <c r="N40" s="4"/>
      <c r="O40" s="4">
        <f>M40*N40</f>
        <v>0</v>
      </c>
      <c r="P40" s="4"/>
      <c r="Q40" s="4">
        <f>I40+L40+O40+P40</f>
        <v>50</v>
      </c>
      <c r="R40" s="7">
        <v>0.2</v>
      </c>
      <c r="S40" s="4">
        <f>Q40/(1-R40)</f>
        <v>62.5</v>
      </c>
      <c r="T40" s="7">
        <v>0</v>
      </c>
      <c r="U40" s="7"/>
      <c r="V40" s="7">
        <v>0</v>
      </c>
      <c r="W40" s="7">
        <v>0</v>
      </c>
      <c r="X40" s="7">
        <v>0.05</v>
      </c>
      <c r="Y40" s="4">
        <f>S40/(1-X40)</f>
        <v>65.789473684210535</v>
      </c>
    </row>
    <row r="41" spans="1:26" s="6" customFormat="1" ht="15" customHeight="1" x14ac:dyDescent="0.2">
      <c r="A41" s="17" t="s">
        <v>24</v>
      </c>
      <c r="B41" s="14" t="s">
        <v>5</v>
      </c>
      <c r="C41" s="3">
        <v>600</v>
      </c>
      <c r="D41" s="4">
        <v>0.9</v>
      </c>
      <c r="E41" s="4"/>
      <c r="F41" s="4">
        <f>+(D41/100*E41)+D41</f>
        <v>0.9</v>
      </c>
      <c r="G41" s="4"/>
      <c r="H41" s="4">
        <f>+F41-(F41/100*G41)</f>
        <v>0.9</v>
      </c>
      <c r="I41" s="4">
        <f>C41*H41</f>
        <v>540</v>
      </c>
      <c r="J41" s="5"/>
      <c r="K41" s="5"/>
      <c r="L41" s="4">
        <f>J41*K41</f>
        <v>0</v>
      </c>
      <c r="M41" s="4"/>
      <c r="N41" s="4"/>
      <c r="O41" s="4">
        <f>M41*N41</f>
        <v>0</v>
      </c>
      <c r="P41" s="4"/>
      <c r="Q41" s="4">
        <f>I41+L41+O41+P41</f>
        <v>540</v>
      </c>
      <c r="R41" s="7">
        <v>0.2</v>
      </c>
      <c r="S41" s="4">
        <f>Q41/(1-R41)</f>
        <v>675</v>
      </c>
      <c r="T41" s="7">
        <v>0</v>
      </c>
      <c r="U41" s="7"/>
      <c r="V41" s="7">
        <v>0</v>
      </c>
      <c r="W41" s="7">
        <v>0</v>
      </c>
      <c r="X41" s="7">
        <v>0.05</v>
      </c>
      <c r="Y41" s="4">
        <f>S41/(1-X41)</f>
        <v>710.52631578947376</v>
      </c>
    </row>
    <row r="42" spans="1:26" s="6" customFormat="1" ht="15" customHeight="1" x14ac:dyDescent="0.2">
      <c r="A42" s="17" t="s">
        <v>26</v>
      </c>
      <c r="B42" s="14" t="s">
        <v>5</v>
      </c>
      <c r="C42" s="3">
        <v>6</v>
      </c>
      <c r="D42" s="4">
        <v>25</v>
      </c>
      <c r="E42" s="4"/>
      <c r="F42" s="4">
        <f>+(D42/100*E42)+D42</f>
        <v>25</v>
      </c>
      <c r="G42" s="4"/>
      <c r="H42" s="4">
        <f>+F42-(F42/100*G42)</f>
        <v>25</v>
      </c>
      <c r="I42" s="4">
        <f>C42*H42</f>
        <v>150</v>
      </c>
      <c r="J42" s="5"/>
      <c r="K42" s="5"/>
      <c r="L42" s="4">
        <f>J42*K42</f>
        <v>0</v>
      </c>
      <c r="M42" s="4"/>
      <c r="N42" s="4"/>
      <c r="O42" s="4">
        <f>M42*N42</f>
        <v>0</v>
      </c>
      <c r="P42" s="4"/>
      <c r="Q42" s="4">
        <f>I42+L42+O42+P42</f>
        <v>150</v>
      </c>
      <c r="R42" s="7">
        <v>0.2</v>
      </c>
      <c r="S42" s="4">
        <f>Q42/(1-R42)</f>
        <v>187.5</v>
      </c>
      <c r="T42" s="7">
        <v>0</v>
      </c>
      <c r="U42" s="7"/>
      <c r="V42" s="7">
        <v>0</v>
      </c>
      <c r="W42" s="7">
        <v>0</v>
      </c>
      <c r="X42" s="7">
        <v>0.05</v>
      </c>
      <c r="Y42" s="4">
        <f>S42/(1-X42)</f>
        <v>197.36842105263159</v>
      </c>
    </row>
    <row r="43" spans="1:26" s="6" customFormat="1" ht="15" customHeight="1" x14ac:dyDescent="0.2">
      <c r="A43" s="17" t="s">
        <v>27</v>
      </c>
      <c r="B43" s="14" t="s">
        <v>5</v>
      </c>
      <c r="C43" s="3"/>
      <c r="D43" s="4">
        <v>130</v>
      </c>
      <c r="E43" s="4"/>
      <c r="F43" s="4">
        <f>+(D43/100*E43)+D43</f>
        <v>130</v>
      </c>
      <c r="G43" s="4"/>
      <c r="H43" s="4">
        <f>+F43-(F43/100*G43)</f>
        <v>130</v>
      </c>
      <c r="I43" s="4">
        <f>C43*H43</f>
        <v>0</v>
      </c>
      <c r="J43" s="5"/>
      <c r="K43" s="5"/>
      <c r="L43" s="4">
        <f>J43*K43</f>
        <v>0</v>
      </c>
      <c r="M43" s="4"/>
      <c r="N43" s="4"/>
      <c r="O43" s="4">
        <f>M43*N43</f>
        <v>0</v>
      </c>
      <c r="P43" s="4"/>
      <c r="Q43" s="4">
        <f>I43+L43+O43+P43</f>
        <v>0</v>
      </c>
      <c r="R43" s="7">
        <v>0.2</v>
      </c>
      <c r="S43" s="4">
        <f>Q43/(1-R43)</f>
        <v>0</v>
      </c>
      <c r="T43" s="7">
        <v>0</v>
      </c>
      <c r="U43" s="7"/>
      <c r="V43" s="7">
        <v>0</v>
      </c>
      <c r="W43" s="7">
        <v>0</v>
      </c>
      <c r="X43" s="7">
        <v>0.05</v>
      </c>
      <c r="Y43" s="4">
        <f>S43/(1-X43)</f>
        <v>0</v>
      </c>
    </row>
    <row r="44" spans="1:26" s="6" customFormat="1" ht="15" customHeight="1" x14ac:dyDescent="0.2">
      <c r="A44" s="17" t="s">
        <v>32</v>
      </c>
      <c r="B44" s="14" t="s">
        <v>5</v>
      </c>
      <c r="C44" s="3"/>
      <c r="D44" s="4">
        <v>35</v>
      </c>
      <c r="E44" s="4"/>
      <c r="F44" s="4">
        <f>+(D44/100*E44)+D44</f>
        <v>35</v>
      </c>
      <c r="G44" s="4"/>
      <c r="H44" s="4">
        <f>+F44-(F44/100*G44)</f>
        <v>35</v>
      </c>
      <c r="I44" s="4">
        <f>C44*H44</f>
        <v>0</v>
      </c>
      <c r="J44" s="5"/>
      <c r="K44" s="5"/>
      <c r="L44" s="4">
        <f>J44*K44</f>
        <v>0</v>
      </c>
      <c r="M44" s="4"/>
      <c r="N44" s="4"/>
      <c r="O44" s="4">
        <f>M44*N44</f>
        <v>0</v>
      </c>
      <c r="P44" s="4"/>
      <c r="Q44" s="4">
        <f>I44+L44+O44+P44</f>
        <v>0</v>
      </c>
      <c r="R44" s="7">
        <v>0.2</v>
      </c>
      <c r="S44" s="4">
        <f>Q44/(1-R44)</f>
        <v>0</v>
      </c>
      <c r="T44" s="7">
        <v>0</v>
      </c>
      <c r="U44" s="7"/>
      <c r="V44" s="7">
        <v>0</v>
      </c>
      <c r="W44" s="7">
        <v>0</v>
      </c>
      <c r="X44" s="7">
        <v>0.05</v>
      </c>
      <c r="Y44" s="4">
        <f>S44/(1-X44)</f>
        <v>0</v>
      </c>
      <c r="Z44" s="13"/>
    </row>
    <row r="45" spans="1:26" s="6" customFormat="1" ht="15" customHeight="1" x14ac:dyDescent="0.2">
      <c r="A45" s="17" t="s">
        <v>31</v>
      </c>
      <c r="B45" s="14" t="s">
        <v>5</v>
      </c>
      <c r="C45" s="3"/>
      <c r="D45" s="4">
        <v>40</v>
      </c>
      <c r="E45" s="4"/>
      <c r="F45" s="4">
        <f t="shared" ref="F45:F53" si="24">+(D45/100*E45)+D45</f>
        <v>40</v>
      </c>
      <c r="G45" s="4"/>
      <c r="H45" s="4">
        <f t="shared" ref="H45:H53" si="25">+F45-(F45/100*G45)</f>
        <v>40</v>
      </c>
      <c r="I45" s="4">
        <f t="shared" ref="I45:I53" si="26">C45*H45</f>
        <v>0</v>
      </c>
      <c r="J45" s="5"/>
      <c r="K45" s="5"/>
      <c r="L45" s="4">
        <f t="shared" ref="L45:L53" si="27">J45*K45</f>
        <v>0</v>
      </c>
      <c r="M45" s="4"/>
      <c r="N45" s="4"/>
      <c r="O45" s="4">
        <f t="shared" ref="O45:O53" si="28">M45*N45</f>
        <v>0</v>
      </c>
      <c r="P45" s="4"/>
      <c r="Q45" s="4">
        <f t="shared" ref="Q45:Q53" si="29">I45+L45+O45+P45</f>
        <v>0</v>
      </c>
      <c r="R45" s="7">
        <v>0.2</v>
      </c>
      <c r="S45" s="4">
        <f t="shared" ref="S45:S53" si="30">Q45/(1-R45)</f>
        <v>0</v>
      </c>
      <c r="T45" s="7">
        <v>0</v>
      </c>
      <c r="U45" s="7"/>
      <c r="V45" s="7">
        <v>0</v>
      </c>
      <c r="W45" s="7">
        <v>0</v>
      </c>
      <c r="X45" s="7">
        <v>0.05</v>
      </c>
      <c r="Y45" s="4">
        <f t="shared" ref="Y45:Y53" si="31">S45/(1-X45)</f>
        <v>0</v>
      </c>
    </row>
    <row r="46" spans="1:26" s="6" customFormat="1" ht="15" customHeight="1" x14ac:dyDescent="0.2">
      <c r="A46" s="17" t="s">
        <v>33</v>
      </c>
      <c r="B46" s="14" t="s">
        <v>5</v>
      </c>
      <c r="C46" s="3"/>
      <c r="D46" s="4">
        <v>3423</v>
      </c>
      <c r="E46" s="4"/>
      <c r="F46" s="4">
        <f t="shared" si="24"/>
        <v>3423</v>
      </c>
      <c r="G46" s="4"/>
      <c r="H46" s="4">
        <f t="shared" si="25"/>
        <v>3423</v>
      </c>
      <c r="I46" s="4">
        <f t="shared" si="26"/>
        <v>0</v>
      </c>
      <c r="J46" s="5"/>
      <c r="K46" s="5"/>
      <c r="L46" s="4">
        <f t="shared" si="27"/>
        <v>0</v>
      </c>
      <c r="M46" s="4"/>
      <c r="N46" s="4"/>
      <c r="O46" s="4">
        <f t="shared" si="28"/>
        <v>0</v>
      </c>
      <c r="P46" s="4"/>
      <c r="Q46" s="4">
        <f t="shared" si="29"/>
        <v>0</v>
      </c>
      <c r="R46" s="7">
        <v>0.2</v>
      </c>
      <c r="S46" s="4">
        <f t="shared" si="30"/>
        <v>0</v>
      </c>
      <c r="T46" s="7">
        <v>0</v>
      </c>
      <c r="U46" s="7"/>
      <c r="V46" s="7">
        <v>0</v>
      </c>
      <c r="W46" s="7">
        <v>0</v>
      </c>
      <c r="X46" s="7">
        <v>0.05</v>
      </c>
      <c r="Y46" s="4">
        <f t="shared" si="31"/>
        <v>0</v>
      </c>
    </row>
    <row r="47" spans="1:26" s="6" customFormat="1" ht="15" customHeight="1" x14ac:dyDescent="0.2">
      <c r="A47" s="16"/>
      <c r="B47" s="14" t="s">
        <v>5</v>
      </c>
      <c r="C47" s="3"/>
      <c r="D47" s="4"/>
      <c r="E47" s="4"/>
      <c r="F47" s="4">
        <f t="shared" si="24"/>
        <v>0</v>
      </c>
      <c r="G47" s="4"/>
      <c r="H47" s="4">
        <f t="shared" si="25"/>
        <v>0</v>
      </c>
      <c r="I47" s="4">
        <f t="shared" si="26"/>
        <v>0</v>
      </c>
      <c r="J47" s="5"/>
      <c r="K47" s="5"/>
      <c r="L47" s="4">
        <f t="shared" si="27"/>
        <v>0</v>
      </c>
      <c r="M47" s="4"/>
      <c r="N47" s="4"/>
      <c r="O47" s="4">
        <f t="shared" si="28"/>
        <v>0</v>
      </c>
      <c r="P47" s="4"/>
      <c r="Q47" s="4">
        <f t="shared" si="29"/>
        <v>0</v>
      </c>
      <c r="R47" s="7">
        <v>0.2</v>
      </c>
      <c r="S47" s="4">
        <f t="shared" si="30"/>
        <v>0</v>
      </c>
      <c r="T47" s="7">
        <v>0</v>
      </c>
      <c r="U47" s="7"/>
      <c r="V47" s="7">
        <v>0</v>
      </c>
      <c r="W47" s="7">
        <v>0</v>
      </c>
      <c r="X47" s="7">
        <v>0.05</v>
      </c>
      <c r="Y47" s="4">
        <f t="shared" si="31"/>
        <v>0</v>
      </c>
    </row>
    <row r="48" spans="1:26" s="6" customFormat="1" ht="15" customHeight="1" x14ac:dyDescent="0.2">
      <c r="A48" s="16"/>
      <c r="B48" s="14" t="s">
        <v>5</v>
      </c>
      <c r="C48" s="3"/>
      <c r="D48" s="4"/>
      <c r="E48" s="4"/>
      <c r="F48" s="4">
        <f t="shared" si="24"/>
        <v>0</v>
      </c>
      <c r="G48" s="4"/>
      <c r="H48" s="4">
        <f t="shared" si="25"/>
        <v>0</v>
      </c>
      <c r="I48" s="4">
        <f t="shared" si="26"/>
        <v>0</v>
      </c>
      <c r="J48" s="5"/>
      <c r="K48" s="5"/>
      <c r="L48" s="4">
        <f t="shared" si="27"/>
        <v>0</v>
      </c>
      <c r="M48" s="4"/>
      <c r="N48" s="4"/>
      <c r="O48" s="4">
        <f t="shared" si="28"/>
        <v>0</v>
      </c>
      <c r="P48" s="4"/>
      <c r="Q48" s="4">
        <f t="shared" si="29"/>
        <v>0</v>
      </c>
      <c r="R48" s="7">
        <v>0.2</v>
      </c>
      <c r="S48" s="4">
        <f t="shared" si="30"/>
        <v>0</v>
      </c>
      <c r="T48" s="7">
        <v>0</v>
      </c>
      <c r="U48" s="7"/>
      <c r="V48" s="7">
        <v>0</v>
      </c>
      <c r="W48" s="7">
        <v>0</v>
      </c>
      <c r="X48" s="7">
        <v>0.05</v>
      </c>
      <c r="Y48" s="4">
        <f t="shared" si="31"/>
        <v>0</v>
      </c>
    </row>
    <row r="49" spans="1:26" s="6" customFormat="1" ht="15" customHeight="1" x14ac:dyDescent="0.2">
      <c r="A49" s="16"/>
      <c r="B49" s="14" t="s">
        <v>5</v>
      </c>
      <c r="C49" s="3"/>
      <c r="D49" s="4"/>
      <c r="E49" s="4"/>
      <c r="F49" s="4">
        <f t="shared" si="24"/>
        <v>0</v>
      </c>
      <c r="G49" s="4"/>
      <c r="H49" s="4">
        <f t="shared" si="25"/>
        <v>0</v>
      </c>
      <c r="I49" s="4">
        <f t="shared" si="26"/>
        <v>0</v>
      </c>
      <c r="J49" s="5"/>
      <c r="K49" s="5"/>
      <c r="L49" s="4">
        <f t="shared" si="27"/>
        <v>0</v>
      </c>
      <c r="M49" s="4"/>
      <c r="N49" s="4"/>
      <c r="O49" s="4">
        <f t="shared" si="28"/>
        <v>0</v>
      </c>
      <c r="P49" s="4"/>
      <c r="Q49" s="4">
        <f t="shared" si="29"/>
        <v>0</v>
      </c>
      <c r="R49" s="7">
        <v>0.2</v>
      </c>
      <c r="S49" s="4">
        <f t="shared" si="30"/>
        <v>0</v>
      </c>
      <c r="T49" s="7">
        <v>0</v>
      </c>
      <c r="U49" s="7"/>
      <c r="V49" s="7">
        <v>0</v>
      </c>
      <c r="W49" s="7">
        <v>0</v>
      </c>
      <c r="X49" s="7">
        <v>0.05</v>
      </c>
      <c r="Y49" s="4">
        <f t="shared" si="31"/>
        <v>0</v>
      </c>
    </row>
    <row r="50" spans="1:26" s="6" customFormat="1" ht="15" customHeight="1" x14ac:dyDescent="0.2">
      <c r="A50" s="16"/>
      <c r="B50" s="14" t="s">
        <v>5</v>
      </c>
      <c r="C50" s="3"/>
      <c r="D50" s="4"/>
      <c r="E50" s="4"/>
      <c r="F50" s="4">
        <f t="shared" si="24"/>
        <v>0</v>
      </c>
      <c r="G50" s="4"/>
      <c r="H50" s="4">
        <f t="shared" si="25"/>
        <v>0</v>
      </c>
      <c r="I50" s="4">
        <f t="shared" si="26"/>
        <v>0</v>
      </c>
      <c r="J50" s="5"/>
      <c r="K50" s="5"/>
      <c r="L50" s="4">
        <f t="shared" si="27"/>
        <v>0</v>
      </c>
      <c r="M50" s="4"/>
      <c r="N50" s="4"/>
      <c r="O50" s="4">
        <f t="shared" si="28"/>
        <v>0</v>
      </c>
      <c r="P50" s="4"/>
      <c r="Q50" s="4">
        <f t="shared" si="29"/>
        <v>0</v>
      </c>
      <c r="R50" s="7">
        <v>0.2</v>
      </c>
      <c r="S50" s="4">
        <f t="shared" si="30"/>
        <v>0</v>
      </c>
      <c r="T50" s="7">
        <v>0</v>
      </c>
      <c r="U50" s="7"/>
      <c r="V50" s="7">
        <v>0</v>
      </c>
      <c r="W50" s="7">
        <v>0</v>
      </c>
      <c r="X50" s="7">
        <v>0.05</v>
      </c>
      <c r="Y50" s="4">
        <f t="shared" si="31"/>
        <v>0</v>
      </c>
    </row>
    <row r="51" spans="1:26" s="6" customFormat="1" ht="15" customHeight="1" x14ac:dyDescent="0.2">
      <c r="A51" s="16"/>
      <c r="B51" s="14" t="s">
        <v>5</v>
      </c>
      <c r="C51" s="3"/>
      <c r="D51" s="4"/>
      <c r="E51" s="4"/>
      <c r="F51" s="4">
        <f t="shared" si="24"/>
        <v>0</v>
      </c>
      <c r="G51" s="4"/>
      <c r="H51" s="4">
        <f t="shared" si="25"/>
        <v>0</v>
      </c>
      <c r="I51" s="4">
        <f t="shared" si="26"/>
        <v>0</v>
      </c>
      <c r="J51" s="5"/>
      <c r="K51" s="5"/>
      <c r="L51" s="4">
        <f t="shared" si="27"/>
        <v>0</v>
      </c>
      <c r="M51" s="4"/>
      <c r="N51" s="4"/>
      <c r="O51" s="4">
        <f t="shared" si="28"/>
        <v>0</v>
      </c>
      <c r="P51" s="4"/>
      <c r="Q51" s="4">
        <f t="shared" si="29"/>
        <v>0</v>
      </c>
      <c r="R51" s="7">
        <v>0.2</v>
      </c>
      <c r="S51" s="4">
        <f t="shared" si="30"/>
        <v>0</v>
      </c>
      <c r="T51" s="7">
        <v>0</v>
      </c>
      <c r="U51" s="7"/>
      <c r="V51" s="7">
        <v>0</v>
      </c>
      <c r="W51" s="7">
        <v>0</v>
      </c>
      <c r="X51" s="7">
        <v>0.05</v>
      </c>
      <c r="Y51" s="4">
        <f t="shared" si="31"/>
        <v>0</v>
      </c>
      <c r="Z51" s="13"/>
    </row>
    <row r="52" spans="1:26" s="6" customFormat="1" ht="15" customHeight="1" x14ac:dyDescent="0.2">
      <c r="A52" s="16"/>
      <c r="B52" s="14" t="s">
        <v>5</v>
      </c>
      <c r="C52" s="3"/>
      <c r="D52" s="4"/>
      <c r="E52" s="4"/>
      <c r="F52" s="4">
        <f t="shared" si="24"/>
        <v>0</v>
      </c>
      <c r="G52" s="4"/>
      <c r="H52" s="4">
        <f t="shared" si="25"/>
        <v>0</v>
      </c>
      <c r="I52" s="4">
        <f t="shared" si="26"/>
        <v>0</v>
      </c>
      <c r="J52" s="5"/>
      <c r="K52" s="5"/>
      <c r="L52" s="4">
        <f t="shared" si="27"/>
        <v>0</v>
      </c>
      <c r="M52" s="4"/>
      <c r="N52" s="4"/>
      <c r="O52" s="4">
        <f t="shared" si="28"/>
        <v>0</v>
      </c>
      <c r="P52" s="4"/>
      <c r="Q52" s="4">
        <f t="shared" si="29"/>
        <v>0</v>
      </c>
      <c r="R52" s="7">
        <v>0.2</v>
      </c>
      <c r="S52" s="4">
        <f t="shared" si="30"/>
        <v>0</v>
      </c>
      <c r="T52" s="7">
        <v>0</v>
      </c>
      <c r="U52" s="7"/>
      <c r="V52" s="7">
        <v>0</v>
      </c>
      <c r="W52" s="7">
        <v>0</v>
      </c>
      <c r="X52" s="7">
        <v>0.05</v>
      </c>
      <c r="Y52" s="4">
        <f t="shared" si="31"/>
        <v>0</v>
      </c>
      <c r="Z52" s="13">
        <f>SUM(Y3:Y52)</f>
        <v>16296.05263157895</v>
      </c>
    </row>
    <row r="53" spans="1:26" s="6" customFormat="1" ht="15" customHeight="1" x14ac:dyDescent="0.2">
      <c r="A53" s="16"/>
      <c r="B53" s="14" t="s">
        <v>5</v>
      </c>
      <c r="C53" s="3"/>
      <c r="D53" s="4"/>
      <c r="E53" s="4"/>
      <c r="F53" s="4">
        <f t="shared" si="24"/>
        <v>0</v>
      </c>
      <c r="G53" s="4"/>
      <c r="H53" s="4">
        <f t="shared" si="25"/>
        <v>0</v>
      </c>
      <c r="I53" s="4">
        <f t="shared" si="26"/>
        <v>0</v>
      </c>
      <c r="J53" s="5"/>
      <c r="K53" s="5"/>
      <c r="L53" s="4">
        <f t="shared" si="27"/>
        <v>0</v>
      </c>
      <c r="M53" s="4"/>
      <c r="N53" s="4"/>
      <c r="O53" s="4">
        <f t="shared" si="28"/>
        <v>0</v>
      </c>
      <c r="P53" s="4"/>
      <c r="Q53" s="4">
        <f t="shared" si="29"/>
        <v>0</v>
      </c>
      <c r="R53" s="7">
        <v>0.2</v>
      </c>
      <c r="S53" s="4">
        <f t="shared" si="30"/>
        <v>0</v>
      </c>
      <c r="T53" s="7">
        <v>0</v>
      </c>
      <c r="U53" s="7"/>
      <c r="V53" s="7">
        <v>0</v>
      </c>
      <c r="W53" s="7">
        <v>0</v>
      </c>
      <c r="X53" s="7">
        <v>0.05</v>
      </c>
      <c r="Y53" s="4">
        <f t="shared" si="31"/>
        <v>0</v>
      </c>
    </row>
    <row r="54" spans="1:26" s="6" customFormat="1" ht="15" customHeight="1" x14ac:dyDescent="0.2">
      <c r="A54" s="16"/>
      <c r="B54" s="14" t="s">
        <v>5</v>
      </c>
      <c r="C54" s="3"/>
      <c r="D54" s="4"/>
      <c r="E54" s="4"/>
      <c r="F54" s="4">
        <f>+(D54/100*E54)+D54</f>
        <v>0</v>
      </c>
      <c r="G54" s="4"/>
      <c r="H54" s="4">
        <f>+F54-(F54/100*G54)</f>
        <v>0</v>
      </c>
      <c r="I54" s="4">
        <f>C54*H54</f>
        <v>0</v>
      </c>
      <c r="J54" s="5"/>
      <c r="K54" s="5"/>
      <c r="L54" s="4">
        <f>J54*K54</f>
        <v>0</v>
      </c>
      <c r="M54" s="4"/>
      <c r="N54" s="4"/>
      <c r="O54" s="4">
        <f>M54*N54</f>
        <v>0</v>
      </c>
      <c r="P54" s="4"/>
      <c r="Q54" s="4">
        <f>I54+L54+O54+P54</f>
        <v>0</v>
      </c>
      <c r="R54" s="7">
        <v>0.2</v>
      </c>
      <c r="S54" s="4">
        <f>Q54/(1-R54)</f>
        <v>0</v>
      </c>
      <c r="T54" s="7">
        <v>0</v>
      </c>
      <c r="U54" s="7"/>
      <c r="V54" s="7">
        <v>0</v>
      </c>
      <c r="W54" s="7">
        <v>0</v>
      </c>
      <c r="X54" s="7">
        <v>0.05</v>
      </c>
      <c r="Y54" s="4">
        <f>S54/(1-X54)</f>
        <v>0</v>
      </c>
    </row>
    <row r="55" spans="1:26" s="6" customFormat="1" ht="15" customHeight="1" x14ac:dyDescent="0.2">
      <c r="A55" s="16"/>
      <c r="B55" s="14" t="s">
        <v>5</v>
      </c>
      <c r="C55" s="3"/>
      <c r="D55" s="4"/>
      <c r="E55" s="4"/>
      <c r="F55" s="4">
        <f>+(D55/100*E55)+D55</f>
        <v>0</v>
      </c>
      <c r="G55" s="4"/>
      <c r="H55" s="4">
        <f>+F55-(F55/100*G55)</f>
        <v>0</v>
      </c>
      <c r="I55" s="4">
        <f>C55*H55</f>
        <v>0</v>
      </c>
      <c r="J55" s="5"/>
      <c r="K55" s="5"/>
      <c r="L55" s="4">
        <f>J55*K55</f>
        <v>0</v>
      </c>
      <c r="M55" s="4"/>
      <c r="N55" s="4"/>
      <c r="O55" s="4">
        <f>M55*N55</f>
        <v>0</v>
      </c>
      <c r="P55" s="4"/>
      <c r="Q55" s="4">
        <f>I55+L55+O55+P55</f>
        <v>0</v>
      </c>
      <c r="R55" s="7">
        <v>0.2</v>
      </c>
      <c r="S55" s="4">
        <f>Q55/(1-R55)</f>
        <v>0</v>
      </c>
      <c r="T55" s="7">
        <v>0</v>
      </c>
      <c r="U55" s="7"/>
      <c r="V55" s="7">
        <v>0</v>
      </c>
      <c r="W55" s="7">
        <v>0</v>
      </c>
      <c r="X55" s="7">
        <v>0.05</v>
      </c>
      <c r="Y55" s="4">
        <f>S55/(1-X55)</f>
        <v>0</v>
      </c>
    </row>
    <row r="56" spans="1:26" s="6" customFormat="1" ht="15" customHeight="1" x14ac:dyDescent="0.2">
      <c r="A56" s="16"/>
      <c r="B56" s="14" t="s">
        <v>5</v>
      </c>
      <c r="C56" s="3"/>
      <c r="D56" s="4"/>
      <c r="E56" s="4"/>
      <c r="F56" s="4">
        <f>+(D56/100*E56)+D56</f>
        <v>0</v>
      </c>
      <c r="G56" s="4"/>
      <c r="H56" s="4">
        <f>+F56-(F56/100*G56)</f>
        <v>0</v>
      </c>
      <c r="I56" s="4">
        <f>C56*H56</f>
        <v>0</v>
      </c>
      <c r="J56" s="5"/>
      <c r="K56" s="5"/>
      <c r="L56" s="4">
        <f>J56*K56</f>
        <v>0</v>
      </c>
      <c r="M56" s="4"/>
      <c r="N56" s="4"/>
      <c r="O56" s="4">
        <f>M56*N56</f>
        <v>0</v>
      </c>
      <c r="P56" s="4"/>
      <c r="Q56" s="4">
        <f>I56+L56+O56+P56</f>
        <v>0</v>
      </c>
      <c r="R56" s="7">
        <v>0.2</v>
      </c>
      <c r="S56" s="4">
        <f>Q56/(1-R56)</f>
        <v>0</v>
      </c>
      <c r="T56" s="7">
        <v>0</v>
      </c>
      <c r="U56" s="7"/>
      <c r="V56" s="7">
        <v>0</v>
      </c>
      <c r="W56" s="7">
        <v>0</v>
      </c>
      <c r="X56" s="7">
        <v>0.05</v>
      </c>
      <c r="Y56" s="4">
        <f>S56/(1-X56)</f>
        <v>0</v>
      </c>
    </row>
    <row r="57" spans="1:26" s="6" customFormat="1" ht="15" customHeight="1" x14ac:dyDescent="0.2">
      <c r="A57" s="16"/>
      <c r="B57" s="14" t="s">
        <v>5</v>
      </c>
      <c r="C57" s="3"/>
      <c r="D57" s="4"/>
      <c r="E57" s="4"/>
      <c r="F57" s="4">
        <f>+(D57/100*E57)+D57</f>
        <v>0</v>
      </c>
      <c r="G57" s="4"/>
      <c r="H57" s="4">
        <f>+F57-(F57/100*G57)</f>
        <v>0</v>
      </c>
      <c r="I57" s="4">
        <f>C57*H57</f>
        <v>0</v>
      </c>
      <c r="J57" s="5"/>
      <c r="K57" s="5"/>
      <c r="L57" s="4">
        <f>J57*K57</f>
        <v>0</v>
      </c>
      <c r="M57" s="4"/>
      <c r="N57" s="4"/>
      <c r="O57" s="4">
        <f>M57*N57</f>
        <v>0</v>
      </c>
      <c r="P57" s="4"/>
      <c r="Q57" s="4">
        <f>I57+L57+O57+P57</f>
        <v>0</v>
      </c>
      <c r="R57" s="7">
        <v>0.2</v>
      </c>
      <c r="S57" s="4">
        <f>Q57/(1-R57)</f>
        <v>0</v>
      </c>
      <c r="T57" s="7">
        <v>0</v>
      </c>
      <c r="U57" s="7"/>
      <c r="V57" s="7">
        <v>0</v>
      </c>
      <c r="W57" s="7">
        <v>0</v>
      </c>
      <c r="X57" s="7">
        <v>0.05</v>
      </c>
      <c r="Y57" s="4">
        <f>S57/(1-X57)</f>
        <v>0</v>
      </c>
    </row>
    <row r="58" spans="1:26" s="6" customFormat="1" ht="15" customHeight="1" x14ac:dyDescent="0.2">
      <c r="A58" s="16"/>
      <c r="B58" s="14" t="s">
        <v>5</v>
      </c>
      <c r="C58" s="3"/>
      <c r="D58" s="4"/>
      <c r="E58" s="4"/>
      <c r="F58" s="4">
        <f>+(D58/100*E58)+D58</f>
        <v>0</v>
      </c>
      <c r="G58" s="4"/>
      <c r="H58" s="4">
        <f>+F58-(F58/100*G58)</f>
        <v>0</v>
      </c>
      <c r="I58" s="4">
        <f>C58*H58</f>
        <v>0</v>
      </c>
      <c r="J58" s="5"/>
      <c r="K58" s="5"/>
      <c r="L58" s="4">
        <f>J58*K58</f>
        <v>0</v>
      </c>
      <c r="M58" s="4"/>
      <c r="N58" s="4"/>
      <c r="O58" s="4">
        <f>M58*N58</f>
        <v>0</v>
      </c>
      <c r="P58" s="4"/>
      <c r="Q58" s="4">
        <f>I58+L58+O58+P58</f>
        <v>0</v>
      </c>
      <c r="R58" s="7">
        <v>0.2</v>
      </c>
      <c r="S58" s="4">
        <f>Q58/(1-R58)</f>
        <v>0</v>
      </c>
      <c r="T58" s="7">
        <v>0</v>
      </c>
      <c r="U58" s="7"/>
      <c r="V58" s="7">
        <v>0</v>
      </c>
      <c r="W58" s="7">
        <v>0</v>
      </c>
      <c r="X58" s="7">
        <v>0.05</v>
      </c>
      <c r="Y58" s="4">
        <f>S58/(1-X58)</f>
        <v>0</v>
      </c>
      <c r="Z58" s="13"/>
    </row>
    <row r="59" spans="1:26" s="6" customFormat="1" ht="15" customHeight="1" x14ac:dyDescent="0.2">
      <c r="A59" s="16"/>
      <c r="B59" s="14" t="s">
        <v>5</v>
      </c>
      <c r="C59" s="3"/>
      <c r="D59" s="4"/>
      <c r="E59" s="4"/>
      <c r="F59" s="4">
        <f t="shared" ref="F59:F81" si="32">+(D59/100*E59)+D59</f>
        <v>0</v>
      </c>
      <c r="G59" s="4"/>
      <c r="H59" s="4">
        <f t="shared" ref="H59:H81" si="33">+F59-(F59/100*G59)</f>
        <v>0</v>
      </c>
      <c r="I59" s="4">
        <f t="shared" ref="I59:I81" si="34">C59*H59</f>
        <v>0</v>
      </c>
      <c r="J59" s="5"/>
      <c r="K59" s="5"/>
      <c r="L59" s="4">
        <f t="shared" ref="L59:L81" si="35">J59*K59</f>
        <v>0</v>
      </c>
      <c r="M59" s="4"/>
      <c r="N59" s="4"/>
      <c r="O59" s="4">
        <f t="shared" ref="O59:O81" si="36">M59*N59</f>
        <v>0</v>
      </c>
      <c r="P59" s="4"/>
      <c r="Q59" s="4">
        <f t="shared" ref="Q59:Q81" si="37">I59+L59+O59+P59</f>
        <v>0</v>
      </c>
      <c r="R59" s="7">
        <v>0.2</v>
      </c>
      <c r="S59" s="4">
        <f t="shared" ref="S59:S81" si="38">Q59/(1-R59)</f>
        <v>0</v>
      </c>
      <c r="T59" s="7">
        <v>0</v>
      </c>
      <c r="U59" s="7"/>
      <c r="V59" s="7">
        <v>0</v>
      </c>
      <c r="W59" s="7">
        <v>0</v>
      </c>
      <c r="X59" s="7">
        <v>0.05</v>
      </c>
      <c r="Y59" s="4">
        <f t="shared" ref="Y59:Y81" si="39">S59/(1-X59)</f>
        <v>0</v>
      </c>
      <c r="Z59" s="13"/>
    </row>
    <row r="60" spans="1:26" s="6" customFormat="1" ht="15" customHeight="1" x14ac:dyDescent="0.2">
      <c r="A60" s="16"/>
      <c r="B60" s="14" t="s">
        <v>5</v>
      </c>
      <c r="C60" s="3"/>
      <c r="D60" s="4"/>
      <c r="E60" s="4"/>
      <c r="F60" s="4">
        <f t="shared" si="32"/>
        <v>0</v>
      </c>
      <c r="G60" s="4"/>
      <c r="H60" s="4">
        <f t="shared" si="33"/>
        <v>0</v>
      </c>
      <c r="I60" s="4">
        <f t="shared" si="34"/>
        <v>0</v>
      </c>
      <c r="J60" s="5"/>
      <c r="K60" s="5"/>
      <c r="L60" s="4">
        <f t="shared" si="35"/>
        <v>0</v>
      </c>
      <c r="M60" s="4"/>
      <c r="N60" s="4"/>
      <c r="O60" s="4">
        <f t="shared" si="36"/>
        <v>0</v>
      </c>
      <c r="P60" s="4"/>
      <c r="Q60" s="4">
        <f t="shared" si="37"/>
        <v>0</v>
      </c>
      <c r="R60" s="7">
        <v>0.2</v>
      </c>
      <c r="S60" s="4">
        <f t="shared" si="38"/>
        <v>0</v>
      </c>
      <c r="T60" s="7">
        <v>0</v>
      </c>
      <c r="U60" s="7"/>
      <c r="V60" s="7">
        <v>0</v>
      </c>
      <c r="W60" s="7">
        <v>0</v>
      </c>
      <c r="X60" s="7">
        <v>0.05</v>
      </c>
      <c r="Y60" s="4">
        <f t="shared" si="39"/>
        <v>0</v>
      </c>
      <c r="Z60" s="13"/>
    </row>
    <row r="61" spans="1:26" s="6" customFormat="1" ht="15" customHeight="1" x14ac:dyDescent="0.2">
      <c r="A61" s="16"/>
      <c r="B61" s="14" t="s">
        <v>5</v>
      </c>
      <c r="C61" s="3"/>
      <c r="D61" s="4"/>
      <c r="E61" s="4"/>
      <c r="F61" s="4">
        <f t="shared" si="32"/>
        <v>0</v>
      </c>
      <c r="G61" s="4"/>
      <c r="H61" s="4">
        <f t="shared" si="33"/>
        <v>0</v>
      </c>
      <c r="I61" s="4">
        <f t="shared" si="34"/>
        <v>0</v>
      </c>
      <c r="J61" s="5"/>
      <c r="K61" s="5"/>
      <c r="L61" s="4">
        <f t="shared" si="35"/>
        <v>0</v>
      </c>
      <c r="M61" s="4"/>
      <c r="N61" s="4"/>
      <c r="O61" s="4">
        <f t="shared" si="36"/>
        <v>0</v>
      </c>
      <c r="P61" s="4"/>
      <c r="Q61" s="4">
        <f t="shared" si="37"/>
        <v>0</v>
      </c>
      <c r="R61" s="7">
        <v>0.2</v>
      </c>
      <c r="S61" s="4">
        <f t="shared" si="38"/>
        <v>0</v>
      </c>
      <c r="T61" s="7">
        <v>0</v>
      </c>
      <c r="U61" s="7"/>
      <c r="V61" s="7">
        <v>0</v>
      </c>
      <c r="W61" s="7">
        <v>0</v>
      </c>
      <c r="X61" s="7">
        <v>0.05</v>
      </c>
      <c r="Y61" s="4">
        <f t="shared" si="39"/>
        <v>0</v>
      </c>
      <c r="Z61" s="13"/>
    </row>
    <row r="62" spans="1:26" s="6" customFormat="1" ht="15" customHeight="1" x14ac:dyDescent="0.2">
      <c r="A62" s="16"/>
      <c r="B62" s="14" t="s">
        <v>5</v>
      </c>
      <c r="C62" s="3"/>
      <c r="D62" s="4"/>
      <c r="E62" s="4"/>
      <c r="F62" s="4">
        <f t="shared" si="32"/>
        <v>0</v>
      </c>
      <c r="G62" s="4"/>
      <c r="H62" s="4">
        <f t="shared" si="33"/>
        <v>0</v>
      </c>
      <c r="I62" s="4">
        <f t="shared" si="34"/>
        <v>0</v>
      </c>
      <c r="J62" s="5"/>
      <c r="K62" s="5"/>
      <c r="L62" s="4">
        <f t="shared" si="35"/>
        <v>0</v>
      </c>
      <c r="M62" s="4"/>
      <c r="N62" s="4"/>
      <c r="O62" s="4">
        <f t="shared" si="36"/>
        <v>0</v>
      </c>
      <c r="P62" s="4"/>
      <c r="Q62" s="4">
        <f t="shared" si="37"/>
        <v>0</v>
      </c>
      <c r="R62" s="7">
        <v>0.2</v>
      </c>
      <c r="S62" s="4">
        <f t="shared" si="38"/>
        <v>0</v>
      </c>
      <c r="T62" s="7">
        <v>0</v>
      </c>
      <c r="U62" s="7"/>
      <c r="V62" s="7">
        <v>0</v>
      </c>
      <c r="W62" s="7">
        <v>0</v>
      </c>
      <c r="X62" s="7">
        <v>0.05</v>
      </c>
      <c r="Y62" s="4">
        <f t="shared" si="39"/>
        <v>0</v>
      </c>
      <c r="Z62" s="13"/>
    </row>
    <row r="63" spans="1:26" s="6" customFormat="1" ht="15" customHeight="1" x14ac:dyDescent="0.2">
      <c r="A63" s="16"/>
      <c r="B63" s="14" t="s">
        <v>5</v>
      </c>
      <c r="C63" s="3"/>
      <c r="D63" s="4"/>
      <c r="E63" s="4"/>
      <c r="F63" s="4">
        <f>+(D63/100*E63)+D63</f>
        <v>0</v>
      </c>
      <c r="G63" s="4"/>
      <c r="H63" s="4">
        <f>+F63-(F63/100*G63)</f>
        <v>0</v>
      </c>
      <c r="I63" s="4">
        <f>C63*H63</f>
        <v>0</v>
      </c>
      <c r="J63" s="5"/>
      <c r="K63" s="5"/>
      <c r="L63" s="4">
        <f>J63*K63</f>
        <v>0</v>
      </c>
      <c r="M63" s="4"/>
      <c r="N63" s="4"/>
      <c r="O63" s="4">
        <f>M63*N63</f>
        <v>0</v>
      </c>
      <c r="P63" s="4"/>
      <c r="Q63" s="4">
        <f>I63+L63+O63+P63</f>
        <v>0</v>
      </c>
      <c r="R63" s="7">
        <v>0.2</v>
      </c>
      <c r="S63" s="4">
        <f>Q63/(1-R63)</f>
        <v>0</v>
      </c>
      <c r="T63" s="7">
        <v>0</v>
      </c>
      <c r="U63" s="7"/>
      <c r="V63" s="7">
        <v>0</v>
      </c>
      <c r="W63" s="7">
        <v>0</v>
      </c>
      <c r="X63" s="7">
        <v>0.05</v>
      </c>
      <c r="Y63" s="4">
        <f>S63/(1-X63)</f>
        <v>0</v>
      </c>
    </row>
    <row r="64" spans="1:26" s="6" customFormat="1" ht="15" customHeight="1" x14ac:dyDescent="0.2">
      <c r="A64" s="16"/>
      <c r="B64" s="14" t="s">
        <v>5</v>
      </c>
      <c r="C64" s="3"/>
      <c r="D64" s="4"/>
      <c r="E64" s="4"/>
      <c r="F64" s="4">
        <f>+(D64/100*E64)+D64</f>
        <v>0</v>
      </c>
      <c r="G64" s="4"/>
      <c r="H64" s="4">
        <f>+F64-(F64/100*G64)</f>
        <v>0</v>
      </c>
      <c r="I64" s="4">
        <f>C64*H64</f>
        <v>0</v>
      </c>
      <c r="J64" s="5"/>
      <c r="K64" s="5"/>
      <c r="L64" s="4">
        <f>J64*K64</f>
        <v>0</v>
      </c>
      <c r="M64" s="4"/>
      <c r="N64" s="4"/>
      <c r="O64" s="4">
        <f>M64*N64</f>
        <v>0</v>
      </c>
      <c r="P64" s="4"/>
      <c r="Q64" s="4">
        <f>I64+L64+O64+P64</f>
        <v>0</v>
      </c>
      <c r="R64" s="7">
        <v>0.2</v>
      </c>
      <c r="S64" s="4">
        <f>Q64/(1-R64)</f>
        <v>0</v>
      </c>
      <c r="T64" s="7">
        <v>0</v>
      </c>
      <c r="U64" s="7"/>
      <c r="V64" s="7">
        <v>0</v>
      </c>
      <c r="W64" s="7">
        <v>0</v>
      </c>
      <c r="X64" s="7">
        <v>0.05</v>
      </c>
      <c r="Y64" s="4">
        <f>S64/(1-X64)</f>
        <v>0</v>
      </c>
    </row>
    <row r="65" spans="1:26" s="6" customFormat="1" ht="15" customHeight="1" x14ac:dyDescent="0.2">
      <c r="A65" s="16"/>
      <c r="B65" s="14" t="s">
        <v>5</v>
      </c>
      <c r="C65" s="3"/>
      <c r="D65" s="4"/>
      <c r="E65" s="4"/>
      <c r="F65" s="4">
        <f>+(D65/100*E65)+D65</f>
        <v>0</v>
      </c>
      <c r="G65" s="4"/>
      <c r="H65" s="4">
        <f>+F65-(F65/100*G65)</f>
        <v>0</v>
      </c>
      <c r="I65" s="4">
        <f>C65*H65</f>
        <v>0</v>
      </c>
      <c r="J65" s="5"/>
      <c r="K65" s="5"/>
      <c r="L65" s="4">
        <f>J65*K65</f>
        <v>0</v>
      </c>
      <c r="M65" s="4"/>
      <c r="N65" s="4"/>
      <c r="O65" s="4">
        <f>M65*N65</f>
        <v>0</v>
      </c>
      <c r="P65" s="4"/>
      <c r="Q65" s="4">
        <f>I65+L65+O65+P65</f>
        <v>0</v>
      </c>
      <c r="R65" s="7">
        <v>0.2</v>
      </c>
      <c r="S65" s="4">
        <f>Q65/(1-R65)</f>
        <v>0</v>
      </c>
      <c r="T65" s="7">
        <v>0</v>
      </c>
      <c r="U65" s="7"/>
      <c r="V65" s="7">
        <v>0</v>
      </c>
      <c r="W65" s="7">
        <v>0</v>
      </c>
      <c r="X65" s="7">
        <v>0.05</v>
      </c>
      <c r="Y65" s="4">
        <f>S65/(1-X65)</f>
        <v>0</v>
      </c>
    </row>
    <row r="66" spans="1:26" s="6" customFormat="1" ht="15" customHeight="1" x14ac:dyDescent="0.2">
      <c r="A66" s="16"/>
      <c r="B66" s="14" t="s">
        <v>5</v>
      </c>
      <c r="C66" s="3"/>
      <c r="D66" s="4"/>
      <c r="E66" s="4"/>
      <c r="F66" s="4">
        <f>+(D66/100*E66)+D66</f>
        <v>0</v>
      </c>
      <c r="G66" s="4"/>
      <c r="H66" s="4">
        <f>+F66-(F66/100*G66)</f>
        <v>0</v>
      </c>
      <c r="I66" s="4">
        <f>C66*H66</f>
        <v>0</v>
      </c>
      <c r="J66" s="5"/>
      <c r="K66" s="5"/>
      <c r="L66" s="4">
        <f>J66*K66</f>
        <v>0</v>
      </c>
      <c r="M66" s="4"/>
      <c r="N66" s="4"/>
      <c r="O66" s="4">
        <f>M66*N66</f>
        <v>0</v>
      </c>
      <c r="P66" s="4"/>
      <c r="Q66" s="4">
        <f>I66+L66+O66+P66</f>
        <v>0</v>
      </c>
      <c r="R66" s="7">
        <v>0.2</v>
      </c>
      <c r="S66" s="4">
        <f>Q66/(1-R66)</f>
        <v>0</v>
      </c>
      <c r="T66" s="7">
        <v>0</v>
      </c>
      <c r="U66" s="7"/>
      <c r="V66" s="7">
        <v>0</v>
      </c>
      <c r="W66" s="7">
        <v>0</v>
      </c>
      <c r="X66" s="7">
        <v>0.05</v>
      </c>
      <c r="Y66" s="4">
        <f>S66/(1-X66)</f>
        <v>0</v>
      </c>
    </row>
    <row r="67" spans="1:26" s="6" customFormat="1" ht="15" customHeight="1" x14ac:dyDescent="0.2">
      <c r="A67" s="16"/>
      <c r="B67" s="14" t="s">
        <v>5</v>
      </c>
      <c r="C67" s="3"/>
      <c r="D67" s="4"/>
      <c r="E67" s="4"/>
      <c r="F67" s="4">
        <f>+(D67/100*E67)+D67</f>
        <v>0</v>
      </c>
      <c r="G67" s="4"/>
      <c r="H67" s="4">
        <f>+F67-(F67/100*G67)</f>
        <v>0</v>
      </c>
      <c r="I67" s="4">
        <f>C67*H67</f>
        <v>0</v>
      </c>
      <c r="J67" s="5"/>
      <c r="K67" s="5"/>
      <c r="L67" s="4">
        <f>J67*K67</f>
        <v>0</v>
      </c>
      <c r="M67" s="4"/>
      <c r="N67" s="4"/>
      <c r="O67" s="4">
        <f>M67*N67</f>
        <v>0</v>
      </c>
      <c r="P67" s="4"/>
      <c r="Q67" s="4">
        <f>I67+L67+O67+P67</f>
        <v>0</v>
      </c>
      <c r="R67" s="7">
        <v>0.2</v>
      </c>
      <c r="S67" s="4">
        <f>Q67/(1-R67)</f>
        <v>0</v>
      </c>
      <c r="T67" s="7">
        <v>0</v>
      </c>
      <c r="U67" s="7"/>
      <c r="V67" s="7">
        <v>0</v>
      </c>
      <c r="W67" s="7">
        <v>0</v>
      </c>
      <c r="X67" s="7">
        <v>0.05</v>
      </c>
      <c r="Y67" s="4">
        <f>S67/(1-X67)</f>
        <v>0</v>
      </c>
      <c r="Z67" s="13"/>
    </row>
    <row r="68" spans="1:26" s="6" customFormat="1" ht="15" customHeight="1" x14ac:dyDescent="0.2">
      <c r="A68" s="16"/>
      <c r="B68" s="14" t="s">
        <v>5</v>
      </c>
      <c r="C68" s="3"/>
      <c r="D68" s="4"/>
      <c r="E68" s="4"/>
      <c r="F68" s="4">
        <f t="shared" si="32"/>
        <v>0</v>
      </c>
      <c r="G68" s="4"/>
      <c r="H68" s="4">
        <f t="shared" si="33"/>
        <v>0</v>
      </c>
      <c r="I68" s="4">
        <f t="shared" si="34"/>
        <v>0</v>
      </c>
      <c r="J68" s="5"/>
      <c r="K68" s="5"/>
      <c r="L68" s="4">
        <f t="shared" si="35"/>
        <v>0</v>
      </c>
      <c r="M68" s="4"/>
      <c r="N68" s="4"/>
      <c r="O68" s="4">
        <f t="shared" si="36"/>
        <v>0</v>
      </c>
      <c r="P68" s="4"/>
      <c r="Q68" s="4">
        <f t="shared" si="37"/>
        <v>0</v>
      </c>
      <c r="R68" s="7">
        <v>0.2</v>
      </c>
      <c r="S68" s="4">
        <f t="shared" si="38"/>
        <v>0</v>
      </c>
      <c r="T68" s="7">
        <v>0</v>
      </c>
      <c r="U68" s="7"/>
      <c r="V68" s="7">
        <v>0</v>
      </c>
      <c r="W68" s="7">
        <v>0</v>
      </c>
      <c r="X68" s="7">
        <v>0.05</v>
      </c>
      <c r="Y68" s="4">
        <f t="shared" si="39"/>
        <v>0</v>
      </c>
      <c r="Z68" s="13"/>
    </row>
    <row r="69" spans="1:26" s="6" customFormat="1" ht="15" customHeight="1" x14ac:dyDescent="0.2">
      <c r="A69" s="16"/>
      <c r="B69" s="14" t="s">
        <v>5</v>
      </c>
      <c r="C69" s="3"/>
      <c r="D69" s="4"/>
      <c r="E69" s="4"/>
      <c r="F69" s="4">
        <f t="shared" si="32"/>
        <v>0</v>
      </c>
      <c r="G69" s="4"/>
      <c r="H69" s="4">
        <f t="shared" si="33"/>
        <v>0</v>
      </c>
      <c r="I69" s="4">
        <f t="shared" si="34"/>
        <v>0</v>
      </c>
      <c r="J69" s="5"/>
      <c r="K69" s="5"/>
      <c r="L69" s="4">
        <f t="shared" si="35"/>
        <v>0</v>
      </c>
      <c r="M69" s="4"/>
      <c r="N69" s="4"/>
      <c r="O69" s="4">
        <f t="shared" si="36"/>
        <v>0</v>
      </c>
      <c r="P69" s="4"/>
      <c r="Q69" s="4">
        <f t="shared" si="37"/>
        <v>0</v>
      </c>
      <c r="R69" s="7">
        <v>0.2</v>
      </c>
      <c r="S69" s="4">
        <f t="shared" si="38"/>
        <v>0</v>
      </c>
      <c r="T69" s="7">
        <v>0</v>
      </c>
      <c r="U69" s="7"/>
      <c r="V69" s="7">
        <v>0</v>
      </c>
      <c r="W69" s="7">
        <v>0</v>
      </c>
      <c r="X69" s="7">
        <v>0.05</v>
      </c>
      <c r="Y69" s="4">
        <f t="shared" si="39"/>
        <v>0</v>
      </c>
      <c r="Z69" s="13"/>
    </row>
    <row r="70" spans="1:26" s="6" customFormat="1" ht="15" customHeight="1" x14ac:dyDescent="0.2">
      <c r="A70" s="16"/>
      <c r="B70" s="14" t="s">
        <v>5</v>
      </c>
      <c r="C70" s="3"/>
      <c r="D70" s="4"/>
      <c r="E70" s="4"/>
      <c r="F70" s="4">
        <f t="shared" si="32"/>
        <v>0</v>
      </c>
      <c r="G70" s="4"/>
      <c r="H70" s="4">
        <f t="shared" si="33"/>
        <v>0</v>
      </c>
      <c r="I70" s="4">
        <f t="shared" si="34"/>
        <v>0</v>
      </c>
      <c r="J70" s="5"/>
      <c r="K70" s="5"/>
      <c r="L70" s="4">
        <f t="shared" si="35"/>
        <v>0</v>
      </c>
      <c r="M70" s="4"/>
      <c r="N70" s="4"/>
      <c r="O70" s="4">
        <f t="shared" si="36"/>
        <v>0</v>
      </c>
      <c r="P70" s="4"/>
      <c r="Q70" s="4">
        <f t="shared" si="37"/>
        <v>0</v>
      </c>
      <c r="R70" s="7">
        <v>0.2</v>
      </c>
      <c r="S70" s="4">
        <f t="shared" si="38"/>
        <v>0</v>
      </c>
      <c r="T70" s="7">
        <v>0</v>
      </c>
      <c r="U70" s="7"/>
      <c r="V70" s="7">
        <v>0</v>
      </c>
      <c r="W70" s="7">
        <v>0</v>
      </c>
      <c r="X70" s="7">
        <v>0.05</v>
      </c>
      <c r="Y70" s="4">
        <f t="shared" si="39"/>
        <v>0</v>
      </c>
      <c r="Z70" s="13"/>
    </row>
    <row r="71" spans="1:26" s="6" customFormat="1" ht="15" customHeight="1" x14ac:dyDescent="0.2">
      <c r="A71" s="16"/>
      <c r="B71" s="14" t="s">
        <v>5</v>
      </c>
      <c r="C71" s="3"/>
      <c r="D71" s="4"/>
      <c r="E71" s="4"/>
      <c r="F71" s="4">
        <f t="shared" si="32"/>
        <v>0</v>
      </c>
      <c r="G71" s="4"/>
      <c r="H71" s="4">
        <f t="shared" si="33"/>
        <v>0</v>
      </c>
      <c r="I71" s="4">
        <f t="shared" si="34"/>
        <v>0</v>
      </c>
      <c r="J71" s="5"/>
      <c r="K71" s="5"/>
      <c r="L71" s="4">
        <f t="shared" si="35"/>
        <v>0</v>
      </c>
      <c r="M71" s="4"/>
      <c r="N71" s="4"/>
      <c r="O71" s="4">
        <f t="shared" si="36"/>
        <v>0</v>
      </c>
      <c r="P71" s="4"/>
      <c r="Q71" s="4">
        <f t="shared" si="37"/>
        <v>0</v>
      </c>
      <c r="R71" s="7">
        <v>0.2</v>
      </c>
      <c r="S71" s="4">
        <f t="shared" si="38"/>
        <v>0</v>
      </c>
      <c r="T71" s="7">
        <v>0</v>
      </c>
      <c r="U71" s="7"/>
      <c r="V71" s="7">
        <v>0</v>
      </c>
      <c r="W71" s="7">
        <v>0</v>
      </c>
      <c r="X71" s="7">
        <v>0.05</v>
      </c>
      <c r="Y71" s="4">
        <f t="shared" si="39"/>
        <v>0</v>
      </c>
      <c r="Z71" s="13"/>
    </row>
    <row r="72" spans="1:26" s="6" customFormat="1" ht="15" customHeight="1" x14ac:dyDescent="0.2">
      <c r="A72" s="16"/>
      <c r="B72" s="14" t="s">
        <v>5</v>
      </c>
      <c r="C72" s="3"/>
      <c r="D72" s="4"/>
      <c r="E72" s="4"/>
      <c r="F72" s="4">
        <f t="shared" si="32"/>
        <v>0</v>
      </c>
      <c r="G72" s="4"/>
      <c r="H72" s="4">
        <f t="shared" si="33"/>
        <v>0</v>
      </c>
      <c r="I72" s="4">
        <f t="shared" si="34"/>
        <v>0</v>
      </c>
      <c r="J72" s="5"/>
      <c r="K72" s="5"/>
      <c r="L72" s="4">
        <f t="shared" si="35"/>
        <v>0</v>
      </c>
      <c r="M72" s="4"/>
      <c r="N72" s="4"/>
      <c r="O72" s="4">
        <f t="shared" si="36"/>
        <v>0</v>
      </c>
      <c r="P72" s="4"/>
      <c r="Q72" s="4">
        <f t="shared" si="37"/>
        <v>0</v>
      </c>
      <c r="R72" s="7">
        <v>0.2</v>
      </c>
      <c r="S72" s="4">
        <f t="shared" si="38"/>
        <v>0</v>
      </c>
      <c r="T72" s="7">
        <v>0</v>
      </c>
      <c r="U72" s="7"/>
      <c r="V72" s="7">
        <v>0</v>
      </c>
      <c r="W72" s="7">
        <v>0</v>
      </c>
      <c r="X72" s="7">
        <v>0.05</v>
      </c>
      <c r="Y72" s="4">
        <f t="shared" si="39"/>
        <v>0</v>
      </c>
      <c r="Z72" s="13"/>
    </row>
    <row r="73" spans="1:26" s="6" customFormat="1" ht="15" customHeight="1" x14ac:dyDescent="0.2">
      <c r="A73" s="16"/>
      <c r="B73" s="14" t="s">
        <v>5</v>
      </c>
      <c r="C73" s="3"/>
      <c r="D73" s="4"/>
      <c r="E73" s="4"/>
      <c r="F73" s="4">
        <f t="shared" si="32"/>
        <v>0</v>
      </c>
      <c r="G73" s="4"/>
      <c r="H73" s="4">
        <f t="shared" si="33"/>
        <v>0</v>
      </c>
      <c r="I73" s="4">
        <f t="shared" si="34"/>
        <v>0</v>
      </c>
      <c r="J73" s="5"/>
      <c r="K73" s="5"/>
      <c r="L73" s="4">
        <f t="shared" si="35"/>
        <v>0</v>
      </c>
      <c r="M73" s="4"/>
      <c r="N73" s="4"/>
      <c r="O73" s="4">
        <f t="shared" si="36"/>
        <v>0</v>
      </c>
      <c r="P73" s="4"/>
      <c r="Q73" s="4">
        <f t="shared" si="37"/>
        <v>0</v>
      </c>
      <c r="R73" s="7">
        <v>0.2</v>
      </c>
      <c r="S73" s="4">
        <f t="shared" si="38"/>
        <v>0</v>
      </c>
      <c r="T73" s="7">
        <v>0</v>
      </c>
      <c r="U73" s="7"/>
      <c r="V73" s="7">
        <v>0</v>
      </c>
      <c r="W73" s="7">
        <v>0</v>
      </c>
      <c r="X73" s="7">
        <v>0.05</v>
      </c>
      <c r="Y73" s="4">
        <f t="shared" si="39"/>
        <v>0</v>
      </c>
      <c r="Z73" s="13"/>
    </row>
    <row r="74" spans="1:26" s="6" customFormat="1" ht="15" customHeight="1" x14ac:dyDescent="0.2">
      <c r="A74" s="16"/>
      <c r="B74" s="14" t="s">
        <v>5</v>
      </c>
      <c r="C74" s="3"/>
      <c r="D74" s="4"/>
      <c r="E74" s="4"/>
      <c r="F74" s="4">
        <f t="shared" si="32"/>
        <v>0</v>
      </c>
      <c r="G74" s="4"/>
      <c r="H74" s="4">
        <f t="shared" si="33"/>
        <v>0</v>
      </c>
      <c r="I74" s="4">
        <f t="shared" si="34"/>
        <v>0</v>
      </c>
      <c r="J74" s="5"/>
      <c r="K74" s="5"/>
      <c r="L74" s="4">
        <f t="shared" si="35"/>
        <v>0</v>
      </c>
      <c r="M74" s="4"/>
      <c r="N74" s="4"/>
      <c r="O74" s="4">
        <f t="shared" si="36"/>
        <v>0</v>
      </c>
      <c r="P74" s="4"/>
      <c r="Q74" s="4">
        <f t="shared" si="37"/>
        <v>0</v>
      </c>
      <c r="R74" s="7">
        <v>0.2</v>
      </c>
      <c r="S74" s="4">
        <f t="shared" si="38"/>
        <v>0</v>
      </c>
      <c r="T74" s="7">
        <v>0</v>
      </c>
      <c r="U74" s="7"/>
      <c r="V74" s="7">
        <v>0</v>
      </c>
      <c r="W74" s="7">
        <v>0</v>
      </c>
      <c r="X74" s="7">
        <v>0.05</v>
      </c>
      <c r="Y74" s="4">
        <f t="shared" si="39"/>
        <v>0</v>
      </c>
      <c r="Z74" s="13"/>
    </row>
    <row r="75" spans="1:26" s="6" customFormat="1" ht="15" customHeight="1" x14ac:dyDescent="0.2">
      <c r="A75" s="16"/>
      <c r="B75" s="14" t="s">
        <v>5</v>
      </c>
      <c r="C75" s="3"/>
      <c r="D75" s="4"/>
      <c r="E75" s="4"/>
      <c r="F75" s="4">
        <f t="shared" si="32"/>
        <v>0</v>
      </c>
      <c r="G75" s="4"/>
      <c r="H75" s="4">
        <f t="shared" si="33"/>
        <v>0</v>
      </c>
      <c r="I75" s="4">
        <f t="shared" si="34"/>
        <v>0</v>
      </c>
      <c r="J75" s="5"/>
      <c r="K75" s="5"/>
      <c r="L75" s="4">
        <f t="shared" si="35"/>
        <v>0</v>
      </c>
      <c r="M75" s="4"/>
      <c r="N75" s="4"/>
      <c r="O75" s="4">
        <f t="shared" si="36"/>
        <v>0</v>
      </c>
      <c r="P75" s="4"/>
      <c r="Q75" s="4">
        <f t="shared" si="37"/>
        <v>0</v>
      </c>
      <c r="R75" s="7">
        <v>0.2</v>
      </c>
      <c r="S75" s="4">
        <f t="shared" si="38"/>
        <v>0</v>
      </c>
      <c r="T75" s="7">
        <v>0</v>
      </c>
      <c r="U75" s="7"/>
      <c r="V75" s="7">
        <v>0</v>
      </c>
      <c r="W75" s="7">
        <v>0</v>
      </c>
      <c r="X75" s="7">
        <v>0.05</v>
      </c>
      <c r="Y75" s="4">
        <f t="shared" si="39"/>
        <v>0</v>
      </c>
      <c r="Z75" s="13"/>
    </row>
    <row r="76" spans="1:26" s="6" customFormat="1" ht="15" customHeight="1" x14ac:dyDescent="0.2">
      <c r="A76" s="16"/>
      <c r="B76" s="14" t="s">
        <v>5</v>
      </c>
      <c r="C76" s="3"/>
      <c r="D76" s="4"/>
      <c r="E76" s="4"/>
      <c r="F76" s="4">
        <f t="shared" si="32"/>
        <v>0</v>
      </c>
      <c r="G76" s="4"/>
      <c r="H76" s="4">
        <f t="shared" si="33"/>
        <v>0</v>
      </c>
      <c r="I76" s="4">
        <f t="shared" si="34"/>
        <v>0</v>
      </c>
      <c r="J76" s="5"/>
      <c r="K76" s="5"/>
      <c r="L76" s="4">
        <f t="shared" si="35"/>
        <v>0</v>
      </c>
      <c r="M76" s="4"/>
      <c r="N76" s="4"/>
      <c r="O76" s="4">
        <f t="shared" si="36"/>
        <v>0</v>
      </c>
      <c r="P76" s="4"/>
      <c r="Q76" s="4">
        <f t="shared" si="37"/>
        <v>0</v>
      </c>
      <c r="R76" s="7">
        <v>0.2</v>
      </c>
      <c r="S76" s="4">
        <f t="shared" si="38"/>
        <v>0</v>
      </c>
      <c r="T76" s="7">
        <v>0</v>
      </c>
      <c r="U76" s="7"/>
      <c r="V76" s="7">
        <v>0</v>
      </c>
      <c r="W76" s="7">
        <v>0</v>
      </c>
      <c r="X76" s="7">
        <v>0.05</v>
      </c>
      <c r="Y76" s="4">
        <f t="shared" si="39"/>
        <v>0</v>
      </c>
      <c r="Z76" s="13"/>
    </row>
    <row r="77" spans="1:26" s="6" customFormat="1" ht="15" customHeight="1" x14ac:dyDescent="0.2">
      <c r="A77" s="16"/>
      <c r="B77" s="14" t="s">
        <v>5</v>
      </c>
      <c r="C77" s="3"/>
      <c r="D77" s="4"/>
      <c r="E77" s="4"/>
      <c r="F77" s="4">
        <f t="shared" si="32"/>
        <v>0</v>
      </c>
      <c r="G77" s="4"/>
      <c r="H77" s="4">
        <f t="shared" si="33"/>
        <v>0</v>
      </c>
      <c r="I77" s="4">
        <f t="shared" si="34"/>
        <v>0</v>
      </c>
      <c r="J77" s="5"/>
      <c r="K77" s="5"/>
      <c r="L77" s="4">
        <f t="shared" si="35"/>
        <v>0</v>
      </c>
      <c r="M77" s="4"/>
      <c r="N77" s="4"/>
      <c r="O77" s="4">
        <f t="shared" si="36"/>
        <v>0</v>
      </c>
      <c r="P77" s="4"/>
      <c r="Q77" s="4">
        <f t="shared" si="37"/>
        <v>0</v>
      </c>
      <c r="R77" s="7">
        <v>0.2</v>
      </c>
      <c r="S77" s="4">
        <f t="shared" si="38"/>
        <v>0</v>
      </c>
      <c r="T77" s="7">
        <v>0</v>
      </c>
      <c r="U77" s="7"/>
      <c r="V77" s="7">
        <v>0</v>
      </c>
      <c r="W77" s="7">
        <v>0</v>
      </c>
      <c r="X77" s="7">
        <v>0</v>
      </c>
      <c r="Y77" s="4">
        <f t="shared" si="39"/>
        <v>0</v>
      </c>
      <c r="Z77" s="13"/>
    </row>
    <row r="78" spans="1:26" s="6" customFormat="1" ht="15" customHeight="1" x14ac:dyDescent="0.2">
      <c r="A78" s="16"/>
      <c r="B78" s="14" t="s">
        <v>5</v>
      </c>
      <c r="C78" s="3"/>
      <c r="D78" s="4"/>
      <c r="E78" s="4"/>
      <c r="F78" s="4">
        <f t="shared" si="32"/>
        <v>0</v>
      </c>
      <c r="G78" s="4"/>
      <c r="H78" s="4">
        <f t="shared" si="33"/>
        <v>0</v>
      </c>
      <c r="I78" s="4">
        <f t="shared" si="34"/>
        <v>0</v>
      </c>
      <c r="J78" s="5"/>
      <c r="K78" s="5"/>
      <c r="L78" s="4">
        <f t="shared" si="35"/>
        <v>0</v>
      </c>
      <c r="M78" s="4"/>
      <c r="N78" s="4"/>
      <c r="O78" s="4">
        <f t="shared" si="36"/>
        <v>0</v>
      </c>
      <c r="P78" s="4"/>
      <c r="Q78" s="4">
        <f t="shared" si="37"/>
        <v>0</v>
      </c>
      <c r="R78" s="7">
        <v>0.2</v>
      </c>
      <c r="S78" s="4">
        <f t="shared" si="38"/>
        <v>0</v>
      </c>
      <c r="T78" s="7">
        <v>0</v>
      </c>
      <c r="U78" s="7"/>
      <c r="V78" s="7">
        <v>0</v>
      </c>
      <c r="W78" s="7">
        <v>0</v>
      </c>
      <c r="X78" s="7">
        <v>7.0000000000000007E-2</v>
      </c>
      <c r="Y78" s="4">
        <f t="shared" si="39"/>
        <v>0</v>
      </c>
      <c r="Z78" s="13"/>
    </row>
    <row r="79" spans="1:26" s="6" customFormat="1" ht="15" customHeight="1" x14ac:dyDescent="0.2">
      <c r="A79" s="16"/>
      <c r="B79" s="14" t="s">
        <v>5</v>
      </c>
      <c r="C79" s="3"/>
      <c r="D79" s="4"/>
      <c r="E79" s="4"/>
      <c r="F79" s="4">
        <f t="shared" si="32"/>
        <v>0</v>
      </c>
      <c r="G79" s="4"/>
      <c r="H79" s="4">
        <f t="shared" si="33"/>
        <v>0</v>
      </c>
      <c r="I79" s="4">
        <f t="shared" si="34"/>
        <v>0</v>
      </c>
      <c r="J79" s="5"/>
      <c r="K79" s="5"/>
      <c r="L79" s="4">
        <f t="shared" si="35"/>
        <v>0</v>
      </c>
      <c r="M79" s="4"/>
      <c r="N79" s="4"/>
      <c r="O79" s="4">
        <f t="shared" si="36"/>
        <v>0</v>
      </c>
      <c r="P79" s="4"/>
      <c r="Q79" s="4">
        <f t="shared" si="37"/>
        <v>0</v>
      </c>
      <c r="R79" s="7">
        <v>0.2</v>
      </c>
      <c r="S79" s="4">
        <f t="shared" si="38"/>
        <v>0</v>
      </c>
      <c r="T79" s="7">
        <v>0</v>
      </c>
      <c r="U79" s="7"/>
      <c r="V79" s="7">
        <v>0</v>
      </c>
      <c r="W79" s="7">
        <v>0</v>
      </c>
      <c r="X79" s="7">
        <v>7.0000000000000007E-2</v>
      </c>
      <c r="Y79" s="4">
        <f t="shared" si="39"/>
        <v>0</v>
      </c>
      <c r="Z79" s="13"/>
    </row>
    <row r="80" spans="1:26" s="6" customFormat="1" ht="15" customHeight="1" x14ac:dyDescent="0.2">
      <c r="A80" s="16"/>
      <c r="B80" s="14" t="s">
        <v>5</v>
      </c>
      <c r="C80" s="3"/>
      <c r="D80" s="4"/>
      <c r="E80" s="4"/>
      <c r="F80" s="4">
        <f t="shared" si="32"/>
        <v>0</v>
      </c>
      <c r="G80" s="4"/>
      <c r="H80" s="4">
        <f t="shared" si="33"/>
        <v>0</v>
      </c>
      <c r="I80" s="4">
        <f t="shared" si="34"/>
        <v>0</v>
      </c>
      <c r="J80" s="5"/>
      <c r="K80" s="5"/>
      <c r="L80" s="4">
        <f t="shared" si="35"/>
        <v>0</v>
      </c>
      <c r="M80" s="4"/>
      <c r="N80" s="4"/>
      <c r="O80" s="4">
        <f t="shared" si="36"/>
        <v>0</v>
      </c>
      <c r="P80" s="4"/>
      <c r="Q80" s="4">
        <f t="shared" si="37"/>
        <v>0</v>
      </c>
      <c r="R80" s="7">
        <v>0.2</v>
      </c>
      <c r="S80" s="4">
        <f t="shared" si="38"/>
        <v>0</v>
      </c>
      <c r="T80" s="7">
        <v>0</v>
      </c>
      <c r="U80" s="7"/>
      <c r="V80" s="7">
        <v>0</v>
      </c>
      <c r="W80" s="7">
        <v>0</v>
      </c>
      <c r="X80" s="7">
        <v>7.0000000000000007E-2</v>
      </c>
      <c r="Y80" s="4">
        <f t="shared" si="39"/>
        <v>0</v>
      </c>
      <c r="Z80" s="13"/>
    </row>
    <row r="81" spans="1:26" s="6" customFormat="1" ht="15" customHeight="1" x14ac:dyDescent="0.2">
      <c r="A81" s="16"/>
      <c r="B81" s="14" t="s">
        <v>5</v>
      </c>
      <c r="C81" s="3"/>
      <c r="D81" s="4"/>
      <c r="E81" s="4"/>
      <c r="F81" s="4">
        <f t="shared" si="32"/>
        <v>0</v>
      </c>
      <c r="G81" s="4"/>
      <c r="H81" s="4">
        <f t="shared" si="33"/>
        <v>0</v>
      </c>
      <c r="I81" s="4">
        <f t="shared" si="34"/>
        <v>0</v>
      </c>
      <c r="J81" s="5"/>
      <c r="K81" s="5"/>
      <c r="L81" s="4">
        <f t="shared" si="35"/>
        <v>0</v>
      </c>
      <c r="M81" s="4"/>
      <c r="N81" s="4"/>
      <c r="O81" s="4">
        <f t="shared" si="36"/>
        <v>0</v>
      </c>
      <c r="P81" s="4"/>
      <c r="Q81" s="4">
        <f t="shared" si="37"/>
        <v>0</v>
      </c>
      <c r="R81" s="7">
        <v>0.2</v>
      </c>
      <c r="S81" s="4">
        <f t="shared" si="38"/>
        <v>0</v>
      </c>
      <c r="T81" s="7">
        <v>0</v>
      </c>
      <c r="U81" s="7"/>
      <c r="V81" s="7">
        <v>0</v>
      </c>
      <c r="W81" s="7">
        <v>0</v>
      </c>
      <c r="X81" s="7">
        <v>7.0000000000000007E-2</v>
      </c>
      <c r="Y81" s="4">
        <f t="shared" si="39"/>
        <v>0</v>
      </c>
      <c r="Z81" s="13"/>
    </row>
  </sheetData>
  <pageMargins left="0.19685039370078741" right="0.19685039370078741" top="0.98425196850393704" bottom="0.98425196850393704" header="0.51181102362204722" footer="0.51181102362204722"/>
  <pageSetup paperSize="8" fitToHeight="0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materiale (3)</vt:lpstr>
      <vt:lpstr>materiale (2)</vt:lpstr>
      <vt:lpstr>materiale</vt:lpstr>
      <vt:lpstr>manodopera</vt:lpstr>
      <vt:lpstr>manodopera!Titoli_stampa</vt:lpstr>
      <vt:lpstr>materiale!Titoli_stampa</vt:lpstr>
      <vt:lpstr>'materiale (2)'!Titoli_stampa</vt:lpstr>
      <vt:lpstr>'materiale (3)'!Titoli_stampa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Alfredo</cp:lastModifiedBy>
  <cp:lastPrinted>2006-11-13T15:23:40Z</cp:lastPrinted>
  <dcterms:created xsi:type="dcterms:W3CDTF">2003-10-13T15:48:33Z</dcterms:created>
  <dcterms:modified xsi:type="dcterms:W3CDTF">2025-01-22T13:41:55Z</dcterms:modified>
</cp:coreProperties>
</file>