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M:\OFFERTE AUTOMAZIONE\2024\2024_0468_AVIO\6. OFFERTA\OFFERTA REV1_11_09_2024\"/>
    </mc:Choice>
  </mc:AlternateContent>
  <xr:revisionPtr revIDLastSave="0" documentId="13_ncr:1_{8293995B-A1A1-47E2-9565-C7145B27CF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definedNames>
    <definedName name="_xlnm._FilterDatabase" localSheetId="0" hidden="1">Sheet!$A$1:$L$90</definedName>
  </definedNames>
  <calcPr calcId="191029"/>
</workbook>
</file>

<file path=xl/calcChain.xml><?xml version="1.0" encoding="utf-8"?>
<calcChain xmlns="http://schemas.openxmlformats.org/spreadsheetml/2006/main">
  <c r="L87" i="1" l="1"/>
  <c r="L83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4" i="1"/>
  <c r="L85" i="1"/>
  <c r="L86" i="1"/>
  <c r="L88" i="1"/>
  <c r="L2" i="1"/>
  <c r="L89" i="1" l="1"/>
</calcChain>
</file>

<file path=xl/sharedStrings.xml><?xml version="1.0" encoding="utf-8"?>
<sst xmlns="http://schemas.openxmlformats.org/spreadsheetml/2006/main" count="143" uniqueCount="58">
  <si>
    <r>
      <rPr>
        <sz val="11"/>
        <rFont val="Calibri"/>
        <family val="2"/>
      </rPr>
      <t>N.</t>
    </r>
  </si>
  <si>
    <r>
      <rPr>
        <sz val="9.25"/>
        <rFont val="Calibri"/>
        <family val="2"/>
      </rPr>
      <t>C/M/E</t>
    </r>
  </si>
  <si>
    <r>
      <rPr>
        <sz val="9.25"/>
        <rFont val="Calibri"/>
        <family val="2"/>
      </rPr>
      <t>Sic.</t>
    </r>
  </si>
  <si>
    <r>
      <rPr>
        <sz val="11"/>
        <rFont val="Calibri"/>
        <family val="2"/>
      </rPr>
      <t>Codice</t>
    </r>
  </si>
  <si>
    <r>
      <rPr>
        <sz val="11"/>
        <rFont val="Calibri"/>
        <family val="2"/>
      </rPr>
      <t>Descrizione</t>
    </r>
  </si>
  <si>
    <r>
      <rPr>
        <sz val="11"/>
        <rFont val="Calibri"/>
        <family val="2"/>
      </rPr>
      <t>Num. Parti</t>
    </r>
  </si>
  <si>
    <r>
      <rPr>
        <sz val="11"/>
        <rFont val="Calibri"/>
        <family val="2"/>
      </rPr>
      <t>Lunghezza</t>
    </r>
  </si>
  <si>
    <r>
      <rPr>
        <sz val="11"/>
        <rFont val="Calibri"/>
        <family val="2"/>
      </rPr>
      <t>Larghezza</t>
    </r>
  </si>
  <si>
    <r>
      <rPr>
        <sz val="11"/>
        <rFont val="Calibri"/>
        <family val="2"/>
      </rPr>
      <t>Altezza / peso</t>
    </r>
  </si>
  <si>
    <r>
      <rPr>
        <sz val="11"/>
        <rFont val="Calibri"/>
        <family val="2"/>
      </rPr>
      <t>Quantità</t>
    </r>
  </si>
  <si>
    <r>
      <rPr>
        <sz val="11"/>
        <rFont val="Calibri"/>
        <family val="2"/>
      </rPr>
      <t>Prezzo</t>
    </r>
  </si>
  <si>
    <r>
      <rPr>
        <sz val="11"/>
        <rFont val="Calibri"/>
        <family val="2"/>
      </rPr>
      <t>Totale</t>
    </r>
  </si>
  <si>
    <t>C</t>
  </si>
  <si>
    <t/>
  </si>
  <si>
    <t>NP.01</t>
  </si>
  <si>
    <t xml:space="preserve">SIMATIC HMI TP1200 Comfort_x000D_
6AV2124-0MC01-0AX0_x000D_
 (Unitá di misura: cad) </t>
  </si>
  <si>
    <t>Sommano cad:</t>
  </si>
  <si>
    <t>NP.02</t>
  </si>
  <si>
    <t xml:space="preserve">SITOP PSU100L/1AC/DC24V/2.5A_x000D_
6EP1332-2BA20_x000D_
 (Unitá di misura: cad) </t>
  </si>
  <si>
    <t>NP.03</t>
  </si>
  <si>
    <t xml:space="preserve">SITOP PSU100L/1AC/DC24V/2.5A_x000D_
6EP1333-2BA20_x000D_
 (Unitá di misura: cad) </t>
  </si>
  <si>
    <t>NP.04</t>
  </si>
  <si>
    <t xml:space="preserve">SITOP PSU100L/1AC/DC24V/10A_x000D_
6EP1334-2BA20_x000D_
 (Unitá di misura: cad) </t>
  </si>
  <si>
    <t>NP.05</t>
  </si>
  <si>
    <t xml:space="preserve">SITOP PSE202U/M. Ridondanza/DC24V/10A_x000D_
6EP1964-2BA00_x000D_
 (Unitá di misura: cad) </t>
  </si>
  <si>
    <t>M</t>
  </si>
  <si>
    <t>NP.06</t>
  </si>
  <si>
    <t xml:space="preserve">SITOP RED1200/M.Rid./DC24/48V/2X10A_x000D_
6EP4346-7RB00-0AX0_x000D_
 (Unitá di misura: cad) </t>
  </si>
  <si>
    <t>NP.07</t>
  </si>
  <si>
    <t xml:space="preserve">GUIDA PROFIL. NORMALIZZ. 35MM, L. 483MM_x000D_
6ES5710-8MA11_x000D_
 (Unitá di misura: cad) </t>
  </si>
  <si>
    <t>NP.08</t>
  </si>
  <si>
    <t xml:space="preserve">ET 200SP, IM155-6PN ST INCL. BA  2XRJ45_x000D_
6ES7155-6AA01-0BN0_x000D_
 (Unitá di misura: cad) </t>
  </si>
  <si>
    <t xml:space="preserve">CPU 1511-1 PN, 150KB PROGR., 1MB DATI_x000D_
6ES7511-1AK02-0AB0_x000D_
 (Unitá di misura: cad) </t>
  </si>
  <si>
    <t>NP.09</t>
  </si>
  <si>
    <t xml:space="preserve">S7-1500, DI 32X24VDC HF_x000D_
6ES7521-1BL00-0AB0_x000D_
 (Unitá di misura: cad) </t>
  </si>
  <si>
    <t>NP.10</t>
  </si>
  <si>
    <t xml:space="preserve">S7-1500, DQ 32X24VDC/0.5A HF_x000D_
6ES7522-1BL01-0AB0_x000D_
 (Unitá di misura: cad) </t>
  </si>
  <si>
    <t>NP.11</t>
  </si>
  <si>
    <t xml:space="preserve">S7-1500, AI 8xU/I/RTD/TC ST_x000D_
6ES7531-7KF00-0AB0_x000D_
 (Unitá di misura: cad) </t>
  </si>
  <si>
    <t>NP.12</t>
  </si>
  <si>
    <t xml:space="preserve">S7-1500, AQ 8xU/I HS_x000D_
6ES7532-5HF00-0AB0_x000D_
 (Unitá di misura: cad) </t>
  </si>
  <si>
    <t>NP.13</t>
  </si>
  <si>
    <t xml:space="preserve">S7-1500, GUIDA PROFILATA 245 MM (9,6")_x000D_
6ES7590-1AC40-0AA0_x000D_
 (Unitá di misura: cad) </t>
  </si>
  <si>
    <t>NP.14</t>
  </si>
  <si>
    <t xml:space="preserve">SIMATIC S7 Memory Card, 4 MB_x000D_
6ES7954-8LC03-0AA0_x000D_
 (Unitá di misura: cad) </t>
  </si>
  <si>
    <t>NP.19</t>
  </si>
  <si>
    <t xml:space="preserve">PC con licenza Windows e Win-cc runtime (Unitá di misura: cad) </t>
  </si>
  <si>
    <t>NP.20</t>
  </si>
  <si>
    <t xml:space="preserve">Stampate getto di inchiostro a colori (Unitá di misura: cad) </t>
  </si>
  <si>
    <t>Sommano corpo:</t>
  </si>
  <si>
    <t>NP.23</t>
  </si>
  <si>
    <t xml:space="preserve">Ingegnerizzazione software di gestione (Unitá di misura: corpo) </t>
  </si>
  <si>
    <t>NP.25</t>
  </si>
  <si>
    <t xml:space="preserve">Lavori elettronici di installazione dei PLC e rifacimento degli schemi elettric dei quadri con la fornitura dei particlari quali blocco porta, canaline, ecc.. (Unitá di misura: corpo) </t>
  </si>
  <si>
    <t>NP.26</t>
  </si>
  <si>
    <t xml:space="preserve">Oneri per la sicurezza (Unitá di misura: cad) </t>
  </si>
  <si>
    <t>Torale parziale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</si>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</sst>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[$€-410]"/>
  </numFmts>
  <fonts count="5" x14ac:knownFonts="1">
    <font>
      <sz val="11"/>
      <color theme="1"/>
      <name val="Calibri"/>
      <family val="2"/>
      <scheme val="minor"/>
    </font>
    <font>
      <sz val="9.25"/>
      <name val="Calibri"/>
      <family val="2"/>
      <scheme val="minor"/>
    </font>
    <font>
      <sz val="9.25"/>
      <color rgb="FF000000"/>
      <name val="Calibri"/>
      <family val="2"/>
    </font>
    <font>
      <sz val="11"/>
      <name val="Calibri"/>
      <family val="2"/>
    </font>
    <font>
      <sz val="9.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4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94"/>
  <sheetViews>
    <sheetView tabSelected="1" workbookViewId="0">
      <pane ySplit="1" topLeftCell="A2" activePane="bottomLeft" state="frozen"/>
      <selection pane="bottomLeft" activeCell="E83" sqref="E83"/>
    </sheetView>
  </sheetViews>
  <sheetFormatPr defaultRowHeight="15" outlineLevelRow="1" x14ac:dyDescent="0.25"/>
  <cols>
    <col min="1" max="1" width="3.85546875" style="1" customWidth="1"/>
    <col min="2" max="2" width="2.85546875" style="2" customWidth="1"/>
    <col min="3" max="3" width="2.42578125" style="2" customWidth="1"/>
    <col min="4" max="4" width="11.5703125" style="2" bestFit="1" customWidth="1"/>
    <col min="5" max="5" width="43.140625" style="3" customWidth="1"/>
    <col min="6" max="8" width="7.5703125" style="4" customWidth="1"/>
    <col min="9" max="9" width="18.140625" style="4" bestFit="1" customWidth="1"/>
    <col min="10" max="10" width="10" style="5" customWidth="1"/>
    <col min="11" max="11" width="10" style="6" customWidth="1"/>
    <col min="12" max="12" width="14.28515625" style="7" customWidth="1"/>
  </cols>
  <sheetData>
    <row r="1" spans="1:12" ht="30" x14ac:dyDescent="0.25">
      <c r="A1" s="8" t="s">
        <v>0</v>
      </c>
      <c r="B1" s="9" t="s">
        <v>1</v>
      </c>
      <c r="C1" s="9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 collapsed="1" x14ac:dyDescent="0.25">
      <c r="A2" s="1">
        <v>1</v>
      </c>
      <c r="B2" s="9" t="s">
        <v>12</v>
      </c>
      <c r="C2" s="9" t="s">
        <v>13</v>
      </c>
      <c r="D2" s="2" t="s">
        <v>14</v>
      </c>
      <c r="E2" s="9" t="s">
        <v>15</v>
      </c>
      <c r="J2" s="5">
        <v>5</v>
      </c>
      <c r="K2" s="6">
        <v>2727</v>
      </c>
      <c r="L2" s="7">
        <f>+J2*K2</f>
        <v>13635</v>
      </c>
    </row>
    <row r="3" spans="1:12" hidden="1" outlineLevel="1" x14ac:dyDescent="0.25">
      <c r="A3" s="1">
        <v>1</v>
      </c>
      <c r="B3" s="9" t="s">
        <v>12</v>
      </c>
      <c r="C3" s="9" t="s">
        <v>13</v>
      </c>
      <c r="F3" s="4">
        <v>5</v>
      </c>
      <c r="J3" s="5">
        <v>5</v>
      </c>
      <c r="L3" s="7">
        <f t="shared" ref="L3:L61" si="0">+J3*K3</f>
        <v>0</v>
      </c>
    </row>
    <row r="4" spans="1:12" hidden="1" outlineLevel="1" x14ac:dyDescent="0.25">
      <c r="A4" s="10"/>
      <c r="B4" s="10"/>
      <c r="C4" s="10"/>
      <c r="D4" s="10"/>
      <c r="E4" s="10" t="s">
        <v>16</v>
      </c>
      <c r="F4" s="11"/>
      <c r="G4" s="11"/>
      <c r="H4" s="11"/>
      <c r="I4" s="11"/>
      <c r="J4" s="12">
        <v>5</v>
      </c>
      <c r="L4" s="7">
        <f t="shared" si="0"/>
        <v>0</v>
      </c>
    </row>
    <row r="5" spans="1:12" hidden="1" outlineLevel="1" x14ac:dyDescent="0.25">
      <c r="A5" s="10"/>
      <c r="F5" s="13"/>
      <c r="G5" s="13"/>
      <c r="H5" s="13"/>
      <c r="I5" s="13"/>
      <c r="J5" s="13"/>
      <c r="K5" s="10"/>
      <c r="L5" s="7">
        <f t="shared" si="0"/>
        <v>0</v>
      </c>
    </row>
    <row r="6" spans="1:12" collapsed="1" x14ac:dyDescent="0.25">
      <c r="A6" s="1">
        <v>2</v>
      </c>
      <c r="B6" s="9" t="s">
        <v>12</v>
      </c>
      <c r="C6" s="9" t="s">
        <v>13</v>
      </c>
      <c r="D6" s="2" t="s">
        <v>17</v>
      </c>
      <c r="E6" s="9" t="s">
        <v>18</v>
      </c>
      <c r="J6" s="5">
        <v>5</v>
      </c>
      <c r="K6" s="6">
        <v>106</v>
      </c>
      <c r="L6" s="7">
        <f t="shared" si="0"/>
        <v>530</v>
      </c>
    </row>
    <row r="7" spans="1:12" hidden="1" outlineLevel="1" x14ac:dyDescent="0.25">
      <c r="A7" s="1">
        <v>1</v>
      </c>
      <c r="B7" s="9" t="s">
        <v>12</v>
      </c>
      <c r="C7" s="9" t="s">
        <v>13</v>
      </c>
      <c r="F7" s="4">
        <v>5</v>
      </c>
      <c r="J7" s="5">
        <v>5</v>
      </c>
      <c r="L7" s="7">
        <f t="shared" si="0"/>
        <v>0</v>
      </c>
    </row>
    <row r="8" spans="1:12" hidden="1" outlineLevel="1" x14ac:dyDescent="0.25">
      <c r="A8" s="10"/>
      <c r="B8" s="10"/>
      <c r="C8" s="10"/>
      <c r="D8" s="10"/>
      <c r="E8" s="10" t="s">
        <v>16</v>
      </c>
      <c r="F8" s="11"/>
      <c r="G8" s="11"/>
      <c r="H8" s="11"/>
      <c r="I8" s="11"/>
      <c r="J8" s="12">
        <v>5</v>
      </c>
      <c r="L8" s="7">
        <f t="shared" si="0"/>
        <v>0</v>
      </c>
    </row>
    <row r="9" spans="1:12" hidden="1" outlineLevel="1" x14ac:dyDescent="0.25">
      <c r="A9" s="10"/>
      <c r="F9" s="13"/>
      <c r="G9" s="13"/>
      <c r="H9" s="13"/>
      <c r="I9" s="13"/>
      <c r="J9" s="13"/>
      <c r="K9" s="10"/>
      <c r="L9" s="7">
        <f t="shared" si="0"/>
        <v>0</v>
      </c>
    </row>
    <row r="10" spans="1:12" collapsed="1" x14ac:dyDescent="0.25">
      <c r="A10" s="1">
        <v>3</v>
      </c>
      <c r="B10" s="9" t="s">
        <v>12</v>
      </c>
      <c r="C10" s="9" t="s">
        <v>13</v>
      </c>
      <c r="D10" s="2" t="s">
        <v>19</v>
      </c>
      <c r="E10" s="9" t="s">
        <v>20</v>
      </c>
      <c r="J10" s="5">
        <v>5</v>
      </c>
      <c r="K10" s="6">
        <v>137</v>
      </c>
      <c r="L10" s="7">
        <f t="shared" si="0"/>
        <v>685</v>
      </c>
    </row>
    <row r="11" spans="1:12" hidden="1" outlineLevel="1" x14ac:dyDescent="0.25">
      <c r="A11" s="1">
        <v>1</v>
      </c>
      <c r="B11" s="9" t="s">
        <v>12</v>
      </c>
      <c r="C11" s="9" t="s">
        <v>13</v>
      </c>
      <c r="F11" s="4">
        <v>5</v>
      </c>
      <c r="J11" s="5">
        <v>5</v>
      </c>
      <c r="L11" s="7">
        <f t="shared" si="0"/>
        <v>0</v>
      </c>
    </row>
    <row r="12" spans="1:12" hidden="1" outlineLevel="1" x14ac:dyDescent="0.25">
      <c r="A12" s="10"/>
      <c r="B12" s="10"/>
      <c r="C12" s="10"/>
      <c r="D12" s="10"/>
      <c r="E12" s="10" t="s">
        <v>16</v>
      </c>
      <c r="F12" s="11"/>
      <c r="G12" s="11"/>
      <c r="H12" s="11"/>
      <c r="I12" s="11"/>
      <c r="J12" s="12">
        <v>5</v>
      </c>
      <c r="L12" s="7">
        <f t="shared" si="0"/>
        <v>0</v>
      </c>
    </row>
    <row r="13" spans="1:12" hidden="1" outlineLevel="1" x14ac:dyDescent="0.25">
      <c r="A13" s="10"/>
      <c r="F13" s="13"/>
      <c r="G13" s="13"/>
      <c r="H13" s="13"/>
      <c r="I13" s="13"/>
      <c r="J13" s="13"/>
      <c r="K13" s="10"/>
      <c r="L13" s="7">
        <f t="shared" si="0"/>
        <v>0</v>
      </c>
    </row>
    <row r="14" spans="1:12" collapsed="1" x14ac:dyDescent="0.25">
      <c r="A14" s="1">
        <v>4</v>
      </c>
      <c r="B14" s="9" t="s">
        <v>12</v>
      </c>
      <c r="C14" s="9" t="s">
        <v>13</v>
      </c>
      <c r="D14" s="2" t="s">
        <v>21</v>
      </c>
      <c r="E14" s="9" t="s">
        <v>22</v>
      </c>
      <c r="J14" s="5">
        <v>5</v>
      </c>
      <c r="K14" s="6">
        <v>208</v>
      </c>
      <c r="L14" s="7">
        <f t="shared" si="0"/>
        <v>1040</v>
      </c>
    </row>
    <row r="15" spans="1:12" hidden="1" outlineLevel="1" x14ac:dyDescent="0.25">
      <c r="A15" s="1">
        <v>1</v>
      </c>
      <c r="B15" s="9" t="s">
        <v>12</v>
      </c>
      <c r="C15" s="9" t="s">
        <v>13</v>
      </c>
      <c r="F15" s="4">
        <v>5</v>
      </c>
      <c r="J15" s="5">
        <v>5</v>
      </c>
      <c r="L15" s="7">
        <f t="shared" si="0"/>
        <v>0</v>
      </c>
    </row>
    <row r="16" spans="1:12" hidden="1" outlineLevel="1" x14ac:dyDescent="0.25">
      <c r="A16" s="10"/>
      <c r="B16" s="10"/>
      <c r="C16" s="10"/>
      <c r="D16" s="10"/>
      <c r="E16" s="10" t="s">
        <v>16</v>
      </c>
      <c r="F16" s="11"/>
      <c r="G16" s="11"/>
      <c r="H16" s="11"/>
      <c r="I16" s="11"/>
      <c r="J16" s="12">
        <v>5</v>
      </c>
      <c r="L16" s="7">
        <f t="shared" si="0"/>
        <v>0</v>
      </c>
    </row>
    <row r="17" spans="1:12" hidden="1" outlineLevel="1" x14ac:dyDescent="0.25">
      <c r="A17" s="10"/>
      <c r="F17" s="13"/>
      <c r="G17" s="13"/>
      <c r="H17" s="13"/>
      <c r="I17" s="13"/>
      <c r="J17" s="13"/>
      <c r="K17" s="10"/>
      <c r="L17" s="7">
        <f t="shared" si="0"/>
        <v>0</v>
      </c>
    </row>
    <row r="18" spans="1:12" collapsed="1" x14ac:dyDescent="0.25">
      <c r="A18" s="1">
        <v>5</v>
      </c>
      <c r="B18" s="9" t="s">
        <v>12</v>
      </c>
      <c r="C18" s="9" t="s">
        <v>13</v>
      </c>
      <c r="D18" s="2" t="s">
        <v>23</v>
      </c>
      <c r="E18" s="9" t="s">
        <v>24</v>
      </c>
      <c r="J18" s="5">
        <v>5</v>
      </c>
      <c r="K18" s="6">
        <v>57</v>
      </c>
      <c r="L18" s="7">
        <f t="shared" si="0"/>
        <v>285</v>
      </c>
    </row>
    <row r="19" spans="1:12" hidden="1" outlineLevel="1" x14ac:dyDescent="0.25">
      <c r="A19" s="1">
        <v>1</v>
      </c>
      <c r="B19" s="9" t="s">
        <v>25</v>
      </c>
      <c r="F19" s="4">
        <v>5</v>
      </c>
      <c r="J19" s="5">
        <v>5</v>
      </c>
      <c r="L19" s="7">
        <f t="shared" si="0"/>
        <v>0</v>
      </c>
    </row>
    <row r="20" spans="1:12" hidden="1" outlineLevel="1" x14ac:dyDescent="0.25">
      <c r="A20" s="10"/>
      <c r="B20" s="10"/>
      <c r="C20" s="10"/>
      <c r="D20" s="10"/>
      <c r="E20" s="10" t="s">
        <v>16</v>
      </c>
      <c r="F20" s="11"/>
      <c r="G20" s="11"/>
      <c r="H20" s="11"/>
      <c r="I20" s="11"/>
      <c r="J20" s="12">
        <v>5</v>
      </c>
      <c r="L20" s="7">
        <f t="shared" si="0"/>
        <v>0</v>
      </c>
    </row>
    <row r="21" spans="1:12" hidden="1" outlineLevel="1" x14ac:dyDescent="0.25">
      <c r="A21" s="10"/>
      <c r="F21" s="13"/>
      <c r="G21" s="13"/>
      <c r="H21" s="13"/>
      <c r="I21" s="13"/>
      <c r="J21" s="13"/>
      <c r="K21" s="10"/>
      <c r="L21" s="7">
        <f t="shared" si="0"/>
        <v>0</v>
      </c>
    </row>
    <row r="22" spans="1:12" collapsed="1" x14ac:dyDescent="0.25">
      <c r="A22" s="1">
        <v>6</v>
      </c>
      <c r="B22" s="9" t="s">
        <v>12</v>
      </c>
      <c r="C22" s="9" t="s">
        <v>13</v>
      </c>
      <c r="D22" s="2" t="s">
        <v>26</v>
      </c>
      <c r="E22" s="9" t="s">
        <v>27</v>
      </c>
      <c r="J22" s="5">
        <v>5</v>
      </c>
      <c r="K22" s="6">
        <v>83</v>
      </c>
      <c r="L22" s="7">
        <f t="shared" si="0"/>
        <v>415</v>
      </c>
    </row>
    <row r="23" spans="1:12" hidden="1" outlineLevel="1" x14ac:dyDescent="0.25">
      <c r="A23" s="1">
        <v>1</v>
      </c>
      <c r="B23" s="9" t="s">
        <v>25</v>
      </c>
      <c r="F23" s="4">
        <v>5</v>
      </c>
      <c r="J23" s="5">
        <v>5</v>
      </c>
      <c r="L23" s="7">
        <f t="shared" si="0"/>
        <v>0</v>
      </c>
    </row>
    <row r="24" spans="1:12" hidden="1" outlineLevel="1" x14ac:dyDescent="0.25">
      <c r="A24" s="10"/>
      <c r="B24" s="10"/>
      <c r="C24" s="10"/>
      <c r="D24" s="10"/>
      <c r="E24" s="10" t="s">
        <v>16</v>
      </c>
      <c r="F24" s="11"/>
      <c r="G24" s="11"/>
      <c r="H24" s="11"/>
      <c r="I24" s="11"/>
      <c r="J24" s="12">
        <v>5</v>
      </c>
      <c r="L24" s="7">
        <f t="shared" si="0"/>
        <v>0</v>
      </c>
    </row>
    <row r="25" spans="1:12" hidden="1" outlineLevel="1" x14ac:dyDescent="0.25">
      <c r="A25" s="10"/>
      <c r="F25" s="13"/>
      <c r="G25" s="13"/>
      <c r="H25" s="13"/>
      <c r="I25" s="13"/>
      <c r="J25" s="13"/>
      <c r="K25" s="10"/>
      <c r="L25" s="7">
        <f t="shared" si="0"/>
        <v>0</v>
      </c>
    </row>
    <row r="26" spans="1:12" collapsed="1" x14ac:dyDescent="0.25">
      <c r="A26" s="1">
        <v>7</v>
      </c>
      <c r="B26" s="9" t="s">
        <v>12</v>
      </c>
      <c r="C26" s="9" t="s">
        <v>13</v>
      </c>
      <c r="D26" s="2" t="s">
        <v>28</v>
      </c>
      <c r="E26" s="9" t="s">
        <v>29</v>
      </c>
      <c r="J26" s="5">
        <v>5</v>
      </c>
      <c r="K26" s="6">
        <v>31</v>
      </c>
      <c r="L26" s="7">
        <f t="shared" si="0"/>
        <v>155</v>
      </c>
    </row>
    <row r="27" spans="1:12" hidden="1" outlineLevel="1" x14ac:dyDescent="0.25">
      <c r="A27" s="1">
        <v>1</v>
      </c>
      <c r="B27" s="9" t="s">
        <v>25</v>
      </c>
      <c r="F27" s="4">
        <v>5</v>
      </c>
      <c r="J27" s="5">
        <v>5</v>
      </c>
      <c r="L27" s="7">
        <f t="shared" si="0"/>
        <v>0</v>
      </c>
    </row>
    <row r="28" spans="1:12" hidden="1" outlineLevel="1" x14ac:dyDescent="0.25">
      <c r="A28" s="10"/>
      <c r="B28" s="10"/>
      <c r="C28" s="10"/>
      <c r="D28" s="10"/>
      <c r="E28" s="10" t="s">
        <v>16</v>
      </c>
      <c r="F28" s="11"/>
      <c r="G28" s="11"/>
      <c r="H28" s="11"/>
      <c r="I28" s="11"/>
      <c r="J28" s="12">
        <v>5</v>
      </c>
      <c r="L28" s="7">
        <f t="shared" si="0"/>
        <v>0</v>
      </c>
    </row>
    <row r="29" spans="1:12" hidden="1" outlineLevel="1" x14ac:dyDescent="0.25">
      <c r="A29" s="10"/>
      <c r="F29" s="13"/>
      <c r="G29" s="13"/>
      <c r="H29" s="13"/>
      <c r="I29" s="13"/>
      <c r="J29" s="13"/>
      <c r="K29" s="10"/>
      <c r="L29" s="7">
        <f t="shared" si="0"/>
        <v>0</v>
      </c>
    </row>
    <row r="30" spans="1:12" collapsed="1" x14ac:dyDescent="0.25">
      <c r="A30" s="1">
        <v>8</v>
      </c>
      <c r="B30" s="9" t="s">
        <v>12</v>
      </c>
      <c r="C30" s="9" t="s">
        <v>13</v>
      </c>
      <c r="D30" s="2" t="s">
        <v>30</v>
      </c>
      <c r="E30" s="9" t="s">
        <v>31</v>
      </c>
      <c r="J30" s="5">
        <v>5</v>
      </c>
      <c r="K30" s="6">
        <v>321</v>
      </c>
      <c r="L30" s="7">
        <f t="shared" si="0"/>
        <v>1605</v>
      </c>
    </row>
    <row r="31" spans="1:12" hidden="1" outlineLevel="1" x14ac:dyDescent="0.25">
      <c r="A31" s="1">
        <v>1</v>
      </c>
      <c r="B31" s="9" t="s">
        <v>25</v>
      </c>
      <c r="F31" s="4">
        <v>5</v>
      </c>
      <c r="J31" s="5">
        <v>5</v>
      </c>
      <c r="L31" s="7">
        <f t="shared" si="0"/>
        <v>0</v>
      </c>
    </row>
    <row r="32" spans="1:12" hidden="1" outlineLevel="1" x14ac:dyDescent="0.25">
      <c r="A32" s="10"/>
      <c r="B32" s="10"/>
      <c r="C32" s="10"/>
      <c r="D32" s="10"/>
      <c r="E32" s="10" t="s">
        <v>16</v>
      </c>
      <c r="F32" s="11"/>
      <c r="G32" s="11"/>
      <c r="H32" s="11"/>
      <c r="I32" s="11"/>
      <c r="J32" s="12">
        <v>5</v>
      </c>
      <c r="L32" s="7">
        <f t="shared" si="0"/>
        <v>0</v>
      </c>
    </row>
    <row r="33" spans="1:12" hidden="1" outlineLevel="1" x14ac:dyDescent="0.25">
      <c r="A33" s="10"/>
      <c r="F33" s="13"/>
      <c r="G33" s="13"/>
      <c r="H33" s="13"/>
      <c r="I33" s="13"/>
      <c r="J33" s="13"/>
      <c r="K33" s="10"/>
      <c r="L33" s="7">
        <f t="shared" si="0"/>
        <v>0</v>
      </c>
    </row>
    <row r="34" spans="1:12" collapsed="1" x14ac:dyDescent="0.25">
      <c r="A34" s="1">
        <v>9</v>
      </c>
      <c r="B34" s="9" t="s">
        <v>12</v>
      </c>
      <c r="C34" s="9" t="s">
        <v>13</v>
      </c>
      <c r="D34" s="2" t="s">
        <v>30</v>
      </c>
      <c r="E34" s="9" t="s">
        <v>32</v>
      </c>
      <c r="J34" s="5">
        <v>5</v>
      </c>
      <c r="K34" s="6">
        <v>845</v>
      </c>
      <c r="L34" s="7">
        <f t="shared" si="0"/>
        <v>4225</v>
      </c>
    </row>
    <row r="35" spans="1:12" hidden="1" outlineLevel="1" x14ac:dyDescent="0.25">
      <c r="A35" s="1">
        <v>1</v>
      </c>
      <c r="B35" s="9" t="s">
        <v>25</v>
      </c>
      <c r="F35" s="4">
        <v>5</v>
      </c>
      <c r="J35" s="5">
        <v>5</v>
      </c>
      <c r="L35" s="7">
        <f t="shared" si="0"/>
        <v>0</v>
      </c>
    </row>
    <row r="36" spans="1:12" hidden="1" outlineLevel="1" x14ac:dyDescent="0.25">
      <c r="A36" s="10"/>
      <c r="B36" s="10"/>
      <c r="C36" s="10"/>
      <c r="D36" s="10"/>
      <c r="E36" s="10" t="s">
        <v>16</v>
      </c>
      <c r="F36" s="11"/>
      <c r="G36" s="11"/>
      <c r="H36" s="11"/>
      <c r="I36" s="11"/>
      <c r="J36" s="12">
        <v>5</v>
      </c>
      <c r="L36" s="7">
        <f t="shared" si="0"/>
        <v>0</v>
      </c>
    </row>
    <row r="37" spans="1:12" hidden="1" outlineLevel="1" x14ac:dyDescent="0.25">
      <c r="A37" s="10"/>
      <c r="F37" s="13"/>
      <c r="G37" s="13"/>
      <c r="H37" s="13"/>
      <c r="I37" s="13"/>
      <c r="J37" s="13"/>
      <c r="K37" s="10"/>
      <c r="L37" s="7">
        <f t="shared" si="0"/>
        <v>0</v>
      </c>
    </row>
    <row r="38" spans="1:12" collapsed="1" x14ac:dyDescent="0.25">
      <c r="A38" s="1">
        <v>10</v>
      </c>
      <c r="B38" s="9" t="s">
        <v>12</v>
      </c>
      <c r="C38" s="9" t="s">
        <v>13</v>
      </c>
      <c r="D38" s="2" t="s">
        <v>33</v>
      </c>
      <c r="E38" s="9" t="s">
        <v>34</v>
      </c>
      <c r="J38" s="5">
        <v>5</v>
      </c>
      <c r="K38" s="6">
        <v>367</v>
      </c>
      <c r="L38" s="7">
        <f t="shared" si="0"/>
        <v>1835</v>
      </c>
    </row>
    <row r="39" spans="1:12" hidden="1" outlineLevel="1" x14ac:dyDescent="0.25">
      <c r="A39" s="1">
        <v>1</v>
      </c>
      <c r="B39" s="9" t="s">
        <v>25</v>
      </c>
      <c r="F39" s="4">
        <v>5</v>
      </c>
      <c r="J39" s="5">
        <v>5</v>
      </c>
      <c r="L39" s="7">
        <f t="shared" si="0"/>
        <v>0</v>
      </c>
    </row>
    <row r="40" spans="1:12" hidden="1" outlineLevel="1" x14ac:dyDescent="0.25">
      <c r="A40" s="10"/>
      <c r="B40" s="10"/>
      <c r="C40" s="10"/>
      <c r="D40" s="10"/>
      <c r="E40" s="10" t="s">
        <v>16</v>
      </c>
      <c r="F40" s="11"/>
      <c r="G40" s="11"/>
      <c r="H40" s="11"/>
      <c r="I40" s="11"/>
      <c r="J40" s="12">
        <v>5</v>
      </c>
      <c r="L40" s="7">
        <f t="shared" si="0"/>
        <v>0</v>
      </c>
    </row>
    <row r="41" spans="1:12" hidden="1" outlineLevel="1" x14ac:dyDescent="0.25">
      <c r="A41" s="10"/>
      <c r="F41" s="13"/>
      <c r="G41" s="13"/>
      <c r="H41" s="13"/>
      <c r="I41" s="13"/>
      <c r="J41" s="13"/>
      <c r="K41" s="10"/>
      <c r="L41" s="7">
        <f t="shared" si="0"/>
        <v>0</v>
      </c>
    </row>
    <row r="42" spans="1:12" collapsed="1" x14ac:dyDescent="0.25">
      <c r="A42" s="1">
        <v>11</v>
      </c>
      <c r="B42" s="9" t="s">
        <v>12</v>
      </c>
      <c r="C42" s="9" t="s">
        <v>13</v>
      </c>
      <c r="D42" s="2" t="s">
        <v>35</v>
      </c>
      <c r="E42" s="9" t="s">
        <v>36</v>
      </c>
      <c r="J42" s="5">
        <v>5</v>
      </c>
      <c r="K42" s="6">
        <v>522</v>
      </c>
      <c r="L42" s="7">
        <f t="shared" si="0"/>
        <v>2610</v>
      </c>
    </row>
    <row r="43" spans="1:12" hidden="1" outlineLevel="1" x14ac:dyDescent="0.25">
      <c r="A43" s="1">
        <v>1</v>
      </c>
      <c r="B43" s="9" t="s">
        <v>25</v>
      </c>
      <c r="F43" s="4">
        <v>5</v>
      </c>
      <c r="J43" s="5">
        <v>5</v>
      </c>
      <c r="L43" s="7">
        <f t="shared" si="0"/>
        <v>0</v>
      </c>
    </row>
    <row r="44" spans="1:12" hidden="1" outlineLevel="1" x14ac:dyDescent="0.25">
      <c r="A44" s="10"/>
      <c r="B44" s="10"/>
      <c r="C44" s="10"/>
      <c r="D44" s="10"/>
      <c r="E44" s="10" t="s">
        <v>16</v>
      </c>
      <c r="F44" s="11"/>
      <c r="G44" s="11"/>
      <c r="H44" s="11"/>
      <c r="I44" s="11"/>
      <c r="J44" s="12">
        <v>5</v>
      </c>
      <c r="L44" s="7">
        <f t="shared" si="0"/>
        <v>0</v>
      </c>
    </row>
    <row r="45" spans="1:12" hidden="1" outlineLevel="1" x14ac:dyDescent="0.25">
      <c r="A45" s="10"/>
      <c r="F45" s="13"/>
      <c r="G45" s="13"/>
      <c r="H45" s="13"/>
      <c r="I45" s="13"/>
      <c r="J45" s="13"/>
      <c r="K45" s="10"/>
      <c r="L45" s="7">
        <f t="shared" si="0"/>
        <v>0</v>
      </c>
    </row>
    <row r="46" spans="1:12" collapsed="1" x14ac:dyDescent="0.25">
      <c r="A46" s="1">
        <v>12</v>
      </c>
      <c r="B46" s="9" t="s">
        <v>12</v>
      </c>
      <c r="C46" s="9" t="s">
        <v>13</v>
      </c>
      <c r="D46" s="2" t="s">
        <v>37</v>
      </c>
      <c r="E46" s="9" t="s">
        <v>38</v>
      </c>
      <c r="J46" s="5">
        <v>5</v>
      </c>
      <c r="K46" s="6">
        <v>712</v>
      </c>
      <c r="L46" s="7">
        <f t="shared" si="0"/>
        <v>3560</v>
      </c>
    </row>
    <row r="47" spans="1:12" hidden="1" outlineLevel="1" x14ac:dyDescent="0.25">
      <c r="A47" s="1">
        <v>1</v>
      </c>
      <c r="B47" s="9" t="s">
        <v>25</v>
      </c>
      <c r="F47" s="4">
        <v>5</v>
      </c>
      <c r="J47" s="5">
        <v>5</v>
      </c>
      <c r="L47" s="7">
        <f t="shared" si="0"/>
        <v>0</v>
      </c>
    </row>
    <row r="48" spans="1:12" hidden="1" outlineLevel="1" x14ac:dyDescent="0.25">
      <c r="A48" s="10"/>
      <c r="B48" s="10"/>
      <c r="C48" s="10"/>
      <c r="D48" s="10"/>
      <c r="E48" s="10" t="s">
        <v>16</v>
      </c>
      <c r="F48" s="11"/>
      <c r="G48" s="11"/>
      <c r="H48" s="11"/>
      <c r="I48" s="11"/>
      <c r="J48" s="12">
        <v>5</v>
      </c>
      <c r="L48" s="7">
        <f t="shared" si="0"/>
        <v>0</v>
      </c>
    </row>
    <row r="49" spans="1:12" hidden="1" outlineLevel="1" x14ac:dyDescent="0.25">
      <c r="A49" s="10"/>
      <c r="F49" s="13"/>
      <c r="G49" s="13"/>
      <c r="H49" s="13"/>
      <c r="I49" s="13"/>
      <c r="J49" s="13"/>
      <c r="K49" s="10"/>
      <c r="L49" s="7">
        <f t="shared" si="0"/>
        <v>0</v>
      </c>
    </row>
    <row r="50" spans="1:12" collapsed="1" x14ac:dyDescent="0.25">
      <c r="A50" s="1">
        <v>13</v>
      </c>
      <c r="B50" s="9" t="s">
        <v>12</v>
      </c>
      <c r="C50" s="9" t="s">
        <v>13</v>
      </c>
      <c r="D50" s="2" t="s">
        <v>39</v>
      </c>
      <c r="E50" s="9" t="s">
        <v>40</v>
      </c>
      <c r="J50" s="5">
        <v>5</v>
      </c>
      <c r="K50" s="6">
        <v>860</v>
      </c>
      <c r="L50" s="7">
        <f t="shared" si="0"/>
        <v>4300</v>
      </c>
    </row>
    <row r="51" spans="1:12" hidden="1" outlineLevel="1" x14ac:dyDescent="0.25">
      <c r="A51" s="1">
        <v>1</v>
      </c>
      <c r="B51" s="9" t="s">
        <v>25</v>
      </c>
      <c r="F51" s="4">
        <v>5</v>
      </c>
      <c r="J51" s="5">
        <v>5</v>
      </c>
      <c r="L51" s="7">
        <f t="shared" si="0"/>
        <v>0</v>
      </c>
    </row>
    <row r="52" spans="1:12" hidden="1" outlineLevel="1" x14ac:dyDescent="0.25">
      <c r="A52" s="10"/>
      <c r="B52" s="10"/>
      <c r="C52" s="10"/>
      <c r="D52" s="10"/>
      <c r="E52" s="10" t="s">
        <v>16</v>
      </c>
      <c r="F52" s="11"/>
      <c r="G52" s="11"/>
      <c r="H52" s="11"/>
      <c r="I52" s="11"/>
      <c r="J52" s="12">
        <v>5</v>
      </c>
      <c r="L52" s="7">
        <f t="shared" si="0"/>
        <v>0</v>
      </c>
    </row>
    <row r="53" spans="1:12" hidden="1" outlineLevel="1" x14ac:dyDescent="0.25">
      <c r="A53" s="10"/>
      <c r="F53" s="13"/>
      <c r="G53" s="13"/>
      <c r="H53" s="13"/>
      <c r="I53" s="13"/>
      <c r="J53" s="13"/>
      <c r="K53" s="10"/>
      <c r="L53" s="7">
        <f t="shared" si="0"/>
        <v>0</v>
      </c>
    </row>
    <row r="54" spans="1:12" collapsed="1" x14ac:dyDescent="0.25">
      <c r="A54" s="1">
        <v>14</v>
      </c>
      <c r="B54" s="9" t="s">
        <v>12</v>
      </c>
      <c r="C54" s="9" t="s">
        <v>13</v>
      </c>
      <c r="D54" s="2" t="s">
        <v>41</v>
      </c>
      <c r="E54" s="9" t="s">
        <v>42</v>
      </c>
      <c r="J54" s="5">
        <v>5</v>
      </c>
      <c r="K54" s="6">
        <v>40</v>
      </c>
      <c r="L54" s="7">
        <f t="shared" si="0"/>
        <v>200</v>
      </c>
    </row>
    <row r="55" spans="1:12" hidden="1" outlineLevel="1" x14ac:dyDescent="0.25">
      <c r="A55" s="1">
        <v>1</v>
      </c>
      <c r="B55" s="9" t="s">
        <v>25</v>
      </c>
      <c r="F55" s="4">
        <v>5</v>
      </c>
      <c r="J55" s="5">
        <v>5</v>
      </c>
      <c r="L55" s="7">
        <f t="shared" si="0"/>
        <v>0</v>
      </c>
    </row>
    <row r="56" spans="1:12" hidden="1" outlineLevel="1" x14ac:dyDescent="0.25">
      <c r="A56" s="10"/>
      <c r="B56" s="10"/>
      <c r="C56" s="10"/>
      <c r="D56" s="10"/>
      <c r="E56" s="10" t="s">
        <v>16</v>
      </c>
      <c r="F56" s="11"/>
      <c r="G56" s="11"/>
      <c r="H56" s="11"/>
      <c r="I56" s="11"/>
      <c r="J56" s="12">
        <v>5</v>
      </c>
      <c r="L56" s="7">
        <f t="shared" si="0"/>
        <v>0</v>
      </c>
    </row>
    <row r="57" spans="1:12" hidden="1" outlineLevel="1" x14ac:dyDescent="0.25">
      <c r="A57" s="10"/>
      <c r="F57" s="13"/>
      <c r="G57" s="13"/>
      <c r="H57" s="13"/>
      <c r="I57" s="13"/>
      <c r="J57" s="13"/>
      <c r="K57" s="10"/>
      <c r="L57" s="7">
        <f t="shared" si="0"/>
        <v>0</v>
      </c>
    </row>
    <row r="58" spans="1:12" collapsed="1" x14ac:dyDescent="0.25">
      <c r="A58" s="1">
        <v>15</v>
      </c>
      <c r="B58" s="9" t="s">
        <v>12</v>
      </c>
      <c r="C58" s="9" t="s">
        <v>13</v>
      </c>
      <c r="D58" s="2" t="s">
        <v>43</v>
      </c>
      <c r="E58" s="9" t="s">
        <v>44</v>
      </c>
      <c r="J58" s="5">
        <v>5</v>
      </c>
      <c r="K58" s="6">
        <v>60</v>
      </c>
      <c r="L58" s="7">
        <f t="shared" si="0"/>
        <v>300</v>
      </c>
    </row>
    <row r="59" spans="1:12" hidden="1" outlineLevel="1" x14ac:dyDescent="0.25">
      <c r="A59" s="1">
        <v>1</v>
      </c>
      <c r="B59" s="9" t="s">
        <v>25</v>
      </c>
      <c r="F59" s="4">
        <v>5</v>
      </c>
      <c r="J59" s="5">
        <v>5</v>
      </c>
      <c r="L59" s="7">
        <f t="shared" si="0"/>
        <v>0</v>
      </c>
    </row>
    <row r="60" spans="1:12" hidden="1" outlineLevel="1" x14ac:dyDescent="0.25">
      <c r="A60" s="10"/>
      <c r="B60" s="10"/>
      <c r="C60" s="10"/>
      <c r="D60" s="10"/>
      <c r="E60" s="10" t="s">
        <v>16</v>
      </c>
      <c r="F60" s="11"/>
      <c r="G60" s="11"/>
      <c r="H60" s="11"/>
      <c r="I60" s="11"/>
      <c r="J60" s="12">
        <v>5</v>
      </c>
      <c r="L60" s="7">
        <f t="shared" si="0"/>
        <v>0</v>
      </c>
    </row>
    <row r="61" spans="1:12" hidden="1" outlineLevel="1" x14ac:dyDescent="0.25">
      <c r="A61" s="10"/>
      <c r="F61" s="13"/>
      <c r="G61" s="13"/>
      <c r="H61" s="13"/>
      <c r="I61" s="13"/>
      <c r="J61" s="13"/>
      <c r="K61" s="10"/>
      <c r="L61" s="7">
        <f t="shared" si="0"/>
        <v>0</v>
      </c>
    </row>
    <row r="62" spans="1:12" hidden="1" outlineLevel="1" x14ac:dyDescent="0.25">
      <c r="A62" s="1">
        <v>1</v>
      </c>
      <c r="B62" s="9" t="s">
        <v>12</v>
      </c>
      <c r="C62" s="9" t="s">
        <v>13</v>
      </c>
      <c r="F62" s="4">
        <v>2</v>
      </c>
      <c r="J62" s="5">
        <v>2</v>
      </c>
      <c r="L62" s="7">
        <f t="shared" ref="L62:L88" si="1">+J62*K62</f>
        <v>0</v>
      </c>
    </row>
    <row r="63" spans="1:12" hidden="1" outlineLevel="1" x14ac:dyDescent="0.25">
      <c r="A63" s="10"/>
      <c r="B63" s="10"/>
      <c r="C63" s="10"/>
      <c r="D63" s="10"/>
      <c r="E63" s="10" t="s">
        <v>16</v>
      </c>
      <c r="F63" s="11"/>
      <c r="G63" s="11"/>
      <c r="H63" s="11"/>
      <c r="I63" s="11"/>
      <c r="J63" s="12">
        <v>2</v>
      </c>
      <c r="L63" s="7">
        <f t="shared" si="1"/>
        <v>0</v>
      </c>
    </row>
    <row r="64" spans="1:12" hidden="1" outlineLevel="1" x14ac:dyDescent="0.25">
      <c r="A64" s="10"/>
      <c r="F64" s="13"/>
      <c r="G64" s="13"/>
      <c r="H64" s="13"/>
      <c r="I64" s="13"/>
      <c r="J64" s="13"/>
      <c r="K64" s="10"/>
      <c r="L64" s="7">
        <f t="shared" si="1"/>
        <v>0</v>
      </c>
    </row>
    <row r="65" spans="1:12" collapsed="1" x14ac:dyDescent="0.25">
      <c r="A65" s="1">
        <v>20</v>
      </c>
      <c r="B65" s="9" t="s">
        <v>12</v>
      </c>
      <c r="C65" s="9" t="s">
        <v>13</v>
      </c>
      <c r="D65" s="2" t="s">
        <v>45</v>
      </c>
      <c r="E65" s="9" t="s">
        <v>46</v>
      </c>
      <c r="J65" s="5">
        <v>1</v>
      </c>
      <c r="K65" s="6">
        <v>6350</v>
      </c>
      <c r="L65" s="7">
        <f t="shared" si="1"/>
        <v>6350</v>
      </c>
    </row>
    <row r="66" spans="1:12" hidden="1" outlineLevel="1" x14ac:dyDescent="0.25">
      <c r="A66" s="1">
        <v>1</v>
      </c>
      <c r="B66" s="9" t="s">
        <v>25</v>
      </c>
      <c r="F66" s="4">
        <v>1</v>
      </c>
      <c r="J66" s="5">
        <v>1</v>
      </c>
      <c r="L66" s="7">
        <f t="shared" si="1"/>
        <v>0</v>
      </c>
    </row>
    <row r="67" spans="1:12" hidden="1" outlineLevel="1" x14ac:dyDescent="0.25">
      <c r="A67" s="10"/>
      <c r="B67" s="10"/>
      <c r="C67" s="10"/>
      <c r="D67" s="10"/>
      <c r="E67" s="10" t="s">
        <v>16</v>
      </c>
      <c r="F67" s="11"/>
      <c r="G67" s="11"/>
      <c r="H67" s="11"/>
      <c r="I67" s="11"/>
      <c r="J67" s="12">
        <v>1</v>
      </c>
      <c r="L67" s="7">
        <f t="shared" si="1"/>
        <v>0</v>
      </c>
    </row>
    <row r="68" spans="1:12" hidden="1" outlineLevel="1" x14ac:dyDescent="0.25">
      <c r="A68" s="10"/>
      <c r="F68" s="13"/>
      <c r="G68" s="13"/>
      <c r="H68" s="13"/>
      <c r="I68" s="13"/>
      <c r="J68" s="13"/>
      <c r="K68" s="10"/>
      <c r="L68" s="7">
        <f t="shared" si="1"/>
        <v>0</v>
      </c>
    </row>
    <row r="69" spans="1:12" collapsed="1" x14ac:dyDescent="0.25">
      <c r="A69" s="1">
        <v>21</v>
      </c>
      <c r="B69" s="9" t="s">
        <v>12</v>
      </c>
      <c r="C69" s="9" t="s">
        <v>13</v>
      </c>
      <c r="D69" s="2" t="s">
        <v>47</v>
      </c>
      <c r="E69" s="9" t="s">
        <v>48</v>
      </c>
      <c r="J69" s="5">
        <v>1</v>
      </c>
      <c r="K69" s="6">
        <v>210</v>
      </c>
      <c r="L69" s="7">
        <f t="shared" si="1"/>
        <v>210</v>
      </c>
    </row>
    <row r="70" spans="1:12" hidden="1" outlineLevel="1" x14ac:dyDescent="0.25">
      <c r="A70" s="1">
        <v>1</v>
      </c>
      <c r="B70" s="9" t="s">
        <v>25</v>
      </c>
      <c r="F70" s="4">
        <v>1</v>
      </c>
      <c r="J70" s="5">
        <v>1</v>
      </c>
      <c r="L70" s="7">
        <f t="shared" si="1"/>
        <v>0</v>
      </c>
    </row>
    <row r="71" spans="1:12" hidden="1" outlineLevel="1" x14ac:dyDescent="0.25">
      <c r="A71" s="10"/>
      <c r="B71" s="10"/>
      <c r="C71" s="10"/>
      <c r="D71" s="10"/>
      <c r="E71" s="10" t="s">
        <v>16</v>
      </c>
      <c r="F71" s="11"/>
      <c r="G71" s="11"/>
      <c r="H71" s="11"/>
      <c r="I71" s="11"/>
      <c r="J71" s="12">
        <v>1</v>
      </c>
      <c r="L71" s="7">
        <f t="shared" si="1"/>
        <v>0</v>
      </c>
    </row>
    <row r="72" spans="1:12" hidden="1" outlineLevel="1" x14ac:dyDescent="0.25">
      <c r="A72" s="10"/>
      <c r="F72" s="13"/>
      <c r="G72" s="13"/>
      <c r="H72" s="13"/>
      <c r="I72" s="13"/>
      <c r="J72" s="13"/>
      <c r="K72" s="10"/>
      <c r="L72" s="7">
        <f t="shared" si="1"/>
        <v>0</v>
      </c>
    </row>
    <row r="73" spans="1:12" hidden="1" outlineLevel="1" x14ac:dyDescent="0.25">
      <c r="A73" s="1">
        <v>1</v>
      </c>
      <c r="B73" s="9" t="s">
        <v>25</v>
      </c>
      <c r="F73" s="4">
        <v>1</v>
      </c>
      <c r="J73" s="5">
        <v>1</v>
      </c>
      <c r="L73" s="7">
        <f t="shared" si="1"/>
        <v>0</v>
      </c>
    </row>
    <row r="74" spans="1:12" hidden="1" outlineLevel="1" x14ac:dyDescent="0.25">
      <c r="A74" s="10"/>
      <c r="B74" s="10"/>
      <c r="C74" s="10"/>
      <c r="D74" s="10"/>
      <c r="E74" s="10" t="s">
        <v>49</v>
      </c>
      <c r="F74" s="11"/>
      <c r="G74" s="11"/>
      <c r="H74" s="11"/>
      <c r="I74" s="11"/>
      <c r="J74" s="12">
        <v>1</v>
      </c>
      <c r="L74" s="7">
        <f t="shared" si="1"/>
        <v>0</v>
      </c>
    </row>
    <row r="75" spans="1:12" hidden="1" outlineLevel="1" x14ac:dyDescent="0.25">
      <c r="A75" s="10"/>
      <c r="F75" s="13"/>
      <c r="G75" s="13"/>
      <c r="H75" s="13"/>
      <c r="I75" s="13"/>
      <c r="J75" s="13"/>
      <c r="K75" s="10"/>
      <c r="L75" s="7">
        <f t="shared" si="1"/>
        <v>0</v>
      </c>
    </row>
    <row r="76" spans="1:12" collapsed="1" x14ac:dyDescent="0.25">
      <c r="A76" s="1">
        <v>23</v>
      </c>
      <c r="B76" s="9" t="s">
        <v>12</v>
      </c>
      <c r="C76" s="9" t="s">
        <v>13</v>
      </c>
      <c r="D76" s="2" t="s">
        <v>50</v>
      </c>
      <c r="E76" s="9" t="s">
        <v>51</v>
      </c>
      <c r="J76" s="5">
        <v>1</v>
      </c>
      <c r="K76" s="6">
        <v>12450</v>
      </c>
      <c r="L76" s="7">
        <f t="shared" si="1"/>
        <v>12450</v>
      </c>
    </row>
    <row r="77" spans="1:12" hidden="1" outlineLevel="1" x14ac:dyDescent="0.25">
      <c r="A77" s="1">
        <v>1</v>
      </c>
      <c r="B77" s="9" t="s">
        <v>12</v>
      </c>
      <c r="C77" s="9" t="s">
        <v>13</v>
      </c>
      <c r="F77" s="4">
        <v>1</v>
      </c>
      <c r="J77" s="5">
        <v>1</v>
      </c>
      <c r="L77" s="7">
        <f t="shared" si="1"/>
        <v>0</v>
      </c>
    </row>
    <row r="78" spans="1:12" hidden="1" outlineLevel="1" x14ac:dyDescent="0.25">
      <c r="A78" s="10"/>
      <c r="B78" s="10"/>
      <c r="C78" s="10"/>
      <c r="D78" s="10"/>
      <c r="E78" s="10" t="s">
        <v>49</v>
      </c>
      <c r="F78" s="11"/>
      <c r="G78" s="11"/>
      <c r="H78" s="11"/>
      <c r="I78" s="11"/>
      <c r="J78" s="12">
        <v>1</v>
      </c>
      <c r="L78" s="7">
        <f t="shared" si="1"/>
        <v>0</v>
      </c>
    </row>
    <row r="79" spans="1:12" hidden="1" outlineLevel="1" x14ac:dyDescent="0.25">
      <c r="A79" s="10"/>
      <c r="F79" s="13"/>
      <c r="G79" s="13"/>
      <c r="H79" s="13"/>
      <c r="I79" s="13"/>
      <c r="J79" s="13"/>
      <c r="K79" s="10"/>
      <c r="L79" s="7">
        <f t="shared" si="1"/>
        <v>0</v>
      </c>
    </row>
    <row r="80" spans="1:12" hidden="1" outlineLevel="1" x14ac:dyDescent="0.25">
      <c r="A80" s="1">
        <v>1</v>
      </c>
      <c r="B80" s="9" t="s">
        <v>25</v>
      </c>
      <c r="F80" s="4">
        <v>1</v>
      </c>
      <c r="J80" s="5">
        <v>1</v>
      </c>
      <c r="L80" s="7">
        <f t="shared" si="1"/>
        <v>0</v>
      </c>
    </row>
    <row r="81" spans="1:12" hidden="1" outlineLevel="1" x14ac:dyDescent="0.25">
      <c r="A81" s="10"/>
      <c r="B81" s="10"/>
      <c r="C81" s="10"/>
      <c r="D81" s="10"/>
      <c r="E81" s="10" t="s">
        <v>49</v>
      </c>
      <c r="F81" s="11"/>
      <c r="G81" s="11"/>
      <c r="H81" s="11"/>
      <c r="I81" s="11"/>
      <c r="J81" s="12">
        <v>1</v>
      </c>
      <c r="L81" s="7">
        <f t="shared" si="1"/>
        <v>0</v>
      </c>
    </row>
    <row r="82" spans="1:12" hidden="1" outlineLevel="1" x14ac:dyDescent="0.25">
      <c r="A82" s="10"/>
      <c r="F82" s="13"/>
      <c r="G82" s="13"/>
      <c r="H82" s="13"/>
      <c r="I82" s="13"/>
      <c r="J82" s="13"/>
      <c r="K82" s="10"/>
      <c r="L82" s="7">
        <f t="shared" si="1"/>
        <v>0</v>
      </c>
    </row>
    <row r="83" spans="1:12" ht="48" x14ac:dyDescent="0.25">
      <c r="A83" s="1">
        <v>25</v>
      </c>
      <c r="B83" s="9" t="s">
        <v>12</v>
      </c>
      <c r="C83" s="9" t="s">
        <v>13</v>
      </c>
      <c r="D83" s="2" t="s">
        <v>52</v>
      </c>
      <c r="E83" s="21" t="s">
        <v>53</v>
      </c>
      <c r="J83" s="5">
        <v>1</v>
      </c>
      <c r="K83" s="6">
        <v>22810</v>
      </c>
      <c r="L83" s="7">
        <f t="shared" si="1"/>
        <v>22810</v>
      </c>
    </row>
    <row r="84" spans="1:12" outlineLevel="1" x14ac:dyDescent="0.25">
      <c r="A84" s="1">
        <v>1</v>
      </c>
      <c r="B84" s="9" t="s">
        <v>25</v>
      </c>
      <c r="F84" s="4">
        <v>1</v>
      </c>
      <c r="J84" s="5">
        <v>1</v>
      </c>
      <c r="L84" s="7">
        <f t="shared" si="1"/>
        <v>0</v>
      </c>
    </row>
    <row r="85" spans="1:12" outlineLevel="1" x14ac:dyDescent="0.25">
      <c r="A85" s="10"/>
      <c r="B85" s="10"/>
      <c r="C85" s="10"/>
      <c r="D85" s="10"/>
      <c r="E85" s="14" t="s">
        <v>56</v>
      </c>
      <c r="F85" s="15"/>
      <c r="G85" s="15"/>
      <c r="H85" s="15"/>
      <c r="I85" s="15"/>
      <c r="J85" s="16">
        <v>1</v>
      </c>
      <c r="K85" s="17"/>
      <c r="L85" s="7">
        <f t="shared" si="1"/>
        <v>0</v>
      </c>
    </row>
    <row r="86" spans="1:12" outlineLevel="1" x14ac:dyDescent="0.25">
      <c r="A86" s="10"/>
      <c r="F86" s="13"/>
      <c r="G86" s="13"/>
      <c r="H86" s="13"/>
      <c r="I86" s="13"/>
      <c r="J86" s="13"/>
      <c r="K86" s="10"/>
      <c r="L86" s="7">
        <f t="shared" si="1"/>
        <v>0</v>
      </c>
    </row>
    <row r="87" spans="1:12" x14ac:dyDescent="0.25">
      <c r="A87" s="1">
        <v>26</v>
      </c>
      <c r="B87" s="9" t="s">
        <v>12</v>
      </c>
      <c r="C87" s="9" t="s">
        <v>13</v>
      </c>
      <c r="D87" s="2" t="s">
        <v>54</v>
      </c>
      <c r="E87" s="18" t="s">
        <v>55</v>
      </c>
      <c r="F87" s="19"/>
      <c r="G87" s="19"/>
      <c r="H87" s="19"/>
      <c r="I87" s="19"/>
      <c r="J87" s="20">
        <v>1</v>
      </c>
      <c r="K87" s="17">
        <v>1800</v>
      </c>
      <c r="L87" s="7">
        <f t="shared" si="1"/>
        <v>1800</v>
      </c>
    </row>
    <row r="88" spans="1:12" outlineLevel="1" x14ac:dyDescent="0.25">
      <c r="B88" s="9"/>
      <c r="C88" s="9"/>
      <c r="L88" s="7">
        <f t="shared" si="1"/>
        <v>0</v>
      </c>
    </row>
    <row r="89" spans="1:12" outlineLevel="1" x14ac:dyDescent="0.25">
      <c r="A89" s="10"/>
      <c r="B89" s="10"/>
      <c r="C89" s="10"/>
      <c r="D89" s="10"/>
      <c r="E89" s="14" t="s">
        <v>57</v>
      </c>
      <c r="F89" s="15"/>
      <c r="G89" s="15"/>
      <c r="H89" s="15"/>
      <c r="I89" s="15"/>
      <c r="J89" s="16">
        <v>1</v>
      </c>
      <c r="K89" s="17"/>
      <c r="L89" s="17">
        <f>SUM(L2:L88)</f>
        <v>79000</v>
      </c>
    </row>
    <row r="90" spans="1:12" outlineLevel="1" x14ac:dyDescent="0.25">
      <c r="A90" s="10"/>
      <c r="F90" s="13"/>
      <c r="G90" s="13"/>
      <c r="H90" s="13"/>
      <c r="I90" s="13"/>
      <c r="J90" s="13"/>
      <c r="K90" s="10"/>
      <c r="L90" s="13"/>
    </row>
    <row r="91" spans="1:12" x14ac:dyDescent="0.25">
      <c r="A91" s="10"/>
      <c r="B91" s="10"/>
      <c r="C91" s="10"/>
      <c r="D91" s="10"/>
      <c r="E91" s="10"/>
      <c r="F91" s="11"/>
      <c r="G91" s="11"/>
      <c r="H91" s="11"/>
      <c r="I91" s="11"/>
      <c r="J91" s="12"/>
      <c r="L91" s="6"/>
    </row>
    <row r="92" spans="1:12" x14ac:dyDescent="0.25">
      <c r="A92" s="10"/>
      <c r="F92" s="13"/>
      <c r="G92" s="13"/>
      <c r="H92" s="13"/>
      <c r="I92" s="13"/>
      <c r="J92" s="13"/>
      <c r="K92" s="10"/>
      <c r="L92" s="13"/>
    </row>
    <row r="93" spans="1:12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2"/>
      <c r="K93" s="10"/>
      <c r="L93" s="6"/>
    </row>
    <row r="94" spans="1:12" x14ac:dyDescent="0.25">
      <c r="A94" s="10"/>
      <c r="F94" s="13"/>
      <c r="G94" s="13"/>
      <c r="H94" s="13"/>
      <c r="I94" s="13"/>
      <c r="J94" s="13"/>
      <c r="K94" s="10"/>
      <c r="L94" s="13"/>
    </row>
  </sheetData>
  <autoFilter ref="A1:L90" xr:uid="{00000000-0009-0000-0000-000000000000}"/>
  <pageMargins left="0.23622047244094491" right="0.23622047244094491" top="0.74803149606299213" bottom="0.74803149606299213" header="0.31496062992125984" footer="0.31496062992125984"/>
  <pageSetup scale="90" fitToWidth="0" fitToHeight="0" orientation="landscape" r:id="rId1"/>
  <ignoredErrors>
    <ignoredError sqref="A1:L1 A94:L94 A2:J61 A91:D93 A86:J87 A85:D85 F85:J85 A90:J90 A89:D89 F89:J89 A62:J72 A73:J79 A80:J8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</vt:lpstr>
    </vt:vector>
  </TitlesOfParts>
  <Company>Blumatica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CME</dc:title>
  <dc:creator>Blumatica srl</dc:creator>
  <cp:lastModifiedBy>Luigi</cp:lastModifiedBy>
  <cp:lastPrinted>2024-09-11T08:32:22Z</cp:lastPrinted>
  <dcterms:created xsi:type="dcterms:W3CDTF">2024-03-19T16:31:24Z</dcterms:created>
  <dcterms:modified xsi:type="dcterms:W3CDTF">2024-09-11T08:34:34Z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19.2.3.0</vt:lpwstr>
  </property>
</Properties>
</file>