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Sacchi Palletts\"/>
    </mc:Choice>
  </mc:AlternateContent>
  <xr:revisionPtr revIDLastSave="0" documentId="13_ncr:1_{F638B525-6BA9-4AAC-B233-D01120FE3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iale" sheetId="19" r:id="rId1"/>
    <sheet name="Manodopera" sheetId="16" r:id="rId2"/>
  </sheets>
  <definedNames>
    <definedName name="_xlnm.Print_Area" localSheetId="1">Manodopera!#REF!</definedName>
    <definedName name="_xlnm.Print_Area" localSheetId="0">Materiale!#REF!</definedName>
    <definedName name="_xlnm.Print_Titles" localSheetId="1">Manodopera!$1:$2</definedName>
    <definedName name="_xlnm.Print_Titles" localSheetId="0">Materiale!$1:$2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3" i="19" l="1"/>
  <c r="L163" i="19"/>
  <c r="F163" i="19"/>
  <c r="H163" i="19" s="1"/>
  <c r="I163" i="19" s="1"/>
  <c r="Q163" i="19" s="1"/>
  <c r="S163" i="19" s="1"/>
  <c r="Y163" i="19" s="1"/>
  <c r="O162" i="19"/>
  <c r="L162" i="19"/>
  <c r="F162" i="19"/>
  <c r="H162" i="19" s="1"/>
  <c r="I162" i="19" s="1"/>
  <c r="Q162" i="19" s="1"/>
  <c r="S162" i="19" s="1"/>
  <c r="Y162" i="19" s="1"/>
  <c r="O161" i="19"/>
  <c r="L161" i="19"/>
  <c r="H161" i="19"/>
  <c r="I161" i="19" s="1"/>
  <c r="Q161" i="19" s="1"/>
  <c r="S161" i="19" s="1"/>
  <c r="Y161" i="19" s="1"/>
  <c r="F161" i="19"/>
  <c r="O160" i="19"/>
  <c r="L160" i="19"/>
  <c r="I160" i="19"/>
  <c r="Q160" i="19" s="1"/>
  <c r="S160" i="19" s="1"/>
  <c r="Y160" i="19" s="1"/>
  <c r="F160" i="19"/>
  <c r="H160" i="19" s="1"/>
  <c r="O159" i="19"/>
  <c r="L159" i="19"/>
  <c r="F159" i="19"/>
  <c r="H159" i="19" s="1"/>
  <c r="I159" i="19" s="1"/>
  <c r="Q159" i="19" s="1"/>
  <c r="S159" i="19" s="1"/>
  <c r="Y159" i="19" s="1"/>
  <c r="O158" i="19"/>
  <c r="L158" i="19"/>
  <c r="I158" i="19"/>
  <c r="F158" i="19"/>
  <c r="H158" i="19" s="1"/>
  <c r="O157" i="19"/>
  <c r="L157" i="19"/>
  <c r="F157" i="19"/>
  <c r="H157" i="19" s="1"/>
  <c r="I157" i="19" s="1"/>
  <c r="Q157" i="19" s="1"/>
  <c r="S157" i="19" s="1"/>
  <c r="Y157" i="19" s="1"/>
  <c r="O156" i="19"/>
  <c r="L156" i="19"/>
  <c r="F156" i="19"/>
  <c r="H156" i="19" s="1"/>
  <c r="I156" i="19" s="1"/>
  <c r="Q156" i="19" s="1"/>
  <c r="S156" i="19" s="1"/>
  <c r="Y156" i="19" s="1"/>
  <c r="O155" i="19"/>
  <c r="L155" i="19"/>
  <c r="H155" i="19"/>
  <c r="I155" i="19" s="1"/>
  <c r="Q155" i="19" s="1"/>
  <c r="S155" i="19" s="1"/>
  <c r="Y155" i="19" s="1"/>
  <c r="F155" i="19"/>
  <c r="O154" i="19"/>
  <c r="L154" i="19"/>
  <c r="I154" i="19"/>
  <c r="Q154" i="19" s="1"/>
  <c r="S154" i="19" s="1"/>
  <c r="Y154" i="19" s="1"/>
  <c r="F154" i="19"/>
  <c r="H154" i="19" s="1"/>
  <c r="O153" i="19"/>
  <c r="L153" i="19"/>
  <c r="F153" i="19"/>
  <c r="H153" i="19" s="1"/>
  <c r="I153" i="19" s="1"/>
  <c r="Q153" i="19" s="1"/>
  <c r="S153" i="19" s="1"/>
  <c r="Y153" i="19" s="1"/>
  <c r="O152" i="19"/>
  <c r="L152" i="19"/>
  <c r="F152" i="19"/>
  <c r="H152" i="19" s="1"/>
  <c r="I152" i="19" s="1"/>
  <c r="Q152" i="19" s="1"/>
  <c r="S152" i="19" s="1"/>
  <c r="Y152" i="19" s="1"/>
  <c r="O151" i="19"/>
  <c r="L151" i="19"/>
  <c r="F151" i="19"/>
  <c r="H151" i="19" s="1"/>
  <c r="I151" i="19" s="1"/>
  <c r="Q151" i="19" s="1"/>
  <c r="S151" i="19" s="1"/>
  <c r="Y151" i="19" s="1"/>
  <c r="O150" i="19"/>
  <c r="L150" i="19"/>
  <c r="F150" i="19"/>
  <c r="H150" i="19" s="1"/>
  <c r="I150" i="19" s="1"/>
  <c r="Q150" i="19" s="1"/>
  <c r="S150" i="19" s="1"/>
  <c r="Y150" i="19" s="1"/>
  <c r="O149" i="19"/>
  <c r="L149" i="19"/>
  <c r="F149" i="19"/>
  <c r="H149" i="19" s="1"/>
  <c r="I149" i="19" s="1"/>
  <c r="Q149" i="19" s="1"/>
  <c r="S149" i="19" s="1"/>
  <c r="Y149" i="19" s="1"/>
  <c r="O148" i="19"/>
  <c r="L148" i="19"/>
  <c r="I148" i="19"/>
  <c r="Q148" i="19" s="1"/>
  <c r="S148" i="19" s="1"/>
  <c r="Y148" i="19" s="1"/>
  <c r="F148" i="19"/>
  <c r="H148" i="19" s="1"/>
  <c r="O147" i="19"/>
  <c r="L147" i="19"/>
  <c r="F147" i="19"/>
  <c r="H147" i="19" s="1"/>
  <c r="I147" i="19" s="1"/>
  <c r="Q147" i="19" s="1"/>
  <c r="S147" i="19" s="1"/>
  <c r="Y147" i="19" s="1"/>
  <c r="O146" i="19"/>
  <c r="L146" i="19"/>
  <c r="F146" i="19"/>
  <c r="H146" i="19" s="1"/>
  <c r="I146" i="19" s="1"/>
  <c r="Q146" i="19" s="1"/>
  <c r="S146" i="19" s="1"/>
  <c r="Y146" i="19" s="1"/>
  <c r="O145" i="19"/>
  <c r="L145" i="19"/>
  <c r="H145" i="19"/>
  <c r="I145" i="19" s="1"/>
  <c r="Q145" i="19" s="1"/>
  <c r="S145" i="19" s="1"/>
  <c r="Y145" i="19" s="1"/>
  <c r="F145" i="19"/>
  <c r="O144" i="19"/>
  <c r="L144" i="19"/>
  <c r="F144" i="19"/>
  <c r="H144" i="19" s="1"/>
  <c r="I144" i="19" s="1"/>
  <c r="Q144" i="19" s="1"/>
  <c r="S144" i="19" s="1"/>
  <c r="Y144" i="19" s="1"/>
  <c r="O143" i="19"/>
  <c r="L143" i="19"/>
  <c r="H143" i="19"/>
  <c r="I143" i="19" s="1"/>
  <c r="F143" i="19"/>
  <c r="O142" i="19"/>
  <c r="L142" i="19"/>
  <c r="F142" i="19"/>
  <c r="H142" i="19" s="1"/>
  <c r="I142" i="19" s="1"/>
  <c r="Q142" i="19" s="1"/>
  <c r="S142" i="19" s="1"/>
  <c r="Y142" i="19" s="1"/>
  <c r="O141" i="19"/>
  <c r="L141" i="19"/>
  <c r="F141" i="19"/>
  <c r="H141" i="19" s="1"/>
  <c r="I141" i="19" s="1"/>
  <c r="Q141" i="19" s="1"/>
  <c r="S141" i="19" s="1"/>
  <c r="Y141" i="19" s="1"/>
  <c r="O140" i="19"/>
  <c r="L140" i="19"/>
  <c r="F140" i="19"/>
  <c r="H140" i="19" s="1"/>
  <c r="I140" i="19" s="1"/>
  <c r="Q140" i="19" s="1"/>
  <c r="S140" i="19" s="1"/>
  <c r="Y140" i="19" s="1"/>
  <c r="O139" i="19"/>
  <c r="L139" i="19"/>
  <c r="H139" i="19"/>
  <c r="I139" i="19" s="1"/>
  <c r="Q139" i="19" s="1"/>
  <c r="S139" i="19" s="1"/>
  <c r="Y139" i="19" s="1"/>
  <c r="F139" i="19"/>
  <c r="O138" i="19"/>
  <c r="L138" i="19"/>
  <c r="I138" i="19"/>
  <c r="Q138" i="19" s="1"/>
  <c r="S138" i="19" s="1"/>
  <c r="Y138" i="19" s="1"/>
  <c r="F138" i="19"/>
  <c r="H138" i="19" s="1"/>
  <c r="O137" i="19"/>
  <c r="L137" i="19"/>
  <c r="F137" i="19"/>
  <c r="H137" i="19" s="1"/>
  <c r="I137" i="19" s="1"/>
  <c r="Q137" i="19" s="1"/>
  <c r="S137" i="19" s="1"/>
  <c r="Y137" i="19" s="1"/>
  <c r="O136" i="19"/>
  <c r="L136" i="19"/>
  <c r="F136" i="19"/>
  <c r="H136" i="19" s="1"/>
  <c r="I136" i="19" s="1"/>
  <c r="Q136" i="19" s="1"/>
  <c r="S136" i="19" s="1"/>
  <c r="Y136" i="19" s="1"/>
  <c r="O135" i="19"/>
  <c r="L135" i="19"/>
  <c r="F135" i="19"/>
  <c r="H135" i="19" s="1"/>
  <c r="I135" i="19" s="1"/>
  <c r="Q135" i="19" s="1"/>
  <c r="S135" i="19" s="1"/>
  <c r="Y135" i="19" s="1"/>
  <c r="O134" i="19"/>
  <c r="L134" i="19"/>
  <c r="F134" i="19"/>
  <c r="H134" i="19" s="1"/>
  <c r="I134" i="19" s="1"/>
  <c r="Q134" i="19" s="1"/>
  <c r="S134" i="19" s="1"/>
  <c r="Y134" i="19" s="1"/>
  <c r="O133" i="19"/>
  <c r="L133" i="19"/>
  <c r="F133" i="19"/>
  <c r="H133" i="19" s="1"/>
  <c r="I133" i="19" s="1"/>
  <c r="Q133" i="19" s="1"/>
  <c r="S133" i="19" s="1"/>
  <c r="Y133" i="19" s="1"/>
  <c r="O132" i="19"/>
  <c r="L132" i="19"/>
  <c r="F132" i="19"/>
  <c r="H132" i="19" s="1"/>
  <c r="I132" i="19" s="1"/>
  <c r="Q132" i="19" s="1"/>
  <c r="S132" i="19" s="1"/>
  <c r="Y132" i="19" s="1"/>
  <c r="O131" i="19"/>
  <c r="L131" i="19"/>
  <c r="F131" i="19"/>
  <c r="H131" i="19" s="1"/>
  <c r="I131" i="19" s="1"/>
  <c r="Q131" i="19" s="1"/>
  <c r="S131" i="19" s="1"/>
  <c r="Y131" i="19" s="1"/>
  <c r="O130" i="19"/>
  <c r="L130" i="19"/>
  <c r="F130" i="19"/>
  <c r="H130" i="19" s="1"/>
  <c r="I130" i="19" s="1"/>
  <c r="Q130" i="19" s="1"/>
  <c r="S130" i="19" s="1"/>
  <c r="Y130" i="19" s="1"/>
  <c r="O129" i="19"/>
  <c r="L129" i="19"/>
  <c r="H129" i="19"/>
  <c r="I129" i="19" s="1"/>
  <c r="Q129" i="19" s="1"/>
  <c r="S129" i="19" s="1"/>
  <c r="Y129" i="19" s="1"/>
  <c r="F129" i="19"/>
  <c r="O128" i="19"/>
  <c r="L128" i="19"/>
  <c r="F128" i="19"/>
  <c r="H128" i="19" s="1"/>
  <c r="I128" i="19" s="1"/>
  <c r="Q128" i="19" s="1"/>
  <c r="S128" i="19" s="1"/>
  <c r="Y128" i="19" s="1"/>
  <c r="O127" i="19"/>
  <c r="L127" i="19"/>
  <c r="F127" i="19"/>
  <c r="H127" i="19" s="1"/>
  <c r="I127" i="19" s="1"/>
  <c r="Q127" i="19" s="1"/>
  <c r="S127" i="19" s="1"/>
  <c r="Y127" i="19" s="1"/>
  <c r="O126" i="19"/>
  <c r="L126" i="19"/>
  <c r="F126" i="19"/>
  <c r="H126" i="19" s="1"/>
  <c r="I126" i="19" s="1"/>
  <c r="O125" i="19"/>
  <c r="L125" i="19"/>
  <c r="F125" i="19"/>
  <c r="H125" i="19" s="1"/>
  <c r="I125" i="19" s="1"/>
  <c r="Q125" i="19" s="1"/>
  <c r="S125" i="19" s="1"/>
  <c r="Y125" i="19" s="1"/>
  <c r="O124" i="19"/>
  <c r="L124" i="19"/>
  <c r="F124" i="19"/>
  <c r="H124" i="19" s="1"/>
  <c r="I124" i="19" s="1"/>
  <c r="Q124" i="19" s="1"/>
  <c r="S124" i="19" s="1"/>
  <c r="Y124" i="19" s="1"/>
  <c r="O123" i="19"/>
  <c r="L123" i="19"/>
  <c r="H123" i="19"/>
  <c r="I123" i="19" s="1"/>
  <c r="Q123" i="19" s="1"/>
  <c r="S123" i="19" s="1"/>
  <c r="Y123" i="19" s="1"/>
  <c r="F123" i="19"/>
  <c r="O122" i="19"/>
  <c r="L122" i="19"/>
  <c r="I122" i="19"/>
  <c r="Q122" i="19" s="1"/>
  <c r="S122" i="19" s="1"/>
  <c r="Y122" i="19" s="1"/>
  <c r="F122" i="19"/>
  <c r="H122" i="19" s="1"/>
  <c r="O121" i="19"/>
  <c r="L121" i="19"/>
  <c r="F121" i="19"/>
  <c r="H121" i="19" s="1"/>
  <c r="I121" i="19" s="1"/>
  <c r="Q121" i="19" s="1"/>
  <c r="S121" i="19" s="1"/>
  <c r="Y121" i="19" s="1"/>
  <c r="O120" i="19"/>
  <c r="L120" i="19"/>
  <c r="F120" i="19"/>
  <c r="H120" i="19" s="1"/>
  <c r="I120" i="19" s="1"/>
  <c r="Q120" i="19" s="1"/>
  <c r="S120" i="19" s="1"/>
  <c r="Y120" i="19" s="1"/>
  <c r="Y119" i="19"/>
  <c r="O119" i="19"/>
  <c r="L119" i="19"/>
  <c r="F119" i="19"/>
  <c r="H119" i="19" s="1"/>
  <c r="I119" i="19" s="1"/>
  <c r="Q119" i="19" s="1"/>
  <c r="S119" i="19" s="1"/>
  <c r="O118" i="19"/>
  <c r="L118" i="19"/>
  <c r="F118" i="19"/>
  <c r="H118" i="19" s="1"/>
  <c r="I118" i="19" s="1"/>
  <c r="Q118" i="19" s="1"/>
  <c r="S118" i="19" s="1"/>
  <c r="Y118" i="19" s="1"/>
  <c r="O117" i="19"/>
  <c r="L117" i="19"/>
  <c r="F117" i="19"/>
  <c r="H117" i="19" s="1"/>
  <c r="I117" i="19" s="1"/>
  <c r="Q117" i="19" s="1"/>
  <c r="S117" i="19" s="1"/>
  <c r="Y117" i="19" s="1"/>
  <c r="O116" i="19"/>
  <c r="L116" i="19"/>
  <c r="I116" i="19"/>
  <c r="Q116" i="19" s="1"/>
  <c r="S116" i="19" s="1"/>
  <c r="Y116" i="19" s="1"/>
  <c r="F116" i="19"/>
  <c r="H116" i="19" s="1"/>
  <c r="O115" i="19"/>
  <c r="L115" i="19"/>
  <c r="F115" i="19"/>
  <c r="H115" i="19" s="1"/>
  <c r="I115" i="19" s="1"/>
  <c r="Q115" i="19" s="1"/>
  <c r="S115" i="19" s="1"/>
  <c r="Y115" i="19" s="1"/>
  <c r="O114" i="19"/>
  <c r="L114" i="19"/>
  <c r="F114" i="19"/>
  <c r="H114" i="19" s="1"/>
  <c r="I114" i="19" s="1"/>
  <c r="Q114" i="19" s="1"/>
  <c r="S114" i="19" s="1"/>
  <c r="Y114" i="19" s="1"/>
  <c r="O113" i="19"/>
  <c r="L113" i="19"/>
  <c r="F113" i="19"/>
  <c r="H113" i="19" s="1"/>
  <c r="I113" i="19" s="1"/>
  <c r="Q113" i="19" s="1"/>
  <c r="S113" i="19" s="1"/>
  <c r="Y113" i="19" s="1"/>
  <c r="O112" i="19"/>
  <c r="L112" i="19"/>
  <c r="F112" i="19"/>
  <c r="H112" i="19" s="1"/>
  <c r="I112" i="19" s="1"/>
  <c r="Q112" i="19" s="1"/>
  <c r="S112" i="19" s="1"/>
  <c r="Y112" i="19" s="1"/>
  <c r="O111" i="19"/>
  <c r="L111" i="19"/>
  <c r="F111" i="19"/>
  <c r="H111" i="19" s="1"/>
  <c r="I111" i="19" s="1"/>
  <c r="O110" i="19"/>
  <c r="L110" i="19"/>
  <c r="F110" i="19"/>
  <c r="H110" i="19" s="1"/>
  <c r="I110" i="19" s="1"/>
  <c r="Q110" i="19" s="1"/>
  <c r="S110" i="19" s="1"/>
  <c r="Y110" i="19" s="1"/>
  <c r="O109" i="19"/>
  <c r="L109" i="19"/>
  <c r="F109" i="19"/>
  <c r="H109" i="19" s="1"/>
  <c r="I109" i="19" s="1"/>
  <c r="Q109" i="19" s="1"/>
  <c r="S109" i="19" s="1"/>
  <c r="Y109" i="19" s="1"/>
  <c r="O108" i="19"/>
  <c r="L108" i="19"/>
  <c r="F108" i="19"/>
  <c r="H108" i="19" s="1"/>
  <c r="I108" i="19" s="1"/>
  <c r="Q108" i="19" s="1"/>
  <c r="S108" i="19" s="1"/>
  <c r="Y108" i="19" s="1"/>
  <c r="O107" i="19"/>
  <c r="L107" i="19"/>
  <c r="H107" i="19"/>
  <c r="I107" i="19" s="1"/>
  <c r="Q107" i="19" s="1"/>
  <c r="S107" i="19" s="1"/>
  <c r="Y107" i="19" s="1"/>
  <c r="F107" i="19"/>
  <c r="O106" i="19"/>
  <c r="L106" i="19"/>
  <c r="I106" i="19"/>
  <c r="Q106" i="19" s="1"/>
  <c r="S106" i="19" s="1"/>
  <c r="Y106" i="19" s="1"/>
  <c r="F106" i="19"/>
  <c r="H106" i="19" s="1"/>
  <c r="O105" i="19"/>
  <c r="L105" i="19"/>
  <c r="F105" i="19"/>
  <c r="H105" i="19" s="1"/>
  <c r="I105" i="19" s="1"/>
  <c r="Q105" i="19" s="1"/>
  <c r="S105" i="19" s="1"/>
  <c r="Y105" i="19" s="1"/>
  <c r="O104" i="19"/>
  <c r="L104" i="19"/>
  <c r="F104" i="19"/>
  <c r="H104" i="19" s="1"/>
  <c r="I104" i="19" s="1"/>
  <c r="Q104" i="19" s="1"/>
  <c r="S104" i="19" s="1"/>
  <c r="Y104" i="19" s="1"/>
  <c r="O103" i="19"/>
  <c r="L103" i="19"/>
  <c r="F103" i="19"/>
  <c r="H103" i="19" s="1"/>
  <c r="I103" i="19" s="1"/>
  <c r="Q103" i="19" s="1"/>
  <c r="S103" i="19" s="1"/>
  <c r="Y103" i="19" s="1"/>
  <c r="O102" i="19"/>
  <c r="L102" i="19"/>
  <c r="F102" i="19"/>
  <c r="H102" i="19" s="1"/>
  <c r="I102" i="19" s="1"/>
  <c r="Q102" i="19" s="1"/>
  <c r="S102" i="19" s="1"/>
  <c r="Y102" i="19" s="1"/>
  <c r="O101" i="19"/>
  <c r="L101" i="19"/>
  <c r="I101" i="19"/>
  <c r="Q101" i="19" s="1"/>
  <c r="S101" i="19" s="1"/>
  <c r="Y101" i="19" s="1"/>
  <c r="H101" i="19"/>
  <c r="F101" i="19"/>
  <c r="O100" i="19"/>
  <c r="L100" i="19"/>
  <c r="F100" i="19"/>
  <c r="H100" i="19" s="1"/>
  <c r="I100" i="19" s="1"/>
  <c r="Q100" i="19" s="1"/>
  <c r="S100" i="19" s="1"/>
  <c r="Y100" i="19" s="1"/>
  <c r="O99" i="19"/>
  <c r="L99" i="19"/>
  <c r="F99" i="19"/>
  <c r="H99" i="19" s="1"/>
  <c r="I99" i="19" s="1"/>
  <c r="Q99" i="19" s="1"/>
  <c r="S99" i="19" s="1"/>
  <c r="Y99" i="19" s="1"/>
  <c r="O98" i="19"/>
  <c r="L98" i="19"/>
  <c r="F98" i="19"/>
  <c r="H98" i="19" s="1"/>
  <c r="I98" i="19" s="1"/>
  <c r="Q98" i="19" s="1"/>
  <c r="S98" i="19" s="1"/>
  <c r="Y98" i="19" s="1"/>
  <c r="O97" i="19"/>
  <c r="L97" i="19"/>
  <c r="F97" i="19"/>
  <c r="H97" i="19" s="1"/>
  <c r="I97" i="19" s="1"/>
  <c r="Q97" i="19" s="1"/>
  <c r="S97" i="19" s="1"/>
  <c r="Y97" i="19" s="1"/>
  <c r="O96" i="19"/>
  <c r="L96" i="19"/>
  <c r="F96" i="19"/>
  <c r="H96" i="19" s="1"/>
  <c r="I96" i="19" s="1"/>
  <c r="Q96" i="19" s="1"/>
  <c r="S96" i="19" s="1"/>
  <c r="Y96" i="19" s="1"/>
  <c r="O95" i="19"/>
  <c r="L95" i="19"/>
  <c r="F95" i="19"/>
  <c r="H95" i="19" s="1"/>
  <c r="I95" i="19" s="1"/>
  <c r="Q95" i="19" s="1"/>
  <c r="S95" i="19" s="1"/>
  <c r="Y95" i="19" s="1"/>
  <c r="O94" i="19"/>
  <c r="L94" i="19"/>
  <c r="F94" i="19"/>
  <c r="H94" i="19" s="1"/>
  <c r="I94" i="19" s="1"/>
  <c r="O93" i="19"/>
  <c r="L93" i="19"/>
  <c r="F93" i="19"/>
  <c r="H93" i="19" s="1"/>
  <c r="I93" i="19" s="1"/>
  <c r="Q93" i="19" s="1"/>
  <c r="S93" i="19" s="1"/>
  <c r="Y93" i="19" s="1"/>
  <c r="O92" i="19"/>
  <c r="L92" i="19"/>
  <c r="F92" i="19"/>
  <c r="H92" i="19" s="1"/>
  <c r="I92" i="19" s="1"/>
  <c r="Q92" i="19" s="1"/>
  <c r="S92" i="19" s="1"/>
  <c r="Y92" i="19" s="1"/>
  <c r="O91" i="19"/>
  <c r="L91" i="19"/>
  <c r="F91" i="19"/>
  <c r="H91" i="19" s="1"/>
  <c r="I91" i="19" s="1"/>
  <c r="Q91" i="19" s="1"/>
  <c r="S91" i="19" s="1"/>
  <c r="Y91" i="19" s="1"/>
  <c r="O90" i="19"/>
  <c r="L90" i="19"/>
  <c r="I90" i="19"/>
  <c r="Q90" i="19" s="1"/>
  <c r="S90" i="19" s="1"/>
  <c r="Y90" i="19" s="1"/>
  <c r="F90" i="19"/>
  <c r="H90" i="19" s="1"/>
  <c r="O89" i="19"/>
  <c r="L89" i="19"/>
  <c r="F89" i="19"/>
  <c r="H89" i="19" s="1"/>
  <c r="I89" i="19" s="1"/>
  <c r="Q89" i="19" s="1"/>
  <c r="S89" i="19" s="1"/>
  <c r="Y89" i="19" s="1"/>
  <c r="O88" i="19"/>
  <c r="L88" i="19"/>
  <c r="F88" i="19"/>
  <c r="H88" i="19" s="1"/>
  <c r="I88" i="19" s="1"/>
  <c r="Q88" i="19" s="1"/>
  <c r="S88" i="19" s="1"/>
  <c r="Y88" i="19" s="1"/>
  <c r="Y87" i="19"/>
  <c r="O87" i="19"/>
  <c r="L87" i="19"/>
  <c r="F87" i="19"/>
  <c r="H87" i="19" s="1"/>
  <c r="I87" i="19" s="1"/>
  <c r="Q87" i="19" s="1"/>
  <c r="S87" i="19" s="1"/>
  <c r="O86" i="19"/>
  <c r="L86" i="19"/>
  <c r="F86" i="19"/>
  <c r="H86" i="19" s="1"/>
  <c r="I86" i="19" s="1"/>
  <c r="Q86" i="19" s="1"/>
  <c r="S86" i="19" s="1"/>
  <c r="Y86" i="19" s="1"/>
  <c r="O85" i="19"/>
  <c r="L85" i="19"/>
  <c r="F85" i="19"/>
  <c r="H85" i="19" s="1"/>
  <c r="I85" i="19" s="1"/>
  <c r="Q85" i="19" s="1"/>
  <c r="S85" i="19" s="1"/>
  <c r="Y85" i="19" s="1"/>
  <c r="O84" i="19"/>
  <c r="L84" i="19"/>
  <c r="F84" i="19"/>
  <c r="H84" i="19" s="1"/>
  <c r="I84" i="19" s="1"/>
  <c r="O83" i="19"/>
  <c r="L83" i="19"/>
  <c r="F83" i="19"/>
  <c r="H83" i="19" s="1"/>
  <c r="I83" i="19" s="1"/>
  <c r="Q83" i="19" s="1"/>
  <c r="S83" i="19" s="1"/>
  <c r="Y83" i="19" s="1"/>
  <c r="O82" i="19"/>
  <c r="L82" i="19"/>
  <c r="F82" i="19"/>
  <c r="H82" i="19" s="1"/>
  <c r="I82" i="19" s="1"/>
  <c r="Q82" i="19" s="1"/>
  <c r="S82" i="19" s="1"/>
  <c r="Y82" i="19" s="1"/>
  <c r="O81" i="19"/>
  <c r="L81" i="19"/>
  <c r="F81" i="19"/>
  <c r="H81" i="19" s="1"/>
  <c r="I81" i="19" s="1"/>
  <c r="Q81" i="19" s="1"/>
  <c r="S81" i="19" s="1"/>
  <c r="Y81" i="19" s="1"/>
  <c r="O80" i="19"/>
  <c r="L80" i="19"/>
  <c r="F80" i="19"/>
  <c r="H80" i="19" s="1"/>
  <c r="I80" i="19" s="1"/>
  <c r="Q80" i="19" s="1"/>
  <c r="S80" i="19" s="1"/>
  <c r="Y80" i="19" s="1"/>
  <c r="O79" i="19"/>
  <c r="L79" i="19"/>
  <c r="F79" i="19"/>
  <c r="H79" i="19" s="1"/>
  <c r="I79" i="19" s="1"/>
  <c r="Q79" i="19" s="1"/>
  <c r="S79" i="19" s="1"/>
  <c r="Y79" i="19" s="1"/>
  <c r="O78" i="19"/>
  <c r="L78" i="19"/>
  <c r="H78" i="19"/>
  <c r="I78" i="19" s="1"/>
  <c r="Q78" i="19" s="1"/>
  <c r="S78" i="19" s="1"/>
  <c r="Y78" i="19" s="1"/>
  <c r="F78" i="19"/>
  <c r="O77" i="19"/>
  <c r="L77" i="19"/>
  <c r="H77" i="19"/>
  <c r="I77" i="19" s="1"/>
  <c r="Q77" i="19" s="1"/>
  <c r="S77" i="19" s="1"/>
  <c r="Y77" i="19" s="1"/>
  <c r="F77" i="19"/>
  <c r="O76" i="19"/>
  <c r="L76" i="19"/>
  <c r="F76" i="19"/>
  <c r="H76" i="19" s="1"/>
  <c r="I76" i="19" s="1"/>
  <c r="Q76" i="19" s="1"/>
  <c r="S76" i="19" s="1"/>
  <c r="Y76" i="19" s="1"/>
  <c r="O75" i="19"/>
  <c r="L75" i="19"/>
  <c r="F75" i="19"/>
  <c r="H75" i="19" s="1"/>
  <c r="I75" i="19" s="1"/>
  <c r="Q75" i="19" s="1"/>
  <c r="S75" i="19" s="1"/>
  <c r="Y75" i="19" s="1"/>
  <c r="O74" i="19"/>
  <c r="L74" i="19"/>
  <c r="F74" i="19"/>
  <c r="H74" i="19" s="1"/>
  <c r="I74" i="19" s="1"/>
  <c r="O73" i="19"/>
  <c r="L73" i="19"/>
  <c r="F73" i="19"/>
  <c r="H73" i="19" s="1"/>
  <c r="I73" i="19" s="1"/>
  <c r="Q73" i="19" s="1"/>
  <c r="S73" i="19" s="1"/>
  <c r="Y73" i="19" s="1"/>
  <c r="O72" i="19"/>
  <c r="L72" i="19"/>
  <c r="F72" i="19"/>
  <c r="H72" i="19" s="1"/>
  <c r="I72" i="19" s="1"/>
  <c r="Q72" i="19" s="1"/>
  <c r="S72" i="19" s="1"/>
  <c r="Y72" i="19" s="1"/>
  <c r="O71" i="19"/>
  <c r="L71" i="19"/>
  <c r="F71" i="19"/>
  <c r="H71" i="19" s="1"/>
  <c r="I71" i="19" s="1"/>
  <c r="Q71" i="19" s="1"/>
  <c r="S71" i="19" s="1"/>
  <c r="Y71" i="19" s="1"/>
  <c r="O70" i="19"/>
  <c r="L70" i="19"/>
  <c r="F70" i="19"/>
  <c r="H70" i="19" s="1"/>
  <c r="I70" i="19" s="1"/>
  <c r="Q70" i="19" s="1"/>
  <c r="S70" i="19" s="1"/>
  <c r="Y70" i="19" s="1"/>
  <c r="O69" i="19"/>
  <c r="L69" i="19"/>
  <c r="F69" i="19"/>
  <c r="H69" i="19" s="1"/>
  <c r="I69" i="19" s="1"/>
  <c r="Q69" i="19" s="1"/>
  <c r="S69" i="19" s="1"/>
  <c r="Y69" i="19" s="1"/>
  <c r="O68" i="19"/>
  <c r="L68" i="19"/>
  <c r="F68" i="19"/>
  <c r="H68" i="19" s="1"/>
  <c r="I68" i="19" s="1"/>
  <c r="Q68" i="19" s="1"/>
  <c r="S68" i="19" s="1"/>
  <c r="Y68" i="19" s="1"/>
  <c r="O67" i="19"/>
  <c r="L67" i="19"/>
  <c r="F67" i="19"/>
  <c r="H67" i="19" s="1"/>
  <c r="I67" i="19" s="1"/>
  <c r="Q67" i="19" s="1"/>
  <c r="S67" i="19" s="1"/>
  <c r="Y67" i="19" s="1"/>
  <c r="O66" i="19"/>
  <c r="L66" i="19"/>
  <c r="F66" i="19"/>
  <c r="H66" i="19" s="1"/>
  <c r="I66" i="19" s="1"/>
  <c r="Q66" i="19" s="1"/>
  <c r="S66" i="19" s="1"/>
  <c r="Y66" i="19" s="1"/>
  <c r="O65" i="19"/>
  <c r="L65" i="19"/>
  <c r="F65" i="19"/>
  <c r="H65" i="19" s="1"/>
  <c r="I65" i="19" s="1"/>
  <c r="Q65" i="19" s="1"/>
  <c r="S65" i="19" s="1"/>
  <c r="Y65" i="19" s="1"/>
  <c r="O64" i="19"/>
  <c r="L64" i="19"/>
  <c r="F64" i="19"/>
  <c r="H64" i="19" s="1"/>
  <c r="I64" i="19" s="1"/>
  <c r="Q64" i="19" s="1"/>
  <c r="S64" i="19" s="1"/>
  <c r="Y64" i="19" s="1"/>
  <c r="O63" i="19"/>
  <c r="L63" i="19"/>
  <c r="F63" i="19"/>
  <c r="H63" i="19" s="1"/>
  <c r="I63" i="19" s="1"/>
  <c r="Q63" i="19" s="1"/>
  <c r="S63" i="19" s="1"/>
  <c r="Y63" i="19" s="1"/>
  <c r="O62" i="19"/>
  <c r="L62" i="19"/>
  <c r="H62" i="19"/>
  <c r="I62" i="19" s="1"/>
  <c r="Q62" i="19" s="1"/>
  <c r="S62" i="19" s="1"/>
  <c r="Y62" i="19" s="1"/>
  <c r="F62" i="19"/>
  <c r="O61" i="19"/>
  <c r="L61" i="19"/>
  <c r="F61" i="19"/>
  <c r="H61" i="19" s="1"/>
  <c r="I61" i="19" s="1"/>
  <c r="Q61" i="19" s="1"/>
  <c r="S61" i="19" s="1"/>
  <c r="Y61" i="19" s="1"/>
  <c r="O60" i="19"/>
  <c r="L60" i="19"/>
  <c r="F60" i="19"/>
  <c r="H60" i="19" s="1"/>
  <c r="I60" i="19" s="1"/>
  <c r="Q60" i="19" s="1"/>
  <c r="S60" i="19" s="1"/>
  <c r="Y60" i="19" s="1"/>
  <c r="O59" i="19"/>
  <c r="L59" i="19"/>
  <c r="F59" i="19"/>
  <c r="H59" i="19" s="1"/>
  <c r="I59" i="19" s="1"/>
  <c r="Q59" i="19" s="1"/>
  <c r="S59" i="19" s="1"/>
  <c r="Y59" i="19" s="1"/>
  <c r="O58" i="19"/>
  <c r="L58" i="19"/>
  <c r="F58" i="19"/>
  <c r="H58" i="19" s="1"/>
  <c r="I58" i="19" s="1"/>
  <c r="Q58" i="19" s="1"/>
  <c r="S58" i="19" s="1"/>
  <c r="Y58" i="19" s="1"/>
  <c r="O57" i="19"/>
  <c r="L57" i="19"/>
  <c r="F57" i="19"/>
  <c r="H57" i="19" s="1"/>
  <c r="I57" i="19" s="1"/>
  <c r="Q57" i="19" s="1"/>
  <c r="S57" i="19" s="1"/>
  <c r="Y57" i="19" s="1"/>
  <c r="O56" i="19"/>
  <c r="L56" i="19"/>
  <c r="F56" i="19"/>
  <c r="H56" i="19" s="1"/>
  <c r="I56" i="19" s="1"/>
  <c r="Q56" i="19" s="1"/>
  <c r="S56" i="19" s="1"/>
  <c r="Y56" i="19" s="1"/>
  <c r="O55" i="19"/>
  <c r="L55" i="19"/>
  <c r="F55" i="19"/>
  <c r="H55" i="19" s="1"/>
  <c r="I55" i="19" s="1"/>
  <c r="Q55" i="19" s="1"/>
  <c r="S55" i="19" s="1"/>
  <c r="Y55" i="19" s="1"/>
  <c r="O54" i="19"/>
  <c r="L54" i="19"/>
  <c r="F54" i="19"/>
  <c r="H54" i="19" s="1"/>
  <c r="I54" i="19" s="1"/>
  <c r="Q54" i="19" s="1"/>
  <c r="S54" i="19" s="1"/>
  <c r="Y54" i="19" s="1"/>
  <c r="S53" i="19"/>
  <c r="Y53" i="19" s="1"/>
  <c r="O53" i="19"/>
  <c r="L53" i="19"/>
  <c r="F53" i="19"/>
  <c r="H53" i="19" s="1"/>
  <c r="I53" i="19" s="1"/>
  <c r="Q53" i="19" s="1"/>
  <c r="O52" i="19"/>
  <c r="L52" i="19"/>
  <c r="F52" i="19"/>
  <c r="H52" i="19" s="1"/>
  <c r="I52" i="19" s="1"/>
  <c r="Q52" i="19" s="1"/>
  <c r="S52" i="19" s="1"/>
  <c r="Y52" i="19" s="1"/>
  <c r="O51" i="19"/>
  <c r="L51" i="19"/>
  <c r="F51" i="19"/>
  <c r="H51" i="19" s="1"/>
  <c r="I51" i="19" s="1"/>
  <c r="Q51" i="19" s="1"/>
  <c r="S51" i="19" s="1"/>
  <c r="Y51" i="19" s="1"/>
  <c r="O50" i="19"/>
  <c r="L50" i="19"/>
  <c r="F50" i="19"/>
  <c r="H50" i="19" s="1"/>
  <c r="I50" i="19" s="1"/>
  <c r="Q50" i="19" s="1"/>
  <c r="S50" i="19" s="1"/>
  <c r="Y50" i="19" s="1"/>
  <c r="O49" i="19"/>
  <c r="L49" i="19"/>
  <c r="F49" i="19"/>
  <c r="H49" i="19" s="1"/>
  <c r="I49" i="19" s="1"/>
  <c r="Q49" i="19" s="1"/>
  <c r="S49" i="19" s="1"/>
  <c r="Y49" i="19" s="1"/>
  <c r="O48" i="19"/>
  <c r="L48" i="19"/>
  <c r="F48" i="19"/>
  <c r="H48" i="19" s="1"/>
  <c r="I48" i="19" s="1"/>
  <c r="Q48" i="19" s="1"/>
  <c r="S48" i="19" s="1"/>
  <c r="Y48" i="19" s="1"/>
  <c r="O47" i="19"/>
  <c r="L47" i="19"/>
  <c r="F47" i="19"/>
  <c r="H47" i="19" s="1"/>
  <c r="I47" i="19" s="1"/>
  <c r="Q47" i="19" s="1"/>
  <c r="S47" i="19" s="1"/>
  <c r="Y47" i="19" s="1"/>
  <c r="O46" i="19"/>
  <c r="L46" i="19"/>
  <c r="F46" i="19"/>
  <c r="H46" i="19" s="1"/>
  <c r="I46" i="19" s="1"/>
  <c r="Q46" i="19" s="1"/>
  <c r="S46" i="19" s="1"/>
  <c r="Y46" i="19" s="1"/>
  <c r="O45" i="19"/>
  <c r="L45" i="19"/>
  <c r="F45" i="19"/>
  <c r="H45" i="19" s="1"/>
  <c r="I45" i="19" s="1"/>
  <c r="Q45" i="19" s="1"/>
  <c r="S45" i="19" s="1"/>
  <c r="Y45" i="19" s="1"/>
  <c r="O44" i="19"/>
  <c r="L44" i="19"/>
  <c r="I44" i="19"/>
  <c r="Q44" i="19" s="1"/>
  <c r="S44" i="19" s="1"/>
  <c r="Y44" i="19" s="1"/>
  <c r="F44" i="19"/>
  <c r="H44" i="19" s="1"/>
  <c r="O43" i="19"/>
  <c r="L43" i="19"/>
  <c r="F43" i="19"/>
  <c r="H43" i="19" s="1"/>
  <c r="I43" i="19" s="1"/>
  <c r="Q43" i="19" s="1"/>
  <c r="S43" i="19" s="1"/>
  <c r="Y43" i="19" s="1"/>
  <c r="O42" i="19"/>
  <c r="L42" i="19"/>
  <c r="F42" i="19"/>
  <c r="H42" i="19" s="1"/>
  <c r="I42" i="19" s="1"/>
  <c r="Q42" i="19" s="1"/>
  <c r="S42" i="19" s="1"/>
  <c r="Y42" i="19" s="1"/>
  <c r="O41" i="19"/>
  <c r="L41" i="19"/>
  <c r="F41" i="19"/>
  <c r="H41" i="19" s="1"/>
  <c r="I41" i="19" s="1"/>
  <c r="Q41" i="19" s="1"/>
  <c r="S41" i="19" s="1"/>
  <c r="Y41" i="19" s="1"/>
  <c r="O40" i="19"/>
  <c r="L40" i="19"/>
  <c r="F40" i="19"/>
  <c r="H40" i="19" s="1"/>
  <c r="I40" i="19" s="1"/>
  <c r="O39" i="19"/>
  <c r="L39" i="19"/>
  <c r="F39" i="19"/>
  <c r="H39" i="19" s="1"/>
  <c r="I39" i="19" s="1"/>
  <c r="Q39" i="19" s="1"/>
  <c r="S39" i="19" s="1"/>
  <c r="Y39" i="19" s="1"/>
  <c r="Y38" i="19"/>
  <c r="O38" i="19"/>
  <c r="L38" i="19"/>
  <c r="F38" i="19"/>
  <c r="H38" i="19" s="1"/>
  <c r="I38" i="19" s="1"/>
  <c r="Q38" i="19" s="1"/>
  <c r="S38" i="19" s="1"/>
  <c r="O37" i="19"/>
  <c r="L37" i="19"/>
  <c r="F37" i="19"/>
  <c r="H37" i="19" s="1"/>
  <c r="I37" i="19" s="1"/>
  <c r="Q37" i="19" s="1"/>
  <c r="S37" i="19" s="1"/>
  <c r="Y37" i="19" s="1"/>
  <c r="O36" i="19"/>
  <c r="L36" i="19"/>
  <c r="I36" i="19"/>
  <c r="F36" i="19"/>
  <c r="H36" i="19" s="1"/>
  <c r="O35" i="19"/>
  <c r="L35" i="19"/>
  <c r="F35" i="19"/>
  <c r="H35" i="19" s="1"/>
  <c r="I35" i="19" s="1"/>
  <c r="Q35" i="19" s="1"/>
  <c r="S35" i="19" s="1"/>
  <c r="Y35" i="19" s="1"/>
  <c r="O34" i="19"/>
  <c r="L34" i="19"/>
  <c r="F34" i="19"/>
  <c r="H34" i="19" s="1"/>
  <c r="I34" i="19" s="1"/>
  <c r="Q34" i="19" s="1"/>
  <c r="S34" i="19" s="1"/>
  <c r="Y34" i="19" s="1"/>
  <c r="O33" i="19"/>
  <c r="L33" i="19"/>
  <c r="F33" i="19"/>
  <c r="H33" i="19" s="1"/>
  <c r="I33" i="19" s="1"/>
  <c r="Q33" i="19" s="1"/>
  <c r="S33" i="19" s="1"/>
  <c r="Y33" i="19" s="1"/>
  <c r="O32" i="19"/>
  <c r="L32" i="19"/>
  <c r="F32" i="19"/>
  <c r="H32" i="19" s="1"/>
  <c r="I32" i="19" s="1"/>
  <c r="Q32" i="19" s="1"/>
  <c r="S32" i="19" s="1"/>
  <c r="Y32" i="19" s="1"/>
  <c r="O31" i="19"/>
  <c r="L31" i="19"/>
  <c r="F31" i="19"/>
  <c r="H31" i="19" s="1"/>
  <c r="I31" i="19" s="1"/>
  <c r="Q31" i="19" s="1"/>
  <c r="S31" i="19" s="1"/>
  <c r="Y31" i="19" s="1"/>
  <c r="O30" i="19"/>
  <c r="L30" i="19"/>
  <c r="F30" i="19"/>
  <c r="H30" i="19" s="1"/>
  <c r="I30" i="19" s="1"/>
  <c r="Q30" i="19" s="1"/>
  <c r="S30" i="19" s="1"/>
  <c r="Y30" i="19" s="1"/>
  <c r="O29" i="19"/>
  <c r="L29" i="19"/>
  <c r="F29" i="19"/>
  <c r="H29" i="19" s="1"/>
  <c r="I29" i="19" s="1"/>
  <c r="O28" i="19"/>
  <c r="L28" i="19"/>
  <c r="F28" i="19"/>
  <c r="H28" i="19" s="1"/>
  <c r="I28" i="19" s="1"/>
  <c r="O27" i="19"/>
  <c r="L27" i="19"/>
  <c r="F27" i="19"/>
  <c r="H27" i="19" s="1"/>
  <c r="I27" i="19" s="1"/>
  <c r="Q27" i="19" s="1"/>
  <c r="S27" i="19" s="1"/>
  <c r="Y27" i="19" s="1"/>
  <c r="O26" i="19"/>
  <c r="L26" i="19"/>
  <c r="F26" i="19"/>
  <c r="H26" i="19" s="1"/>
  <c r="I26" i="19" s="1"/>
  <c r="Q26" i="19" s="1"/>
  <c r="S26" i="19" s="1"/>
  <c r="Y26" i="19" s="1"/>
  <c r="O25" i="19"/>
  <c r="L25" i="19"/>
  <c r="F25" i="19"/>
  <c r="H25" i="19" s="1"/>
  <c r="I25" i="19" s="1"/>
  <c r="O24" i="19"/>
  <c r="L24" i="19"/>
  <c r="F24" i="19"/>
  <c r="H24" i="19" s="1"/>
  <c r="I24" i="19" s="1"/>
  <c r="Q24" i="19" s="1"/>
  <c r="S24" i="19" s="1"/>
  <c r="Y24" i="19" s="1"/>
  <c r="O23" i="19"/>
  <c r="L23" i="19"/>
  <c r="F23" i="19"/>
  <c r="H23" i="19" s="1"/>
  <c r="I23" i="19" s="1"/>
  <c r="Q23" i="19" s="1"/>
  <c r="S23" i="19" s="1"/>
  <c r="Y23" i="19" s="1"/>
  <c r="O22" i="19"/>
  <c r="L22" i="19"/>
  <c r="F22" i="19"/>
  <c r="H22" i="19" s="1"/>
  <c r="I22" i="19" s="1"/>
  <c r="Q22" i="19" s="1"/>
  <c r="S22" i="19" s="1"/>
  <c r="Y22" i="19" s="1"/>
  <c r="O21" i="19"/>
  <c r="L21" i="19"/>
  <c r="F21" i="19"/>
  <c r="H21" i="19" s="1"/>
  <c r="I21" i="19" s="1"/>
  <c r="Q21" i="19" s="1"/>
  <c r="S21" i="19" s="1"/>
  <c r="Y21" i="19" s="1"/>
  <c r="O20" i="19"/>
  <c r="L20" i="19"/>
  <c r="F20" i="19"/>
  <c r="H20" i="19" s="1"/>
  <c r="I20" i="19" s="1"/>
  <c r="Q20" i="19" s="1"/>
  <c r="S20" i="19" s="1"/>
  <c r="Y20" i="19" s="1"/>
  <c r="O19" i="19"/>
  <c r="L19" i="19"/>
  <c r="F19" i="19"/>
  <c r="H19" i="19" s="1"/>
  <c r="I19" i="19" s="1"/>
  <c r="Q19" i="19" s="1"/>
  <c r="S19" i="19" s="1"/>
  <c r="Y19" i="19" s="1"/>
  <c r="O18" i="19"/>
  <c r="L18" i="19"/>
  <c r="F18" i="19"/>
  <c r="H18" i="19" s="1"/>
  <c r="I18" i="19" s="1"/>
  <c r="Q18" i="19" s="1"/>
  <c r="S18" i="19" s="1"/>
  <c r="Y18" i="19" s="1"/>
  <c r="O17" i="19"/>
  <c r="L17" i="19"/>
  <c r="F17" i="19"/>
  <c r="H17" i="19" s="1"/>
  <c r="I17" i="19" s="1"/>
  <c r="Q17" i="19" s="1"/>
  <c r="S17" i="19" s="1"/>
  <c r="Y17" i="19" s="1"/>
  <c r="O16" i="19"/>
  <c r="L16" i="19"/>
  <c r="I16" i="19"/>
  <c r="Q16" i="19" s="1"/>
  <c r="S16" i="19" s="1"/>
  <c r="Y16" i="19" s="1"/>
  <c r="F16" i="19"/>
  <c r="H16" i="19" s="1"/>
  <c r="O15" i="19"/>
  <c r="L15" i="19"/>
  <c r="I15" i="19"/>
  <c r="Q15" i="19" s="1"/>
  <c r="S15" i="19" s="1"/>
  <c r="Y15" i="19" s="1"/>
  <c r="F15" i="19"/>
  <c r="H15" i="19" s="1"/>
  <c r="O14" i="19"/>
  <c r="L14" i="19"/>
  <c r="F14" i="19"/>
  <c r="H14" i="19" s="1"/>
  <c r="I14" i="19" s="1"/>
  <c r="Q14" i="19" s="1"/>
  <c r="S14" i="19" s="1"/>
  <c r="Y14" i="19" s="1"/>
  <c r="O13" i="19"/>
  <c r="L13" i="19"/>
  <c r="F13" i="19"/>
  <c r="H13" i="19" s="1"/>
  <c r="I13" i="19" s="1"/>
  <c r="Q13" i="19" s="1"/>
  <c r="S13" i="19" s="1"/>
  <c r="Y13" i="19" s="1"/>
  <c r="O12" i="19"/>
  <c r="L12" i="19"/>
  <c r="F12" i="19"/>
  <c r="H12" i="19" s="1"/>
  <c r="I12" i="19" s="1"/>
  <c r="Q12" i="19" s="1"/>
  <c r="S12" i="19" s="1"/>
  <c r="Y12" i="19" s="1"/>
  <c r="O11" i="19"/>
  <c r="L11" i="19"/>
  <c r="F11" i="19"/>
  <c r="H11" i="19" s="1"/>
  <c r="I11" i="19" s="1"/>
  <c r="Q11" i="19" s="1"/>
  <c r="S11" i="19" s="1"/>
  <c r="Y11" i="19" s="1"/>
  <c r="O10" i="19"/>
  <c r="L10" i="19"/>
  <c r="F10" i="19"/>
  <c r="H10" i="19" s="1"/>
  <c r="I10" i="19" s="1"/>
  <c r="Q10" i="19" s="1"/>
  <c r="S10" i="19" s="1"/>
  <c r="Y10" i="19" s="1"/>
  <c r="O9" i="19"/>
  <c r="L9" i="19"/>
  <c r="F9" i="19"/>
  <c r="H9" i="19" s="1"/>
  <c r="I9" i="19" s="1"/>
  <c r="Q9" i="19" s="1"/>
  <c r="S9" i="19" s="1"/>
  <c r="Y9" i="19" s="1"/>
  <c r="O8" i="19"/>
  <c r="L8" i="19"/>
  <c r="F8" i="19"/>
  <c r="H8" i="19" s="1"/>
  <c r="I8" i="19" s="1"/>
  <c r="Q8" i="19" s="1"/>
  <c r="S8" i="19" s="1"/>
  <c r="Y8" i="19" s="1"/>
  <c r="O7" i="19"/>
  <c r="L7" i="19"/>
  <c r="F7" i="19"/>
  <c r="H7" i="19" s="1"/>
  <c r="I7" i="19" s="1"/>
  <c r="Q7" i="19" s="1"/>
  <c r="S7" i="19" s="1"/>
  <c r="Y7" i="19" s="1"/>
  <c r="O6" i="19"/>
  <c r="L6" i="19"/>
  <c r="F6" i="19"/>
  <c r="H6" i="19" s="1"/>
  <c r="I6" i="19" s="1"/>
  <c r="Q6" i="19" s="1"/>
  <c r="S6" i="19" s="1"/>
  <c r="Y6" i="19" s="1"/>
  <c r="Z21" i="19" s="1"/>
  <c r="O5" i="19"/>
  <c r="L5" i="19"/>
  <c r="F5" i="19"/>
  <c r="H5" i="19" s="1"/>
  <c r="I5" i="19" s="1"/>
  <c r="Q5" i="19" s="1"/>
  <c r="S5" i="19" s="1"/>
  <c r="Y5" i="19" s="1"/>
  <c r="O4" i="19"/>
  <c r="L4" i="19"/>
  <c r="F4" i="19"/>
  <c r="H4" i="19" s="1"/>
  <c r="I4" i="19" s="1"/>
  <c r="Q4" i="19" s="1"/>
  <c r="S4" i="19" s="1"/>
  <c r="Y4" i="19" s="1"/>
  <c r="O48" i="16"/>
  <c r="L48" i="16"/>
  <c r="F48" i="16"/>
  <c r="H48" i="16" s="1"/>
  <c r="I48" i="16" s="1"/>
  <c r="O47" i="16"/>
  <c r="L47" i="16"/>
  <c r="F47" i="16"/>
  <c r="H47" i="16" s="1"/>
  <c r="I47" i="16" s="1"/>
  <c r="Q28" i="19" l="1"/>
  <c r="S28" i="19" s="1"/>
  <c r="Y28" i="19" s="1"/>
  <c r="Q74" i="19"/>
  <c r="S74" i="19" s="1"/>
  <c r="Y74" i="19" s="1"/>
  <c r="Q25" i="19"/>
  <c r="S25" i="19" s="1"/>
  <c r="Y25" i="19" s="1"/>
  <c r="Q36" i="19"/>
  <c r="S36" i="19" s="1"/>
  <c r="Y36" i="19" s="1"/>
  <c r="Q29" i="19"/>
  <c r="S29" i="19" s="1"/>
  <c r="Y29" i="19" s="1"/>
  <c r="Q40" i="19"/>
  <c r="S40" i="19" s="1"/>
  <c r="Y40" i="19" s="1"/>
  <c r="Q84" i="19"/>
  <c r="S84" i="19" s="1"/>
  <c r="Y84" i="19" s="1"/>
  <c r="Q94" i="19"/>
  <c r="S94" i="19" s="1"/>
  <c r="Y94" i="19" s="1"/>
  <c r="Q111" i="19"/>
  <c r="S111" i="19" s="1"/>
  <c r="Y111" i="19" s="1"/>
  <c r="Q126" i="19"/>
  <c r="S126" i="19" s="1"/>
  <c r="Y126" i="19" s="1"/>
  <c r="Q143" i="19"/>
  <c r="S143" i="19" s="1"/>
  <c r="Y143" i="19" s="1"/>
  <c r="Q158" i="19"/>
  <c r="S158" i="19" s="1"/>
  <c r="Y158" i="19" s="1"/>
  <c r="Q48" i="16"/>
  <c r="S48" i="16" s="1"/>
  <c r="Y48" i="16" s="1"/>
  <c r="Q47" i="16"/>
  <c r="S47" i="16" s="1"/>
  <c r="Y47" i="16" s="1"/>
  <c r="O163" i="16"/>
  <c r="L163" i="16"/>
  <c r="F163" i="16"/>
  <c r="H163" i="16" s="1"/>
  <c r="I163" i="16" s="1"/>
  <c r="Q163" i="16" s="1"/>
  <c r="S163" i="16" s="1"/>
  <c r="Y163" i="16" s="1"/>
  <c r="O162" i="16"/>
  <c r="L162" i="16"/>
  <c r="F162" i="16"/>
  <c r="H162" i="16" s="1"/>
  <c r="I162" i="16" s="1"/>
  <c r="O161" i="16"/>
  <c r="L161" i="16"/>
  <c r="F161" i="16"/>
  <c r="H161" i="16" s="1"/>
  <c r="I161" i="16" s="1"/>
  <c r="O160" i="16"/>
  <c r="L160" i="16"/>
  <c r="F160" i="16"/>
  <c r="H160" i="16" s="1"/>
  <c r="I160" i="16" s="1"/>
  <c r="O159" i="16"/>
  <c r="L159" i="16"/>
  <c r="F159" i="16"/>
  <c r="H159" i="16" s="1"/>
  <c r="I159" i="16" s="1"/>
  <c r="O158" i="16"/>
  <c r="L158" i="16"/>
  <c r="F158" i="16"/>
  <c r="H158" i="16" s="1"/>
  <c r="I158" i="16" s="1"/>
  <c r="Q158" i="16" s="1"/>
  <c r="S158" i="16" s="1"/>
  <c r="Y158" i="16" s="1"/>
  <c r="O157" i="16"/>
  <c r="L157" i="16"/>
  <c r="F157" i="16"/>
  <c r="H157" i="16" s="1"/>
  <c r="I157" i="16" s="1"/>
  <c r="O156" i="16"/>
  <c r="L156" i="16"/>
  <c r="F156" i="16"/>
  <c r="H156" i="16" s="1"/>
  <c r="I156" i="16" s="1"/>
  <c r="O155" i="16"/>
  <c r="L155" i="16"/>
  <c r="F155" i="16"/>
  <c r="H155" i="16" s="1"/>
  <c r="I155" i="16" s="1"/>
  <c r="O154" i="16"/>
  <c r="L154" i="16"/>
  <c r="F154" i="16"/>
  <c r="H154" i="16" s="1"/>
  <c r="I154" i="16" s="1"/>
  <c r="O153" i="16"/>
  <c r="L153" i="16"/>
  <c r="F153" i="16"/>
  <c r="H153" i="16" s="1"/>
  <c r="I153" i="16" s="1"/>
  <c r="O152" i="16"/>
  <c r="L152" i="16"/>
  <c r="F152" i="16"/>
  <c r="H152" i="16" s="1"/>
  <c r="I152" i="16" s="1"/>
  <c r="O151" i="16"/>
  <c r="L151" i="16"/>
  <c r="F151" i="16"/>
  <c r="H151" i="16" s="1"/>
  <c r="I151" i="16" s="1"/>
  <c r="Q151" i="16" s="1"/>
  <c r="S151" i="16" s="1"/>
  <c r="Y151" i="16" s="1"/>
  <c r="O150" i="16"/>
  <c r="L150" i="16"/>
  <c r="F150" i="16"/>
  <c r="H150" i="16" s="1"/>
  <c r="I150" i="16" s="1"/>
  <c r="O149" i="16"/>
  <c r="L149" i="16"/>
  <c r="F149" i="16"/>
  <c r="H149" i="16" s="1"/>
  <c r="I149" i="16" s="1"/>
  <c r="O148" i="16"/>
  <c r="L148" i="16"/>
  <c r="F148" i="16"/>
  <c r="H148" i="16" s="1"/>
  <c r="I148" i="16" s="1"/>
  <c r="O147" i="16"/>
  <c r="L147" i="16"/>
  <c r="F147" i="16"/>
  <c r="H147" i="16" s="1"/>
  <c r="I147" i="16" s="1"/>
  <c r="O146" i="16"/>
  <c r="L146" i="16"/>
  <c r="F146" i="16"/>
  <c r="H146" i="16"/>
  <c r="I146" i="16" s="1"/>
  <c r="O145" i="16"/>
  <c r="L145" i="16"/>
  <c r="F145" i="16"/>
  <c r="H145" i="16" s="1"/>
  <c r="I145" i="16" s="1"/>
  <c r="Q145" i="16" s="1"/>
  <c r="S145" i="16" s="1"/>
  <c r="Y145" i="16" s="1"/>
  <c r="O144" i="16"/>
  <c r="L144" i="16"/>
  <c r="F144" i="16"/>
  <c r="H144" i="16" s="1"/>
  <c r="I144" i="16" s="1"/>
  <c r="O143" i="16"/>
  <c r="L143" i="16"/>
  <c r="F143" i="16"/>
  <c r="H143" i="16"/>
  <c r="I143" i="16" s="1"/>
  <c r="O142" i="16"/>
  <c r="L142" i="16"/>
  <c r="F142" i="16"/>
  <c r="H142" i="16" s="1"/>
  <c r="I142" i="16" s="1"/>
  <c r="O141" i="16"/>
  <c r="L141" i="16"/>
  <c r="F141" i="16"/>
  <c r="H141" i="16" s="1"/>
  <c r="I141" i="16" s="1"/>
  <c r="Q141" i="16" s="1"/>
  <c r="S141" i="16" s="1"/>
  <c r="Y141" i="16" s="1"/>
  <c r="O140" i="16"/>
  <c r="L140" i="16"/>
  <c r="F140" i="16"/>
  <c r="H140" i="16" s="1"/>
  <c r="I140" i="16" s="1"/>
  <c r="O139" i="16"/>
  <c r="L139" i="16"/>
  <c r="F139" i="16"/>
  <c r="H139" i="16" s="1"/>
  <c r="I139" i="16" s="1"/>
  <c r="O138" i="16"/>
  <c r="L138" i="16"/>
  <c r="F138" i="16"/>
  <c r="H138" i="16" s="1"/>
  <c r="I138" i="16" s="1"/>
  <c r="O137" i="16"/>
  <c r="L137" i="16"/>
  <c r="F137" i="16"/>
  <c r="H137" i="16" s="1"/>
  <c r="I137" i="16" s="1"/>
  <c r="O136" i="16"/>
  <c r="L136" i="16"/>
  <c r="F136" i="16"/>
  <c r="H136" i="16" s="1"/>
  <c r="I136" i="16" s="1"/>
  <c r="O135" i="16"/>
  <c r="L135" i="16"/>
  <c r="F135" i="16"/>
  <c r="H135" i="16" s="1"/>
  <c r="I135" i="16" s="1"/>
  <c r="O134" i="16"/>
  <c r="L134" i="16"/>
  <c r="F134" i="16"/>
  <c r="H134" i="16" s="1"/>
  <c r="I134" i="16" s="1"/>
  <c r="O133" i="16"/>
  <c r="L133" i="16"/>
  <c r="F133" i="16"/>
  <c r="H133" i="16" s="1"/>
  <c r="I133" i="16" s="1"/>
  <c r="O132" i="16"/>
  <c r="L132" i="16"/>
  <c r="F132" i="16"/>
  <c r="H132" i="16" s="1"/>
  <c r="I132" i="16" s="1"/>
  <c r="O131" i="16"/>
  <c r="L131" i="16"/>
  <c r="F131" i="16"/>
  <c r="H131" i="16"/>
  <c r="I131" i="16" s="1"/>
  <c r="O130" i="16"/>
  <c r="L130" i="16"/>
  <c r="F130" i="16"/>
  <c r="H130" i="16" s="1"/>
  <c r="I130" i="16" s="1"/>
  <c r="O129" i="16"/>
  <c r="L129" i="16"/>
  <c r="F129" i="16"/>
  <c r="H129" i="16" s="1"/>
  <c r="I129" i="16" s="1"/>
  <c r="O128" i="16"/>
  <c r="L128" i="16"/>
  <c r="F128" i="16"/>
  <c r="H128" i="16" s="1"/>
  <c r="I128" i="16" s="1"/>
  <c r="O127" i="16"/>
  <c r="L127" i="16"/>
  <c r="F127" i="16"/>
  <c r="H127" i="16" s="1"/>
  <c r="I127" i="16" s="1"/>
  <c r="O126" i="16"/>
  <c r="L126" i="16"/>
  <c r="F126" i="16"/>
  <c r="H126" i="16" s="1"/>
  <c r="I126" i="16" s="1"/>
  <c r="O125" i="16"/>
  <c r="L125" i="16"/>
  <c r="F125" i="16"/>
  <c r="H125" i="16" s="1"/>
  <c r="I125" i="16" s="1"/>
  <c r="O124" i="16"/>
  <c r="L124" i="16"/>
  <c r="F124" i="16"/>
  <c r="H124" i="16" s="1"/>
  <c r="I124" i="16" s="1"/>
  <c r="O123" i="16"/>
  <c r="L123" i="16"/>
  <c r="F123" i="16"/>
  <c r="H123" i="16" s="1"/>
  <c r="I123" i="16" s="1"/>
  <c r="O122" i="16"/>
  <c r="L122" i="16"/>
  <c r="F122" i="16"/>
  <c r="H122" i="16" s="1"/>
  <c r="I122" i="16" s="1"/>
  <c r="O121" i="16"/>
  <c r="L121" i="16"/>
  <c r="F121" i="16"/>
  <c r="H121" i="16" s="1"/>
  <c r="I121" i="16" s="1"/>
  <c r="O120" i="16"/>
  <c r="L120" i="16"/>
  <c r="F120" i="16"/>
  <c r="H120" i="16" s="1"/>
  <c r="I120" i="16" s="1"/>
  <c r="O119" i="16"/>
  <c r="L119" i="16"/>
  <c r="F119" i="16"/>
  <c r="H119" i="16" s="1"/>
  <c r="I119" i="16" s="1"/>
  <c r="O118" i="16"/>
  <c r="L118" i="16"/>
  <c r="F118" i="16"/>
  <c r="H118" i="16" s="1"/>
  <c r="I118" i="16" s="1"/>
  <c r="Q118" i="16" s="1"/>
  <c r="S118" i="16" s="1"/>
  <c r="Y118" i="16" s="1"/>
  <c r="O117" i="16"/>
  <c r="L117" i="16"/>
  <c r="F117" i="16"/>
  <c r="H117" i="16" s="1"/>
  <c r="I117" i="16" s="1"/>
  <c r="O116" i="16"/>
  <c r="L116" i="16"/>
  <c r="F116" i="16"/>
  <c r="H116" i="16" s="1"/>
  <c r="I116" i="16" s="1"/>
  <c r="O115" i="16"/>
  <c r="L115" i="16"/>
  <c r="Q115" i="16" s="1"/>
  <c r="S115" i="16" s="1"/>
  <c r="Y115" i="16" s="1"/>
  <c r="F115" i="16"/>
  <c r="H115" i="16" s="1"/>
  <c r="I115" i="16" s="1"/>
  <c r="O114" i="16"/>
  <c r="L114" i="16"/>
  <c r="F114" i="16"/>
  <c r="H114" i="16" s="1"/>
  <c r="I114" i="16" s="1"/>
  <c r="O113" i="16"/>
  <c r="L113" i="16"/>
  <c r="F113" i="16"/>
  <c r="H113" i="16" s="1"/>
  <c r="I113" i="16" s="1"/>
  <c r="O112" i="16"/>
  <c r="L112" i="16"/>
  <c r="F112" i="16"/>
  <c r="H112" i="16" s="1"/>
  <c r="I112" i="16" s="1"/>
  <c r="O111" i="16"/>
  <c r="L111" i="16"/>
  <c r="F111" i="16"/>
  <c r="H111" i="16" s="1"/>
  <c r="I111" i="16" s="1"/>
  <c r="O110" i="16"/>
  <c r="L110" i="16"/>
  <c r="F110" i="16"/>
  <c r="H110" i="16" s="1"/>
  <c r="I110" i="16" s="1"/>
  <c r="O109" i="16"/>
  <c r="L109" i="16"/>
  <c r="F109" i="16"/>
  <c r="H109" i="16" s="1"/>
  <c r="I109" i="16" s="1"/>
  <c r="O108" i="16"/>
  <c r="L108" i="16"/>
  <c r="F108" i="16"/>
  <c r="H108" i="16" s="1"/>
  <c r="I108" i="16" s="1"/>
  <c r="O107" i="16"/>
  <c r="L107" i="16"/>
  <c r="F107" i="16"/>
  <c r="H107" i="16" s="1"/>
  <c r="I107" i="16" s="1"/>
  <c r="O106" i="16"/>
  <c r="L106" i="16"/>
  <c r="I106" i="16"/>
  <c r="Q106" i="16" s="1"/>
  <c r="S106" i="16" s="1"/>
  <c r="Y106" i="16" s="1"/>
  <c r="F106" i="16"/>
  <c r="H106" i="16" s="1"/>
  <c r="O105" i="16"/>
  <c r="L105" i="16"/>
  <c r="F105" i="16"/>
  <c r="H105" i="16" s="1"/>
  <c r="I105" i="16" s="1"/>
  <c r="O104" i="16"/>
  <c r="L104" i="16"/>
  <c r="F104" i="16"/>
  <c r="H104" i="16" s="1"/>
  <c r="I104" i="16" s="1"/>
  <c r="O103" i="16"/>
  <c r="L103" i="16"/>
  <c r="F103" i="16"/>
  <c r="H103" i="16" s="1"/>
  <c r="I103" i="16" s="1"/>
  <c r="O102" i="16"/>
  <c r="L102" i="16"/>
  <c r="F102" i="16"/>
  <c r="H102" i="16" s="1"/>
  <c r="I102" i="16" s="1"/>
  <c r="O101" i="16"/>
  <c r="L101" i="16"/>
  <c r="F101" i="16"/>
  <c r="H101" i="16" s="1"/>
  <c r="I101" i="16" s="1"/>
  <c r="O100" i="16"/>
  <c r="L100" i="16"/>
  <c r="F100" i="16"/>
  <c r="H100" i="16" s="1"/>
  <c r="I100" i="16" s="1"/>
  <c r="O99" i="16"/>
  <c r="L99" i="16"/>
  <c r="F99" i="16"/>
  <c r="H99" i="16" s="1"/>
  <c r="I99" i="16" s="1"/>
  <c r="O98" i="16"/>
  <c r="L98" i="16"/>
  <c r="F98" i="16"/>
  <c r="H98" i="16" s="1"/>
  <c r="I98" i="16" s="1"/>
  <c r="Q98" i="16" s="1"/>
  <c r="S98" i="16" s="1"/>
  <c r="Y98" i="16" s="1"/>
  <c r="O97" i="16"/>
  <c r="L97" i="16"/>
  <c r="F97" i="16"/>
  <c r="H97" i="16" s="1"/>
  <c r="I97" i="16" s="1"/>
  <c r="O96" i="16"/>
  <c r="L96" i="16"/>
  <c r="F96" i="16"/>
  <c r="H96" i="16" s="1"/>
  <c r="I96" i="16" s="1"/>
  <c r="O95" i="16"/>
  <c r="L95" i="16"/>
  <c r="F95" i="16"/>
  <c r="H95" i="16" s="1"/>
  <c r="I95" i="16" s="1"/>
  <c r="O94" i="16"/>
  <c r="L94" i="16"/>
  <c r="F94" i="16"/>
  <c r="H94" i="16" s="1"/>
  <c r="I94" i="16" s="1"/>
  <c r="O93" i="16"/>
  <c r="L93" i="16"/>
  <c r="F93" i="16"/>
  <c r="H93" i="16" s="1"/>
  <c r="I93" i="16" s="1"/>
  <c r="O92" i="16"/>
  <c r="L92" i="16"/>
  <c r="F92" i="16"/>
  <c r="H92" i="16" s="1"/>
  <c r="I92" i="16" s="1"/>
  <c r="Q92" i="16" s="1"/>
  <c r="S92" i="16" s="1"/>
  <c r="Y92" i="16" s="1"/>
  <c r="O91" i="16"/>
  <c r="L91" i="16"/>
  <c r="F91" i="16"/>
  <c r="H91" i="16" s="1"/>
  <c r="I91" i="16" s="1"/>
  <c r="O90" i="16"/>
  <c r="L90" i="16"/>
  <c r="F90" i="16"/>
  <c r="H90" i="16" s="1"/>
  <c r="I90" i="16" s="1"/>
  <c r="O89" i="16"/>
  <c r="L89" i="16"/>
  <c r="F89" i="16"/>
  <c r="H89" i="16" s="1"/>
  <c r="I89" i="16" s="1"/>
  <c r="O88" i="16"/>
  <c r="L88" i="16"/>
  <c r="F88" i="16"/>
  <c r="H88" i="16" s="1"/>
  <c r="I88" i="16" s="1"/>
  <c r="O87" i="16"/>
  <c r="L87" i="16"/>
  <c r="F87" i="16"/>
  <c r="H87" i="16"/>
  <c r="I87" i="16" s="1"/>
  <c r="O86" i="16"/>
  <c r="L86" i="16"/>
  <c r="F86" i="16"/>
  <c r="H86" i="16" s="1"/>
  <c r="I86" i="16" s="1"/>
  <c r="O85" i="16"/>
  <c r="L85" i="16"/>
  <c r="F85" i="16"/>
  <c r="H85" i="16" s="1"/>
  <c r="I85" i="16" s="1"/>
  <c r="O84" i="16"/>
  <c r="L84" i="16"/>
  <c r="F84" i="16"/>
  <c r="H84" i="16"/>
  <c r="I84" i="16" s="1"/>
  <c r="O83" i="16"/>
  <c r="L83" i="16"/>
  <c r="F83" i="16"/>
  <c r="H83" i="16" s="1"/>
  <c r="I83" i="16" s="1"/>
  <c r="O82" i="16"/>
  <c r="L82" i="16"/>
  <c r="F82" i="16"/>
  <c r="H82" i="16" s="1"/>
  <c r="I82" i="16" s="1"/>
  <c r="Q82" i="16" s="1"/>
  <c r="S82" i="16" s="1"/>
  <c r="Y82" i="16" s="1"/>
  <c r="O81" i="16"/>
  <c r="L81" i="16"/>
  <c r="F81" i="16"/>
  <c r="H81" i="16" s="1"/>
  <c r="I81" i="16" s="1"/>
  <c r="O80" i="16"/>
  <c r="L80" i="16"/>
  <c r="F80" i="16"/>
  <c r="H80" i="16"/>
  <c r="I80" i="16" s="1"/>
  <c r="O79" i="16"/>
  <c r="L79" i="16"/>
  <c r="F79" i="16"/>
  <c r="H79" i="16" s="1"/>
  <c r="I79" i="16" s="1"/>
  <c r="O78" i="16"/>
  <c r="L78" i="16"/>
  <c r="F78" i="16"/>
  <c r="H78" i="16" s="1"/>
  <c r="I78" i="16" s="1"/>
  <c r="O77" i="16"/>
  <c r="L77" i="16"/>
  <c r="F77" i="16"/>
  <c r="H77" i="16" s="1"/>
  <c r="I77" i="16" s="1"/>
  <c r="O76" i="16"/>
  <c r="L76" i="16"/>
  <c r="F76" i="16"/>
  <c r="H76" i="16" s="1"/>
  <c r="I76" i="16" s="1"/>
  <c r="O75" i="16"/>
  <c r="L75" i="16"/>
  <c r="F75" i="16"/>
  <c r="H75" i="16" s="1"/>
  <c r="I75" i="16" s="1"/>
  <c r="O74" i="16"/>
  <c r="L74" i="16"/>
  <c r="F74" i="16"/>
  <c r="H74" i="16"/>
  <c r="I74" i="16" s="1"/>
  <c r="O73" i="16"/>
  <c r="L73" i="16"/>
  <c r="F73" i="16"/>
  <c r="H73" i="16" s="1"/>
  <c r="I73" i="16" s="1"/>
  <c r="O72" i="16"/>
  <c r="L72" i="16"/>
  <c r="F72" i="16"/>
  <c r="H72" i="16" s="1"/>
  <c r="I72" i="16" s="1"/>
  <c r="Q72" i="16" s="1"/>
  <c r="S72" i="16" s="1"/>
  <c r="Y72" i="16" s="1"/>
  <c r="O71" i="16"/>
  <c r="L71" i="16"/>
  <c r="F71" i="16"/>
  <c r="H71" i="16" s="1"/>
  <c r="I71" i="16" s="1"/>
  <c r="O70" i="16"/>
  <c r="L70" i="16"/>
  <c r="F70" i="16"/>
  <c r="H70" i="16"/>
  <c r="I70" i="16" s="1"/>
  <c r="O69" i="16"/>
  <c r="L69" i="16"/>
  <c r="F69" i="16"/>
  <c r="H69" i="16" s="1"/>
  <c r="I69" i="16" s="1"/>
  <c r="O68" i="16"/>
  <c r="L68" i="16"/>
  <c r="F68" i="16"/>
  <c r="H68" i="16" s="1"/>
  <c r="I68" i="16" s="1"/>
  <c r="O67" i="16"/>
  <c r="L67" i="16"/>
  <c r="F67" i="16"/>
  <c r="H67" i="16" s="1"/>
  <c r="I67" i="16" s="1"/>
  <c r="O66" i="16"/>
  <c r="L66" i="16"/>
  <c r="F66" i="16"/>
  <c r="H66" i="16" s="1"/>
  <c r="I66" i="16" s="1"/>
  <c r="O65" i="16"/>
  <c r="L65" i="16"/>
  <c r="F65" i="16"/>
  <c r="H65" i="16" s="1"/>
  <c r="I65" i="16" s="1"/>
  <c r="O64" i="16"/>
  <c r="L64" i="16"/>
  <c r="F64" i="16"/>
  <c r="H64" i="16" s="1"/>
  <c r="I64" i="16" s="1"/>
  <c r="O63" i="16"/>
  <c r="L63" i="16"/>
  <c r="F63" i="16"/>
  <c r="H63" i="16" s="1"/>
  <c r="I63" i="16" s="1"/>
  <c r="Q63" i="16" s="1"/>
  <c r="S63" i="16" s="1"/>
  <c r="Y63" i="16" s="1"/>
  <c r="O62" i="16"/>
  <c r="L62" i="16"/>
  <c r="F62" i="16"/>
  <c r="H62" i="16" s="1"/>
  <c r="I62" i="16" s="1"/>
  <c r="O61" i="16"/>
  <c r="L61" i="16"/>
  <c r="F61" i="16"/>
  <c r="H61" i="16" s="1"/>
  <c r="I61" i="16" s="1"/>
  <c r="O60" i="16"/>
  <c r="L60" i="16"/>
  <c r="F60" i="16"/>
  <c r="H60" i="16" s="1"/>
  <c r="I60" i="16" s="1"/>
  <c r="O59" i="16"/>
  <c r="L59" i="16"/>
  <c r="F59" i="16"/>
  <c r="H59" i="16" s="1"/>
  <c r="I59" i="16" s="1"/>
  <c r="O58" i="16"/>
  <c r="L58" i="16"/>
  <c r="F58" i="16"/>
  <c r="H58" i="16" s="1"/>
  <c r="I58" i="16" s="1"/>
  <c r="O57" i="16"/>
  <c r="L57" i="16"/>
  <c r="F57" i="16"/>
  <c r="H57" i="16" s="1"/>
  <c r="I57" i="16" s="1"/>
  <c r="O56" i="16"/>
  <c r="L56" i="16"/>
  <c r="F56" i="16"/>
  <c r="H56" i="16" s="1"/>
  <c r="I56" i="16" s="1"/>
  <c r="O55" i="16"/>
  <c r="L55" i="16"/>
  <c r="F55" i="16"/>
  <c r="H55" i="16" s="1"/>
  <c r="I55" i="16" s="1"/>
  <c r="O54" i="16"/>
  <c r="L54" i="16"/>
  <c r="F54" i="16"/>
  <c r="H54" i="16" s="1"/>
  <c r="I54" i="16" s="1"/>
  <c r="O53" i="16"/>
  <c r="L53" i="16"/>
  <c r="F53" i="16"/>
  <c r="H53" i="16" s="1"/>
  <c r="I53" i="16" s="1"/>
  <c r="O52" i="16"/>
  <c r="L52" i="16"/>
  <c r="F52" i="16"/>
  <c r="H52" i="16" s="1"/>
  <c r="I52" i="16" s="1"/>
  <c r="O51" i="16"/>
  <c r="L51" i="16"/>
  <c r="F51" i="16"/>
  <c r="H51" i="16" s="1"/>
  <c r="I51" i="16" s="1"/>
  <c r="O50" i="16"/>
  <c r="L50" i="16"/>
  <c r="F50" i="16"/>
  <c r="H50" i="16" s="1"/>
  <c r="I50" i="16" s="1"/>
  <c r="O49" i="16"/>
  <c r="L49" i="16"/>
  <c r="F49" i="16"/>
  <c r="H49" i="16" s="1"/>
  <c r="I49" i="16" s="1"/>
  <c r="O46" i="16"/>
  <c r="L46" i="16"/>
  <c r="F46" i="16"/>
  <c r="H46" i="16" s="1"/>
  <c r="I46" i="16" s="1"/>
  <c r="O45" i="16"/>
  <c r="L45" i="16"/>
  <c r="F45" i="16"/>
  <c r="H45" i="16" s="1"/>
  <c r="I45" i="16" s="1"/>
  <c r="Q45" i="16" s="1"/>
  <c r="S45" i="16" s="1"/>
  <c r="Y45" i="16" s="1"/>
  <c r="O44" i="16"/>
  <c r="L44" i="16"/>
  <c r="F44" i="16"/>
  <c r="H44" i="16" s="1"/>
  <c r="I44" i="16" s="1"/>
  <c r="O43" i="16"/>
  <c r="L43" i="16"/>
  <c r="F43" i="16"/>
  <c r="H43" i="16" s="1"/>
  <c r="I43" i="16" s="1"/>
  <c r="O42" i="16"/>
  <c r="L42" i="16"/>
  <c r="F42" i="16"/>
  <c r="H42" i="16" s="1"/>
  <c r="I42" i="16" s="1"/>
  <c r="O41" i="16"/>
  <c r="L41" i="16"/>
  <c r="F41" i="16"/>
  <c r="H41" i="16" s="1"/>
  <c r="I41" i="16" s="1"/>
  <c r="O40" i="16"/>
  <c r="L40" i="16"/>
  <c r="F40" i="16"/>
  <c r="H40" i="16" s="1"/>
  <c r="I40" i="16" s="1"/>
  <c r="O39" i="16"/>
  <c r="L39" i="16"/>
  <c r="F39" i="16"/>
  <c r="H39" i="16" s="1"/>
  <c r="I39" i="16" s="1"/>
  <c r="O38" i="16"/>
  <c r="L38" i="16"/>
  <c r="F38" i="16"/>
  <c r="H38" i="16" s="1"/>
  <c r="I38" i="16" s="1"/>
  <c r="O37" i="16"/>
  <c r="L37" i="16"/>
  <c r="F37" i="16"/>
  <c r="H37" i="16" s="1"/>
  <c r="I37" i="16" s="1"/>
  <c r="Q37" i="16" s="1"/>
  <c r="S37" i="16" s="1"/>
  <c r="Y37" i="16" s="1"/>
  <c r="O36" i="16"/>
  <c r="L36" i="16"/>
  <c r="F36" i="16"/>
  <c r="H36" i="16" s="1"/>
  <c r="I36" i="16" s="1"/>
  <c r="O35" i="16"/>
  <c r="L35" i="16"/>
  <c r="F35" i="16"/>
  <c r="H35" i="16" s="1"/>
  <c r="I35" i="16" s="1"/>
  <c r="O34" i="16"/>
  <c r="L34" i="16"/>
  <c r="F34" i="16"/>
  <c r="H34" i="16" s="1"/>
  <c r="I34" i="16" s="1"/>
  <c r="O33" i="16"/>
  <c r="L33" i="16"/>
  <c r="F33" i="16"/>
  <c r="H33" i="16" s="1"/>
  <c r="I33" i="16" s="1"/>
  <c r="O32" i="16"/>
  <c r="L32" i="16"/>
  <c r="F32" i="16"/>
  <c r="H32" i="16" s="1"/>
  <c r="I32" i="16" s="1"/>
  <c r="O31" i="16"/>
  <c r="L31" i="16"/>
  <c r="F31" i="16"/>
  <c r="H31" i="16" s="1"/>
  <c r="I31" i="16" s="1"/>
  <c r="O30" i="16"/>
  <c r="L30" i="16"/>
  <c r="F30" i="16"/>
  <c r="H30" i="16" s="1"/>
  <c r="I30" i="16" s="1"/>
  <c r="O29" i="16"/>
  <c r="L29" i="16"/>
  <c r="F29" i="16"/>
  <c r="H29" i="16" s="1"/>
  <c r="I29" i="16" s="1"/>
  <c r="O28" i="16"/>
  <c r="L28" i="16"/>
  <c r="F28" i="16"/>
  <c r="H28" i="16" s="1"/>
  <c r="I28" i="16" s="1"/>
  <c r="O27" i="16"/>
  <c r="L27" i="16"/>
  <c r="F27" i="16"/>
  <c r="H27" i="16" s="1"/>
  <c r="I27" i="16" s="1"/>
  <c r="O26" i="16"/>
  <c r="L26" i="16"/>
  <c r="F26" i="16"/>
  <c r="H26" i="16" s="1"/>
  <c r="I26" i="16" s="1"/>
  <c r="O25" i="16"/>
  <c r="L25" i="16"/>
  <c r="F25" i="16"/>
  <c r="H25" i="16" s="1"/>
  <c r="I25" i="16" s="1"/>
  <c r="O24" i="16"/>
  <c r="L24" i="16"/>
  <c r="F24" i="16"/>
  <c r="H24" i="16" s="1"/>
  <c r="I24" i="16" s="1"/>
  <c r="O23" i="16"/>
  <c r="L23" i="16"/>
  <c r="F23" i="16"/>
  <c r="H23" i="16" s="1"/>
  <c r="I23" i="16" s="1"/>
  <c r="O22" i="16"/>
  <c r="L22" i="16"/>
  <c r="F22" i="16"/>
  <c r="H22" i="16" s="1"/>
  <c r="I22" i="16" s="1"/>
  <c r="O21" i="16"/>
  <c r="L21" i="16"/>
  <c r="F21" i="16"/>
  <c r="H21" i="16" s="1"/>
  <c r="I21" i="16" s="1"/>
  <c r="O20" i="16"/>
  <c r="L20" i="16"/>
  <c r="F20" i="16"/>
  <c r="H20" i="16" s="1"/>
  <c r="I20" i="16" s="1"/>
  <c r="O19" i="16"/>
  <c r="L19" i="16"/>
  <c r="F19" i="16"/>
  <c r="H19" i="16" s="1"/>
  <c r="I19" i="16" s="1"/>
  <c r="O18" i="16"/>
  <c r="L18" i="16"/>
  <c r="F18" i="16"/>
  <c r="H18" i="16" s="1"/>
  <c r="I18" i="16" s="1"/>
  <c r="O17" i="16"/>
  <c r="L17" i="16"/>
  <c r="F17" i="16"/>
  <c r="H17" i="16" s="1"/>
  <c r="I17" i="16" s="1"/>
  <c r="O16" i="16"/>
  <c r="L16" i="16"/>
  <c r="F16" i="16"/>
  <c r="H16" i="16" s="1"/>
  <c r="I16" i="16" s="1"/>
  <c r="O15" i="16"/>
  <c r="L15" i="16"/>
  <c r="F15" i="16"/>
  <c r="H15" i="16" s="1"/>
  <c r="I15" i="16" s="1"/>
  <c r="O14" i="16"/>
  <c r="L14" i="16"/>
  <c r="F14" i="16"/>
  <c r="H14" i="16" s="1"/>
  <c r="I14" i="16" s="1"/>
  <c r="O13" i="16"/>
  <c r="L13" i="16"/>
  <c r="F13" i="16"/>
  <c r="H13" i="16" s="1"/>
  <c r="I13" i="16" s="1"/>
  <c r="O12" i="16"/>
  <c r="L12" i="16"/>
  <c r="F12" i="16"/>
  <c r="H12" i="16" s="1"/>
  <c r="I12" i="16" s="1"/>
  <c r="O11" i="16"/>
  <c r="L11" i="16"/>
  <c r="F11" i="16"/>
  <c r="H11" i="16" s="1"/>
  <c r="I11" i="16" s="1"/>
  <c r="O10" i="16"/>
  <c r="L10" i="16"/>
  <c r="F10" i="16"/>
  <c r="H10" i="16" s="1"/>
  <c r="I10" i="16" s="1"/>
  <c r="O9" i="16"/>
  <c r="L9" i="16"/>
  <c r="F9" i="16"/>
  <c r="H9" i="16" s="1"/>
  <c r="I9" i="16" s="1"/>
  <c r="O8" i="16"/>
  <c r="L8" i="16"/>
  <c r="F8" i="16"/>
  <c r="H8" i="16" s="1"/>
  <c r="I8" i="16" s="1"/>
  <c r="O7" i="16"/>
  <c r="L7" i="16"/>
  <c r="F7" i="16"/>
  <c r="H7" i="16" s="1"/>
  <c r="I7" i="16" s="1"/>
  <c r="O6" i="16"/>
  <c r="L6" i="16"/>
  <c r="F6" i="16"/>
  <c r="H6" i="16" s="1"/>
  <c r="I6" i="16" s="1"/>
  <c r="O5" i="16"/>
  <c r="L5" i="16"/>
  <c r="F5" i="16"/>
  <c r="H5" i="16" s="1"/>
  <c r="I5" i="16" s="1"/>
  <c r="O4" i="16"/>
  <c r="L4" i="16"/>
  <c r="F4" i="16"/>
  <c r="H4" i="16" s="1"/>
  <c r="I4" i="16" s="1"/>
  <c r="Z53" i="19" l="1"/>
  <c r="Q131" i="16"/>
  <c r="S131" i="16" s="1"/>
  <c r="Y131" i="16" s="1"/>
  <c r="Q57" i="16"/>
  <c r="S57" i="16" s="1"/>
  <c r="Y57" i="16" s="1"/>
  <c r="Q75" i="16"/>
  <c r="S75" i="16" s="1"/>
  <c r="Y75" i="16" s="1"/>
  <c r="Q113" i="16"/>
  <c r="S113" i="16" s="1"/>
  <c r="Y113" i="16" s="1"/>
  <c r="Q70" i="16"/>
  <c r="S70" i="16" s="1"/>
  <c r="Y70" i="16" s="1"/>
  <c r="Q68" i="16"/>
  <c r="S68" i="16" s="1"/>
  <c r="Y68" i="16" s="1"/>
  <c r="Q78" i="16"/>
  <c r="S78" i="16" s="1"/>
  <c r="Y78" i="16" s="1"/>
  <c r="Q111" i="16"/>
  <c r="S111" i="16" s="1"/>
  <c r="Y111" i="16" s="1"/>
  <c r="Q160" i="16"/>
  <c r="S160" i="16" s="1"/>
  <c r="Y160" i="16" s="1"/>
  <c r="Q24" i="16"/>
  <c r="S24" i="16" s="1"/>
  <c r="Y24" i="16" s="1"/>
  <c r="Q76" i="16"/>
  <c r="S76" i="16" s="1"/>
  <c r="Y76" i="16" s="1"/>
  <c r="Q109" i="16"/>
  <c r="S109" i="16" s="1"/>
  <c r="Y109" i="16" s="1"/>
  <c r="Q19" i="16"/>
  <c r="S19" i="16" s="1"/>
  <c r="Y19" i="16" s="1"/>
  <c r="Q27" i="16"/>
  <c r="S27" i="16" s="1"/>
  <c r="Y27" i="16" s="1"/>
  <c r="Q79" i="16"/>
  <c r="S79" i="16" s="1"/>
  <c r="Y79" i="16" s="1"/>
  <c r="Q84" i="16"/>
  <c r="S84" i="16" s="1"/>
  <c r="Y84" i="16" s="1"/>
  <c r="Q94" i="16"/>
  <c r="S94" i="16" s="1"/>
  <c r="Y94" i="16" s="1"/>
  <c r="Q112" i="16"/>
  <c r="S112" i="16" s="1"/>
  <c r="Y112" i="16" s="1"/>
  <c r="Q135" i="16"/>
  <c r="S135" i="16" s="1"/>
  <c r="Y135" i="16" s="1"/>
  <c r="Q143" i="16"/>
  <c r="S143" i="16" s="1"/>
  <c r="Y143" i="16" s="1"/>
  <c r="Q6" i="16"/>
  <c r="S6" i="16" s="1"/>
  <c r="Y6" i="16" s="1"/>
  <c r="Q58" i="16"/>
  <c r="S58" i="16" s="1"/>
  <c r="Y58" i="16" s="1"/>
  <c r="Q66" i="16"/>
  <c r="S66" i="16" s="1"/>
  <c r="Y66" i="16" s="1"/>
  <c r="Q73" i="16"/>
  <c r="S73" i="16" s="1"/>
  <c r="Y73" i="16" s="1"/>
  <c r="Q80" i="16"/>
  <c r="S80" i="16" s="1"/>
  <c r="Y80" i="16" s="1"/>
  <c r="Q95" i="16"/>
  <c r="S95" i="16" s="1"/>
  <c r="Y95" i="16" s="1"/>
  <c r="Q119" i="16"/>
  <c r="S119" i="16" s="1"/>
  <c r="Y119" i="16" s="1"/>
  <c r="Q127" i="16"/>
  <c r="S127" i="16" s="1"/>
  <c r="Y127" i="16" s="1"/>
  <c r="Q129" i="16"/>
  <c r="S129" i="16" s="1"/>
  <c r="Y129" i="16" s="1"/>
  <c r="Q146" i="16"/>
  <c r="S146" i="16" s="1"/>
  <c r="Y146" i="16" s="1"/>
  <c r="Q148" i="16"/>
  <c r="S148" i="16" s="1"/>
  <c r="Y148" i="16" s="1"/>
  <c r="Q161" i="16"/>
  <c r="S161" i="16" s="1"/>
  <c r="Y161" i="16" s="1"/>
  <c r="Q12" i="16"/>
  <c r="S12" i="16" s="1"/>
  <c r="Y12" i="16" s="1"/>
  <c r="Q41" i="16"/>
  <c r="S41" i="16" s="1"/>
  <c r="Y41" i="16" s="1"/>
  <c r="Q71" i="16"/>
  <c r="S71" i="16" s="1"/>
  <c r="Y71" i="16" s="1"/>
  <c r="Q85" i="16"/>
  <c r="S85" i="16" s="1"/>
  <c r="Y85" i="16" s="1"/>
  <c r="Q87" i="16"/>
  <c r="S87" i="16" s="1"/>
  <c r="Y87" i="16" s="1"/>
  <c r="Q90" i="16"/>
  <c r="S90" i="16" s="1"/>
  <c r="Y90" i="16" s="1"/>
  <c r="Q114" i="16"/>
  <c r="S114" i="16" s="1"/>
  <c r="Y114" i="16" s="1"/>
  <c r="Q122" i="16"/>
  <c r="S122" i="16" s="1"/>
  <c r="Y122" i="16" s="1"/>
  <c r="Q134" i="16"/>
  <c r="S134" i="16" s="1"/>
  <c r="Y134" i="16" s="1"/>
  <c r="Q139" i="16"/>
  <c r="S139" i="16" s="1"/>
  <c r="Y139" i="16" s="1"/>
  <c r="Q144" i="16"/>
  <c r="S144" i="16" s="1"/>
  <c r="Y144" i="16" s="1"/>
  <c r="Q4" i="16"/>
  <c r="S4" i="16" s="1"/>
  <c r="Y4" i="16" s="1"/>
  <c r="Q7" i="16"/>
  <c r="S7" i="16" s="1"/>
  <c r="Y7" i="16" s="1"/>
  <c r="Q15" i="16"/>
  <c r="S15" i="16" s="1"/>
  <c r="Y15" i="16" s="1"/>
  <c r="Q28" i="16"/>
  <c r="S28" i="16" s="1"/>
  <c r="Y28" i="16" s="1"/>
  <c r="Q69" i="16"/>
  <c r="S69" i="16" s="1"/>
  <c r="Y69" i="16" s="1"/>
  <c r="Q83" i="16"/>
  <c r="S83" i="16" s="1"/>
  <c r="Y83" i="16" s="1"/>
  <c r="Q93" i="16"/>
  <c r="S93" i="16" s="1"/>
  <c r="Y93" i="16" s="1"/>
  <c r="Q103" i="16"/>
  <c r="S103" i="16" s="1"/>
  <c r="Y103" i="16" s="1"/>
  <c r="Q110" i="16"/>
  <c r="S110" i="16" s="1"/>
  <c r="Y110" i="16" s="1"/>
  <c r="Q117" i="16"/>
  <c r="S117" i="16" s="1"/>
  <c r="Y117" i="16" s="1"/>
  <c r="Q125" i="16"/>
  <c r="S125" i="16" s="1"/>
  <c r="Y125" i="16" s="1"/>
  <c r="Q142" i="16"/>
  <c r="S142" i="16" s="1"/>
  <c r="Y142" i="16" s="1"/>
  <c r="Q159" i="16"/>
  <c r="S159" i="16" s="1"/>
  <c r="Y159" i="16" s="1"/>
  <c r="Q39" i="16"/>
  <c r="S39" i="16" s="1"/>
  <c r="Y39" i="16" s="1"/>
  <c r="Q67" i="16"/>
  <c r="S67" i="16" s="1"/>
  <c r="Y67" i="16" s="1"/>
  <c r="Q88" i="16"/>
  <c r="S88" i="16" s="1"/>
  <c r="Y88" i="16" s="1"/>
  <c r="Q96" i="16"/>
  <c r="S96" i="16" s="1"/>
  <c r="Y96" i="16" s="1"/>
  <c r="Q130" i="16"/>
  <c r="S130" i="16" s="1"/>
  <c r="Y130" i="16" s="1"/>
  <c r="Q132" i="16"/>
  <c r="S132" i="16" s="1"/>
  <c r="Y132" i="16" s="1"/>
  <c r="Q149" i="16"/>
  <c r="S149" i="16" s="1"/>
  <c r="Y149" i="16" s="1"/>
  <c r="Q154" i="16"/>
  <c r="S154" i="16" s="1"/>
  <c r="Y154" i="16" s="1"/>
  <c r="Q162" i="16"/>
  <c r="S162" i="16" s="1"/>
  <c r="Y162" i="16" s="1"/>
  <c r="Q23" i="16"/>
  <c r="S23" i="16" s="1"/>
  <c r="Y23" i="16" s="1"/>
  <c r="Q31" i="16"/>
  <c r="S31" i="16" s="1"/>
  <c r="Y31" i="16" s="1"/>
  <c r="Q74" i="16"/>
  <c r="S74" i="16" s="1"/>
  <c r="Y74" i="16" s="1"/>
  <c r="Q120" i="16"/>
  <c r="S120" i="16" s="1"/>
  <c r="Y120" i="16" s="1"/>
  <c r="Q62" i="16"/>
  <c r="S62" i="16" s="1"/>
  <c r="Y62" i="16" s="1"/>
  <c r="Q86" i="16"/>
  <c r="S86" i="16" s="1"/>
  <c r="Y86" i="16" s="1"/>
  <c r="Q91" i="16"/>
  <c r="S91" i="16" s="1"/>
  <c r="Y91" i="16" s="1"/>
  <c r="Q101" i="16"/>
  <c r="S101" i="16" s="1"/>
  <c r="Y101" i="16" s="1"/>
  <c r="Q123" i="16"/>
  <c r="S123" i="16" s="1"/>
  <c r="Y123" i="16" s="1"/>
  <c r="Q128" i="16"/>
  <c r="S128" i="16" s="1"/>
  <c r="Y128" i="16" s="1"/>
  <c r="Q157" i="16"/>
  <c r="S157" i="16" s="1"/>
  <c r="Y157" i="16" s="1"/>
  <c r="Q52" i="16"/>
  <c r="S52" i="16" s="1"/>
  <c r="Y52" i="16" s="1"/>
  <c r="Q77" i="16"/>
  <c r="S77" i="16" s="1"/>
  <c r="Y77" i="16" s="1"/>
  <c r="Q133" i="16"/>
  <c r="S133" i="16" s="1"/>
  <c r="Y133" i="16" s="1"/>
  <c r="Q138" i="16"/>
  <c r="S138" i="16" s="1"/>
  <c r="Y138" i="16" s="1"/>
  <c r="Q150" i="16"/>
  <c r="S150" i="16" s="1"/>
  <c r="Y150" i="16" s="1"/>
  <c r="Q155" i="16"/>
  <c r="S155" i="16" s="1"/>
  <c r="Y155" i="16" s="1"/>
  <c r="Q11" i="16"/>
  <c r="S11" i="16" s="1"/>
  <c r="Y11" i="16" s="1"/>
  <c r="Q43" i="16"/>
  <c r="S43" i="16" s="1"/>
  <c r="Y43" i="16" s="1"/>
  <c r="Q65" i="16"/>
  <c r="S65" i="16" s="1"/>
  <c r="Y65" i="16" s="1"/>
  <c r="Q102" i="16"/>
  <c r="S102" i="16" s="1"/>
  <c r="Y102" i="16" s="1"/>
  <c r="Q16" i="16"/>
  <c r="S16" i="16" s="1"/>
  <c r="Y16" i="16" s="1"/>
  <c r="Q50" i="16"/>
  <c r="S50" i="16" s="1"/>
  <c r="Y50" i="16" s="1"/>
  <c r="Q55" i="16"/>
  <c r="S55" i="16" s="1"/>
  <c r="Y55" i="16" s="1"/>
  <c r="Q60" i="16"/>
  <c r="S60" i="16" s="1"/>
  <c r="Y60" i="16" s="1"/>
  <c r="Q104" i="16"/>
  <c r="S104" i="16" s="1"/>
  <c r="Y104" i="16" s="1"/>
  <c r="Q121" i="16"/>
  <c r="S121" i="16" s="1"/>
  <c r="Y121" i="16" s="1"/>
  <c r="Q137" i="16"/>
  <c r="S137" i="16" s="1"/>
  <c r="Y137" i="16" s="1"/>
  <c r="Q153" i="16"/>
  <c r="S153" i="16" s="1"/>
  <c r="Y153" i="16" s="1"/>
  <c r="Q147" i="16"/>
  <c r="S147" i="16" s="1"/>
  <c r="Y147" i="16" s="1"/>
  <c r="Q5" i="16"/>
  <c r="S5" i="16" s="1"/>
  <c r="Y5" i="16" s="1"/>
  <c r="Q51" i="16"/>
  <c r="S51" i="16" s="1"/>
  <c r="Y51" i="16" s="1"/>
  <c r="Q56" i="16"/>
  <c r="S56" i="16" s="1"/>
  <c r="Y56" i="16" s="1"/>
  <c r="Q61" i="16"/>
  <c r="S61" i="16" s="1"/>
  <c r="Y61" i="16" s="1"/>
  <c r="Q8" i="16"/>
  <c r="S8" i="16" s="1"/>
  <c r="Y8" i="16" s="1"/>
  <c r="Q32" i="16"/>
  <c r="S32" i="16" s="1"/>
  <c r="Y32" i="16" s="1"/>
  <c r="Q64" i="16"/>
  <c r="S64" i="16" s="1"/>
  <c r="Y64" i="16" s="1"/>
  <c r="Q89" i="16"/>
  <c r="S89" i="16" s="1"/>
  <c r="Y89" i="16" s="1"/>
  <c r="Q105" i="16"/>
  <c r="S105" i="16" s="1"/>
  <c r="Y105" i="16" s="1"/>
  <c r="Q107" i="16"/>
  <c r="S107" i="16" s="1"/>
  <c r="Y107" i="16" s="1"/>
  <c r="Q116" i="16"/>
  <c r="S116" i="16" s="1"/>
  <c r="Y116" i="16" s="1"/>
  <c r="Q20" i="16"/>
  <c r="S20" i="16" s="1"/>
  <c r="Y20" i="16" s="1"/>
  <c r="Q35" i="16"/>
  <c r="S35" i="16" s="1"/>
  <c r="Y35" i="16" s="1"/>
  <c r="Q49" i="16"/>
  <c r="S49" i="16" s="1"/>
  <c r="Y49" i="16" s="1"/>
  <c r="Q54" i="16"/>
  <c r="S54" i="16" s="1"/>
  <c r="Y54" i="16" s="1"/>
  <c r="Q81" i="16"/>
  <c r="S81" i="16" s="1"/>
  <c r="Y81" i="16" s="1"/>
  <c r="Q97" i="16"/>
  <c r="S97" i="16" s="1"/>
  <c r="Y97" i="16" s="1"/>
  <c r="Q99" i="16"/>
  <c r="S99" i="16" s="1"/>
  <c r="Y99" i="16" s="1"/>
  <c r="Q124" i="16"/>
  <c r="S124" i="16" s="1"/>
  <c r="Y124" i="16" s="1"/>
  <c r="Q136" i="16"/>
  <c r="S136" i="16" s="1"/>
  <c r="Y136" i="16" s="1"/>
  <c r="Q140" i="16"/>
  <c r="S140" i="16" s="1"/>
  <c r="Y140" i="16" s="1"/>
  <c r="Q152" i="16"/>
  <c r="S152" i="16" s="1"/>
  <c r="Y152" i="16" s="1"/>
  <c r="Q156" i="16"/>
  <c r="S156" i="16" s="1"/>
  <c r="Y156" i="16" s="1"/>
  <c r="Q126" i="16"/>
  <c r="S126" i="16" s="1"/>
  <c r="Y126" i="16" s="1"/>
  <c r="Q9" i="16"/>
  <c r="S9" i="16" s="1"/>
  <c r="Y9" i="16" s="1"/>
  <c r="Q13" i="16"/>
  <c r="S13" i="16" s="1"/>
  <c r="Y13" i="16" s="1"/>
  <c r="Q17" i="16"/>
  <c r="S17" i="16" s="1"/>
  <c r="Y17" i="16" s="1"/>
  <c r="Q21" i="16"/>
  <c r="S21" i="16" s="1"/>
  <c r="Y21" i="16" s="1"/>
  <c r="Q25" i="16"/>
  <c r="S25" i="16" s="1"/>
  <c r="Y25" i="16" s="1"/>
  <c r="Q29" i="16"/>
  <c r="S29" i="16" s="1"/>
  <c r="Y29" i="16" s="1"/>
  <c r="Q33" i="16"/>
  <c r="S33" i="16" s="1"/>
  <c r="Y33" i="16" s="1"/>
  <c r="Q10" i="16"/>
  <c r="S10" i="16" s="1"/>
  <c r="Y10" i="16" s="1"/>
  <c r="Q14" i="16"/>
  <c r="S14" i="16" s="1"/>
  <c r="Y14" i="16" s="1"/>
  <c r="Q18" i="16"/>
  <c r="S18" i="16" s="1"/>
  <c r="Y18" i="16" s="1"/>
  <c r="Q22" i="16"/>
  <c r="S22" i="16" s="1"/>
  <c r="Y22" i="16" s="1"/>
  <c r="Q26" i="16"/>
  <c r="S26" i="16" s="1"/>
  <c r="Y26" i="16" s="1"/>
  <c r="Q30" i="16"/>
  <c r="S30" i="16" s="1"/>
  <c r="Y30" i="16" s="1"/>
  <c r="Q34" i="16"/>
  <c r="S34" i="16" s="1"/>
  <c r="Y34" i="16" s="1"/>
  <c r="Q36" i="16"/>
  <c r="S36" i="16" s="1"/>
  <c r="Y36" i="16" s="1"/>
  <c r="Q38" i="16"/>
  <c r="S38" i="16" s="1"/>
  <c r="Y38" i="16" s="1"/>
  <c r="Q40" i="16"/>
  <c r="S40" i="16" s="1"/>
  <c r="Y40" i="16" s="1"/>
  <c r="Q42" i="16"/>
  <c r="S42" i="16" s="1"/>
  <c r="Y42" i="16" s="1"/>
  <c r="Q44" i="16"/>
  <c r="S44" i="16" s="1"/>
  <c r="Y44" i="16" s="1"/>
  <c r="Q46" i="16"/>
  <c r="S46" i="16" s="1"/>
  <c r="Y46" i="16" s="1"/>
  <c r="Q53" i="16"/>
  <c r="S53" i="16" s="1"/>
  <c r="Y53" i="16" s="1"/>
  <c r="Q100" i="16"/>
  <c r="S100" i="16" s="1"/>
  <c r="Y100" i="16" s="1"/>
  <c r="Q108" i="16"/>
  <c r="S108" i="16" s="1"/>
  <c r="Y108" i="16" s="1"/>
  <c r="Q59" i="16"/>
  <c r="S59" i="16" s="1"/>
  <c r="Y59" i="16" s="1"/>
  <c r="Z53" i="16" l="1"/>
</calcChain>
</file>

<file path=xl/sharedStrings.xml><?xml version="1.0" encoding="utf-8"?>
<sst xmlns="http://schemas.openxmlformats.org/spreadsheetml/2006/main" count="419" uniqueCount="65">
  <si>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</si>
  <si>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</si>
  <si>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</si>
  <si>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</si>
  <si>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</si>
  <si>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</si>
  <si>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</si>
  <si>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</si>
  <si>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</si>
  <si>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</si>
  <si>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</si>
  <si>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</si>
  <si>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</si>
  <si>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</si>
  <si>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</si>
  <si>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</si>
  <si>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</si>
  <si>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</si>
  <si>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</si>
  <si>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</si>
  <si>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</si>
  <si>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</si>
  <si>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AUMENTO</t>
  </si>
  <si>
    <t>SCONTO</t>
  </si>
  <si>
    <t>Manodopera</t>
  </si>
  <si>
    <t>RILIEVI</t>
  </si>
  <si>
    <t>ORE VIAGGIO</t>
  </si>
  <si>
    <t xml:space="preserve">KM </t>
  </si>
  <si>
    <t>TRASFERTA</t>
  </si>
  <si>
    <t>VITTO/ALLOGGIO</t>
  </si>
  <si>
    <t>PROGETTAZIONE SOFTWARE</t>
  </si>
  <si>
    <t>SCHEMI ELETTRICI</t>
  </si>
  <si>
    <t>DISTINTA MATERIALI</t>
  </si>
  <si>
    <t>MANUALISTICA</t>
  </si>
  <si>
    <t>DICHIARAZIONI DI CONFORMITA</t>
  </si>
  <si>
    <t>DICHIARAZIONI DI SICUREZZA</t>
  </si>
  <si>
    <t>WCM</t>
  </si>
  <si>
    <t>SW PLC</t>
  </si>
  <si>
    <t>SW PLC SAFETY</t>
  </si>
  <si>
    <t>SW ASSI</t>
  </si>
  <si>
    <t>SW CNC</t>
  </si>
  <si>
    <t>SW HMI</t>
  </si>
  <si>
    <t>SW SCADA</t>
  </si>
  <si>
    <t>SW VARI</t>
  </si>
  <si>
    <t>SW ROBOTICA</t>
  </si>
  <si>
    <t>TEST</t>
  </si>
  <si>
    <t>MONTAGGIO CARPENTERIE</t>
  </si>
  <si>
    <t>MONTAGGIO APPARECCHIATURE</t>
  </si>
  <si>
    <t>CABLAGGIO POTENZA</t>
  </si>
  <si>
    <t>CABLAGGIO AUSILIARI</t>
  </si>
  <si>
    <t>CABLAGGIO AUSILIARI PLC</t>
  </si>
  <si>
    <t>NUMERAZIONE</t>
  </si>
  <si>
    <t>IMBALLAGGIO</t>
  </si>
  <si>
    <t>MONTAGGI</t>
  </si>
  <si>
    <t xml:space="preserve">MIS </t>
  </si>
  <si>
    <t>FILTRO RETE</t>
  </si>
  <si>
    <t>CASSETTA</t>
  </si>
  <si>
    <t>MATERIALE</t>
  </si>
  <si>
    <t>MOTORI</t>
  </si>
  <si>
    <t>DRIVE</t>
  </si>
  <si>
    <t>CAVO POTENZA</t>
  </si>
  <si>
    <t>CAVO SEGNALI</t>
  </si>
  <si>
    <t>RESISTENZE</t>
  </si>
  <si>
    <t>CONNETTORI PROFINET</t>
  </si>
  <si>
    <t>MATERIALE VARIO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</si>
</sst>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[$-410]General"/>
  </numFmts>
  <fonts count="25" x14ac:knownFonts="1">
    <font>
      <sz val="10"/>
      <name val="Arial"/>
    </font>
    <font>
      <sz val="10"/>
      <name val="Arial"/>
      <family val="2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0" fillId="17" borderId="3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164" fontId="1" fillId="0" borderId="0" applyFont="0" applyFill="0" applyBorder="0" applyAlignment="0" applyProtection="0"/>
    <xf numFmtId="166" fontId="24" fillId="0" borderId="0"/>
    <xf numFmtId="0" fontId="11" fillId="7" borderId="1" applyNumberFormat="0" applyAlignment="0" applyProtection="0"/>
    <xf numFmtId="0" fontId="13" fillId="22" borderId="0" applyNumberFormat="0" applyBorder="0" applyAlignment="0" applyProtection="0"/>
    <xf numFmtId="0" fontId="12" fillId="23" borderId="4" applyNumberFormat="0" applyFont="0" applyAlignment="0" applyProtection="0"/>
    <xf numFmtId="0" fontId="14" fillId="16" borderId="5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5" fillId="0" borderId="10" xfId="0" applyFont="1" applyFill="1" applyBorder="1" applyAlignment="1">
      <alignment horizontal="center" wrapText="1"/>
    </xf>
    <xf numFmtId="165" fontId="5" fillId="0" borderId="10" xfId="28" applyNumberFormat="1" applyFont="1" applyFill="1" applyBorder="1"/>
    <xf numFmtId="2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/>
    <xf numFmtId="9" fontId="5" fillId="0" borderId="10" xfId="34" applyFont="1" applyFill="1" applyBorder="1"/>
    <xf numFmtId="0" fontId="2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/>
    <xf numFmtId="0" fontId="5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wrapText="1"/>
    </xf>
    <xf numFmtId="165" fontId="5" fillId="0" borderId="10" xfId="28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Excel Built-in Normal" xfId="29" xr:uid="{00000000-0005-0000-0000-00001C000000}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AC3017B9-A685-4EFB-85B6-1B6FC95B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9787278-7EB2-4E1F-B02B-AF8F44DE16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FA060E0-4D52-4F7D-8A49-CC20BA5243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E0301BE-12C5-4636-8776-88696EABE0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069DA43-4928-48F0-8DB6-80C1F56D19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324F79F-C636-4E10-AC42-2C07BB6161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4528060-CE99-4BD2-9A65-EAB3474C1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16A03DD-0303-44D0-90B7-1CBA0BBD01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926F973-0D0C-4111-BEF0-9D0EEFD50A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4C57DFCD-CF58-4DEC-8066-20BB621F3C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536DF11C-98CB-4892-9083-C990D3A724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4E6DAB9-F434-4A4A-8125-06556A4F80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BA88FF8-25C7-4706-A462-C61F206D5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CA7C794A-240A-4D00-A9AE-1D576E056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311B4BFE-EE93-4776-B841-1AC9E5B279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9B5D867F-AB5D-4556-970D-130E58CF8F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D6128E4A-20BC-404E-A39D-D9BBAFA8E8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F532022-B525-4B62-9E4D-272575FC38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D922A212-DD80-4F61-9645-41CDFD6D3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412BD0DE-B77C-4595-BCC7-6281FF8AD9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26DB0AC8-8614-4C54-9A25-500EC17DFF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E8E681BD-5B4B-446E-889E-2E08ACD5B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B4095CAA-E533-4AC5-A618-6E82EEBE86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CAADF5EC-25C4-4680-A58F-AE2CEF7557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587666BD-705C-48BD-94CE-A8F6640B9F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33B5F41F-CC96-4E0F-A409-8005F6C24A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2F9A8CD4-C88E-4202-ADE7-8541641BA5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A8624BD6-F435-4FCE-B6BC-D683D5E538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42D2FDCF-B936-467A-ACD2-442D47291D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5BFB0F07-7B21-47BE-87BF-94BA005A8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975D4CFC-FA19-4D28-B8F9-BF99ED95C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5AF0428B-65B2-4E50-8EA3-60D2E8617E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21ED6F2B-48F6-47A0-9132-E8CD9FB4D3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84ADED24-491C-4D0D-96C1-E376D9A6CE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5C2283B8-FFE0-438E-A65E-728A08ECE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157BD8E8-79B1-4F95-8450-84875CDE7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B7222B40-E39E-4AA9-B3D5-084CABE0B7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FE9F4701-984F-4C46-9E79-802BB89C7F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80D1953B-EE03-4E21-A45B-84C16C7C1D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9C534413-259B-49CE-9404-79C0DBE770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65F18A0F-22AA-4C3A-A0C7-C6FC965E80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462668BC-5D21-462D-B178-5ECBBABB28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CBCBDE69-0666-4216-B57D-30A03EC40A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62789CEA-9C23-4F96-B34E-5C7B381F7C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C4C78485-F040-4D9E-AA09-517C3BA1C6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190001E9-C609-4246-AEC9-05DA8CA6A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5706B1E6-D73C-4718-9744-943C071FAE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A2F1552B-9269-456A-9787-93E522ED96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902C88DF-E8EB-4537-AB42-3AAC1764DB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58EFB909-B2F0-4A33-B6A0-9DC72F856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678D1107-7786-4C61-A653-AC7B09ABAA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C850570B-7059-43CA-B7B2-169EFD552A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2E2584A7-A73D-41C6-83E7-EC95B874A8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565D6866-1353-4F14-B6D0-9FA0814E9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3680F74C-4673-4714-86FE-9804FE500C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B5598C31-A91D-4E7E-BE21-0E33854B84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54A3B0B6-E6C1-457C-8C0B-932F94F955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71C3831B-1443-4C35-A5AD-274B23F47B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508D3816-629E-4CEF-A4EA-06A39C39FD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AB9476DA-47EA-49C3-92F3-8BD704D9A0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549D4402-1013-4DCE-BFB5-E1E54B0476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4AAA0A40-007C-4F05-85F0-CFA9B425D0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199BFB76-F31A-4727-947A-8603995328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15154F91-0AA1-48F6-8F88-F84056FC1E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52AF59F8-83CC-4425-95A3-042552000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B4C9EF7-6422-464F-B50D-A79DCD7905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854BEB3-C2F3-46A4-AA1D-76B8A9B6DD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8D1C1B7D-272D-472C-9F9E-04C9F60AE7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295EF015-132E-4948-84C8-0CB34D269D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F66974B3-05B5-4C81-93E4-DBF1430B6E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879060B8-F1E2-4E9A-A79E-8124DE9EB4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6AAF6905-FC17-4D06-BFFE-53468A4F07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F223085E-849E-4BC7-9B85-FFBEF19EBD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182D36C6-487B-43A7-9A9D-9C6EAA831F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A0D27711-EB7D-4964-B742-F610F1F0BF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1E83EAAA-2553-4BCD-98B4-BB2557FB7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68893BF-40E9-4A83-B149-05302C81E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9D5EDE2C-F070-49AD-9AC6-952893C017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A2324125-C62D-4A32-8012-D1C40FD440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390261CF-8BA7-4138-8D55-8390B7B99A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6A7374C5-E9FB-4A5D-B403-F3E3C03699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15182A46-8F22-4000-A1E5-13C6046D99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C40F40E8-34DE-4894-AEB2-BF461D0409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61DA6C1C-98AB-462B-A535-038DF5ACB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53E238D-7797-4A9B-B13E-A3B6A3429E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6AAA95B9-AFF1-40FE-87BD-8BA1D21036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F15AB6FC-6B16-4197-B02B-F5FB05492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ADC1C4E1-5BE0-425F-9C91-E4FED0937D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18EBDE73-4A6C-4208-BC22-CC28F2A76D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31A6F407-4587-4A1E-9413-782EE52DC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4D87C95B-862E-4CE8-8F99-3257628DF7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CDBD55B-C5B8-43BC-827C-6EFD900F94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ED6DA5D5-026A-4A73-96BA-79E7DBDA25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8ECDDA25-EC36-41A1-BA79-6ACF1C810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5A5D853-9CC2-4973-A4F5-616D033DD6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8ECDBCBC-0041-467A-AAEA-D300EAF0B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4077F772-F0FB-4858-8D70-FDC8FAC295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AB9481E7-2746-4963-BE54-E5B7CE365F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11537DDD-3500-4A50-B069-9935EBC3C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408BDE8E-D0E3-415E-9829-0FE946F59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939B3205-0B65-4B44-8036-A47CE27C1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9D90D6F6-825C-4752-9F92-CDD2B10524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DA73B989-5544-489B-B3F4-0BFC594F55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3FFD46F-A7A8-450F-B4F1-28EC837797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84BA6D29-50C7-4F80-A20F-38FB8A6EF1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C56AE5CB-1BA8-417F-B767-496A5003F4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3360535F-2694-4D3C-8705-A4CF61663C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176C53D5-7448-4681-80DD-48D64D0BF7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C0C1AEDA-0B4F-4A03-AB6D-AE05C0D3D5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CE5C8C4E-CA12-4BCB-A34D-2160FD7A45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BC175792-1C8A-4151-A666-07D37880BB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A41BC944-FB14-4C07-9B27-38FB58AF0C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EE642630-3ED3-4B64-8E2A-97BBCE3DA2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B6474D2D-D144-413B-B03C-C5A79E805E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1F03DEED-F2D0-463B-B8B5-9EC0E956A0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BDD1F7AD-8E28-4228-B67C-0A48CC9801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17F379BA-170F-4FC6-8747-438FAFDA35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A6AC18F1-6C9C-49C7-891A-7737CA262A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F13FB89-3DE5-4FE6-AD85-82AEC71A11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BDB87F36-1A08-4A97-8D56-ACB1C6CF79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ECAEBEC7-C86D-469A-9F32-45A8F79B0F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ECA21527-8368-4536-AF07-D2F83923DE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C093116-ACC9-4703-B473-0D02C6EA4D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61D3FCAB-1370-429C-9DBD-8ACAB805B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24B1A46F-013E-42D8-9933-B41F000A50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3445B09F-EA79-45B6-A65F-35116A41C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F9406C72-2FE5-432A-8D16-1032B41B24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254A1D2E-4C6C-4005-B326-053613A3B1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11A038F3-67FF-4610-A887-BA8F5A9E4A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E8920341-C8F8-477C-8ABB-68F95674B2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EADD104F-B697-469A-B3E7-213275E048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551F39D9-33D8-4A5B-95D4-2F4A6EA2A9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EF3D6C79-2F96-404F-B322-9CC9B71325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38A4E18C-96D1-4F5B-87E5-262DB7B43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3BC352C3-4E19-49CF-B81C-56D277F400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B2DA4284-EF4A-4D4F-8E96-5DEA089114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62C99A93-232B-43FB-B2EF-317AE8F1F4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FA736C45-38C5-45F5-955B-14A3F36643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BC0D4A29-45C8-44F6-A7C7-E9E57EC8E3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4B55D538-D0E7-4F50-BA25-CB27391AD9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BB51FED3-4C01-4A57-ACD2-FBC1FD2CE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4FE75E71-82AC-4F8E-B9E5-FA6714B375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D7FA20A5-FBE1-4867-83EC-60CE707BC1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319E84-BF30-4C53-9AA8-F36927AE22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EFBF19A0-FB92-4210-A427-605E7DA86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D7BDE463-E383-4A43-B70B-33521A42DC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CE0F3762-E74C-40F8-AB02-D405D66E22B3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6A277979-ED74-42CE-98CF-155FA93146FF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7EEE7D0B-8711-42A1-B634-40C390F74A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15492B52-52CB-450A-A5CF-EA2967689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21E69157-F794-42F8-8CDE-EFE84DE7BF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8C856DBA-B44F-47BF-BF2A-5D44C72101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211311EF-56B7-4538-B03E-21240FF30F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49626B4E-840F-477D-AD20-EBA6B2CD7D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897BACB4-E668-41B3-B5DE-EDF5938274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56288A0F-0789-4597-A451-E542050727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8ABDFA79-2C54-446B-BBBA-ABAF817629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E864820F-7E14-4B3F-9EEF-2778B526DE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6D641E27-302A-4E6E-A380-7FBD9BDC3A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3FDB6186-4431-4731-BC51-40FE4F3BEC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0421D09-D79C-4E8F-BE3A-FEFABFD6EE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7A139DB0-307A-4327-A69C-BD60B39E26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DBBA7D48-8356-4AC4-B9BA-8252AF33ED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5B70506E-717C-443E-BB58-DE832E96DF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8F461BB1-F119-41B7-8D24-77D0C74AE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3301A00C-1E81-4615-BE9E-7385ED5A11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9A822670-FC94-4B81-B5DC-2613FC5B57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8930B0F4-CD4B-472E-9DEE-5D4B00362A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4E354C2D-1457-43E4-85B0-71F987C65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BB263058-6F7D-45D3-9A8E-01C8A10A6C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172E5C26-2544-4CA5-B319-A48BAB698E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1F14614A-CCF1-429E-986B-ED8E1080FD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2DAEF702-9704-45C2-9594-21B0A56EEA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82D9506D-4C55-4511-AB6D-3DE0B5C3E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422874F6-CCC0-4FE5-A6C5-9949EE65D9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D687DE6E-F47C-4B8A-A0AA-345054A74A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3DDA2E4A-6E66-4279-83B8-A8FDFB297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D31B59B2-B148-4495-82A5-BCA30960C2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A212BBC1-E36A-4987-BF6F-B5943F1C36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8D0D1611-AAF2-4929-805E-8189071FF1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529D0CC5-2770-4090-8BE8-4FA563602A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CE57ACBA-B965-4B79-BBE9-0F10EFD1E0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DE1DA16C-E234-47EE-8A66-1D1685DA53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6F82E1C2-57A7-46BE-AD54-27431BEB5F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73816B40-0A1C-4322-8EF0-DE1DBA8935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1AB360F8-670C-482F-9072-0B4063199C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3AC35C62-68F6-4009-9006-A514C3E452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37AD365B-63C6-4B7B-BB81-666A1C89E5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3830D1C6-E3E0-4D5B-A096-B549F8C6C5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F1D88CC4-5BBF-46E1-BF08-90B6A6D777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38913335-5188-42DC-9CE2-2835614E86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333EFF9-2C2E-48A1-AD0D-2E0A18D4AB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107720AF-E956-49CC-BDEB-3BED7D52D2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AF0D9A10-9552-441B-838F-D24859AD9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41BC1C39-6BBF-449B-B10E-24C37735C0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89DC41B1-3FD5-4C87-A656-674DD2F4A2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36F1B2F0-965B-40F5-B481-869505D861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B7C97C4A-F482-412D-8FE7-5181FD8FA7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817D5C48-4C62-46C9-B98E-FE8637A45F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77C9C8EC-8D53-4D11-B2FB-8EF11FF994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7709E037-3151-4D2E-B9AD-A57DC35720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F27DEF7C-9ED9-4C23-9261-E0E755393B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1248EC0C-3C91-4ECE-9731-A1B5D42D07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BAB445A5-B3E6-4E37-BCE8-AE10A44DC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33724608-2410-4A32-89F3-233EF0D3B1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A26A9E4B-2EEF-4A2F-8DCC-3E761FAFC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559AA375-75FA-4AD1-8C49-78BECFBBD1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617B6CB3-2906-48E5-8E3D-7DD88DD05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AD26D5F5-B732-4583-90A2-71E9E6C7EC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B31AEDD-264A-41A1-AFF7-48AED5CC0F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317C7AED-C07B-40C3-9D8A-56AB9C7FBA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C35D7088-9D7B-4572-BE6E-407847D46F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6DC54A7E-B6A4-4F63-BA55-31F936D54D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3ECF863C-C1DE-4B9E-8B05-9A15BDF298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DC763BA0-8CBB-4E38-8EC3-01CC94857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31D275EE-A1DE-4584-80B1-B022962C74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1F777FB1-AC26-49C2-902E-70992467D9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4AD475AD-E7B1-4251-8674-4A04F00DBF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7D3491C9-F13E-428C-8A02-E6DBFFB7C3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40380F61-2431-4330-8111-6B30849DC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BE6FB6C5-F159-4961-BA87-A2D944432C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467C0422-BDD8-4E5D-8D01-EE6F5FD3DD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AD5FA39C-F70D-42EB-B6AF-403D6179B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3324EA6B-96D2-4EBD-8C0B-AB975B6C70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ECABCA00-157F-443E-96CB-CC8B85FFCA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C0D2DDB3-E3BB-4492-9598-99ADDAC13F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AF2892B3-29E4-491F-B559-2B9A262CD7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2A39A58E-9B06-4182-8AC5-A04CF9FDBF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10F33C67-1218-49B1-91FB-D1E840A9F7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FA7E48E2-9E75-4F04-B0DD-B4EF927E28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EBE41AEE-1CAA-4901-A53D-687271C8F2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9A7B59AB-65A7-4C66-8193-5FB350ED4E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EC549B2A-7258-4E5E-86B2-DCFF2F8331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6C35A2A2-76D6-49B5-8C78-BB06A225B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68A37C18-3F19-41ED-A1BD-CCE9C12B80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B5F8FDD9-4DA4-41B9-940A-4E97848CD3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98AF22DD-C842-44AA-A93E-F1254BBF24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73A4535D-C16C-4B11-AC6F-64D43DCCCE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34F42F71-8002-4DE7-88F7-10C40A2BA5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85C98F92-4412-4CE0-AB6A-3B58CF9F2C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9D04DC1E-8FAA-4128-BDEA-5BF95406A4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2B8D5FBF-19D7-4915-8BE1-C6F4B1989D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CF4E8D36-E3F1-4919-A3EF-03A77DC6CE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B0CA4333-B5AB-4EBD-BC28-733DBDA3FD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B5E4DD18-CC55-49EA-A9B4-DDB73ACAB0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CEF5965B-6D29-426B-8EED-49CF95C85B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F9AEF79E-254E-404F-8F99-7529BC979C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59DB4E32-96FC-4F87-BC09-46028843E8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42443823-687B-42CB-9B1F-34516CE52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56542062-0A5C-4F4B-AEDA-CC3FE72179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300F859B-8111-4C5C-B093-A2AE65DDB0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963EE14-3C32-4767-9F2F-977CE9F77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6B1855D5-D4EA-442B-BB93-CC3D345607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98989256-A387-40BB-99CF-E75F48C4F6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85A73213-3921-4A2B-88FB-96FF3F1995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2217689E-E2F9-4079-BEC8-B86AF63996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D436161C-A257-461C-8809-9712073769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CBBA8750-2ADB-40B9-9EA7-B3747BFE1F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EAA1016F-6771-4597-9925-FEB116F21A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E8898471-37F8-4CB9-AEBD-11B2FC3626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23FEAF90-6323-433F-AF1F-7B64E6D7E0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D82E4694-0346-4D53-B65A-D1B9C2192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5AE9E7FA-7B42-4725-8FA2-8637F16B8A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8F95572F-8248-4628-80D7-19D8169C63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9255CA06-8951-4294-BDF4-4B7CD20A9A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3A66060B-BA14-45FE-8263-D417394100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2EDECC1C-A3F1-4E4B-BE7E-C3F53E5EF9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1299A3C5-9A8A-44F8-9F01-CE60869A1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32995CFE-638A-45EC-B44B-FB2EBF7741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FAFCF3A6-CA9B-4C90-B439-ABF14D8C4E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19389C5-2B21-4910-8122-B38162E49C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CEBA7B2A-5E40-4B9E-BDEB-25C8428594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9F305F2F-06E0-45C6-B1A8-992BDA5802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6785798-D85F-4F95-B39E-D1FCD2BFB2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A4D0B4DA-7F2C-4068-9451-630B9DED51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CB23948B-511A-4840-ADEF-E0B600716F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F58E6A3E-5BFA-4AAB-8971-8F55FC4BF9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717ACE2-0402-4212-9E7F-90C7A181F6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C5B205DD-63CE-4C8A-A745-4DC3435D2B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13E634BB-FC91-40DB-BBDD-41333D598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1AA636F6-DB0B-481D-A759-C2ED142B38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C67129CF-FD56-4941-BC81-CE73D53DD2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676E78A5-A7FF-4D23-9291-E15999298DB6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228600</xdr:colOff>
      <xdr:row>3</xdr:row>
      <xdr:rowOff>19050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E46F6CF9-61DF-4C86-B428-1D5E9FE43742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26F62F2F-DF31-4BA9-BD4E-2555641679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BD64B850-7580-4AF6-89F1-36144A0626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2764F8E4-8D30-4569-AF1C-6653760331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EC84337C-3026-4BB4-9D3D-1781F879E1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25ED293E-472D-4B39-B050-670677DABC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F386B3E5-A054-4372-A842-42E3DD8689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496434C8-4A0D-48BF-9AFA-808B684E6C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E0FAD23A-E325-4ED0-A6A0-9E83C83379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45B1D813-809B-4746-9B04-762F146342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88465B5E-676C-4880-97A6-B62FF99376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1E7B3E71-A8B5-4ABF-BF9B-BA0D928E1A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2C50EEC0-ADFB-477C-B7FE-9EE61CC24B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27F074C5-2F60-4535-A833-1AF6D8F966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D384C7F1-9933-49C6-BEFE-9B222471A7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90F0CCED-4525-4202-95A6-85FA280DF5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224BFCDA-0861-485A-B531-B9C93999F0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C84278BE-1454-41B6-B773-649D8046F6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D7C8BB60-DF7D-45BA-ABFC-400B15A79F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984FB9EF-690F-4717-A4F4-798661396E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9DD9AA15-5B3C-4213-AFB7-5F2DAA3160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10063830-BAF5-411C-BBD5-28A6CD48B0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1B850CEA-F84D-4352-9564-4020276AB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E214236A-6605-45BF-A375-BCD7C41175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88E3E1D5-5416-4E99-941B-A583199E3A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0496A73A-8C2F-4B73-838B-F78516BBB2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6D44E464-D571-47E3-8034-5BCB053F6D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1E91800D-ABAE-41E3-9F8E-7F00297151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E92FC33B-2095-4F66-8DDC-D22D3D785C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BA8027B7-DB55-4A8A-B61F-37C5AC75D3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3F52F759-B41E-44D1-AF46-C2A0D28A5B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3C1B8C10-A5BB-4FA6-A177-22A7073DBF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8A0F8F34-1898-44DD-8D29-250FCCBAF3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065B4F23-EAFA-46C8-861D-7220B5FC5A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CBA5DF3D-E733-4384-ABCD-F18927040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FE1962EF-A59D-4F52-B35B-1D9E7029BB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184F89DC-4FBE-40C2-817A-6EA8403A39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5BA11AE2-B3CB-47F9-B876-BBE5E9D8AF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434DFC6B-AF69-45C5-B87A-0EC37C678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18814782-1D0F-471A-817E-3B681DBF4A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2A32F7B0-D8D3-4C0A-B3C9-20D89C11BF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7F054777-B53A-4ABC-BB98-2588C1486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2FC64ACB-A0B9-4689-A34D-46825FC41E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DC952106-2576-448F-A32A-3F66859AB6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9349D073-750D-4CD7-BFD6-9F672AC772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338C30E8-507F-4322-932F-4E86855568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F881CAA9-498D-4771-9F14-2B1C778FB3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1DF30D04-ECB6-4CA4-B532-08A0F28FE4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AC31CDCB-8158-4399-981F-E0A5850D44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717731F2-A1DB-4487-B77C-CE7D7A14D4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29D757A8-9119-44C6-8939-AECB2F208B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3E924C41-02CA-415C-B7EF-851B65A9B5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B37F65A7-ADC2-4D8D-B4C2-970BF46D88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D33543D5-D5FF-4E54-A3D1-50177ACE01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5E771C81-9F2A-4913-BDEF-7FE2CA683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E42816B0-58FF-4F5E-93AC-3DE9E52771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B0E1B238-5525-4A2D-BEE9-1FE3E91F18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835E75AB-912C-4011-85C1-5A9A8733F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1A14478E-B335-4FD7-94B5-860C13311F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0A59CE15-E10B-4700-8E8B-DC8B389B39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72237689-B5FB-4AC2-99BF-066FB4E40D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C0D11CC1-C9BF-4E96-B290-A7A458CCD9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64D1739A-A5B0-4ABE-B87E-7D333854D6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9913D732-0397-4AB9-9729-6AD45E303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669C8671-764E-4D01-AB02-A49D418E92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4A733F1A-7C4E-433A-A181-F3C2A674F5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08D2BBF2-B137-4A7B-AC8E-51557A2631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177D23B2-AA5A-4CA4-818A-71F6B1A3F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AA3DC6EE-7CEC-4C35-ACB0-7BC671E41B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AFC9AA81-50A7-4FAF-85C1-9872379873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4820BE94-8D8F-4D3B-8F44-7A858C542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99CC75A6-5942-4838-8F1F-BD94D3A16C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B60A5400-FE77-4320-A7F0-A725C8768C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0ACD7448-EB23-48D0-A8F4-FF7E69BC0A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011A8790-11AF-4511-BD08-302274BC49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1404AE91-B69A-47C9-B679-32572D5DE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C8896C07-C8D2-40E3-A22D-FECF3CF0BD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625B0952-195C-4368-9500-6BA18E2BB0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E5E66D92-74A0-4A7F-813E-83EDDA38C6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54E93DBA-BCD9-472F-94C9-42D8C16749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174CBDA2-5A90-442F-BC52-ECB6F29FA7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5CEE0FC7-5D49-4D39-B231-9A1EAABF4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544CB510-4126-4003-9DBA-04F2A1B8BC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85364295-4F89-4941-877A-6B033DCB5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85646DAD-4E5E-4C8E-B61C-19251A7FA2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90A807F5-DF73-4709-840F-F669ABBD15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254058C9-B5AE-43AC-8FC7-2B979A4B4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9DE065AB-B4DE-4A0D-A418-DCCB7A037D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D28B79CF-A0F0-49A0-B697-84E015AE34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7582CFFB-B584-46F0-A336-E014BBEE21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B74EBF62-E8DA-435B-A84C-050865981D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EA7F7AEF-76D2-4484-A043-78B3DF8AD7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CEF1BAA2-5ADD-4376-9710-9A3EF76B43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AE98D868-75D0-45EE-982E-89B30C28A4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4DB6EC82-98F1-46AA-BF1B-6FA0AFB0DE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93DC19AA-895E-4D72-966B-3685E12A24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D7A29073-0F1F-4DE7-B671-ADC8085229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F2FFE753-BE3F-426A-B5DF-A18E0315D6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C508C1D1-4D39-462D-98FB-D3FE81E51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B93F63E9-889A-461E-B9BB-BF943CC3E4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908644FB-A3B6-4CE9-B70F-6F6BDBE405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17D5F5F6-F0A6-4DED-B92A-D33A02C23C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AEEAD808-081E-4324-926B-B30AFAB331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9C06F2F7-1DB5-419D-B977-5A9A2EF546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C06CCC57-D587-4AC2-8749-FC8EEDAB7D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5EE756BF-0D39-480C-AA5A-50370EA806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585C30AC-8135-4298-8263-14B3D80BBA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B2420BAB-A518-4557-AC83-A91CF3A678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8D1CD016-0D29-4E9A-9930-1667B1B14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A433B2DA-CC2E-4F0B-9A5D-E3C78BB8D1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15A8A097-D5F2-4FFD-BDA8-D8C7640C18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3963A550-AC8F-4503-A78D-7B28DBAD63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1A4F7BD7-4DD5-48E8-AB07-512EC26D9F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26952309-48A5-4CE5-9BE9-A187FEE5F2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BD989347-0328-47A1-A6D2-A107527C4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5A23B8F7-CBAC-46CF-9A45-A4604B9BF8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AD88A7C8-51AD-4E1C-83DF-0902450170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5A299892-1F27-4BE6-A60C-37E346E5B9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9FDF9FFF-1628-4B2C-AE07-E448378BD9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DF742E6B-088D-41BC-AA51-F6D3197CB9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3FBF6483-7EE9-4D23-8659-74F0F9D97C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C2A79BA4-A135-4977-8861-D02EF833F5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54465689-AB84-48EE-AB33-86C1C4777F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BB2B4979-6075-45D9-9D87-F83C2A2025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61C0786B-1F55-43C5-BD60-252C1EF8D6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C920949A-6BF2-4D2A-AF61-92274BB05C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EC5E5E08-0F85-4B48-A024-776926DB50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1E9799D6-2088-4EA9-A486-9F44F89AD4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55947BE5-F464-418F-9ECF-4A7F21ABA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9C078EBA-05D6-41C1-969A-A9289C3D74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273A8074-C7B0-49FE-92B4-5061D09A75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80C589DC-D385-4FBE-A94F-C91CB177A9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D07DD936-DC29-412D-98B4-4050A5D124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754D7A5F-B0C1-4C38-94AE-AD3540AC81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33BDDD7E-8AFE-4863-A19C-8645739BA8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F1334654-E7AF-4EAD-A459-C9E0152809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96EDB98B-F409-4C8C-850E-C71E06E04C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6A01C800-AC1C-4186-925C-44C5A93136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030E9196-35BC-4ABB-9DD9-9C6F6D58DD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1F290BC8-ED6C-4E09-BEF2-C51F429849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7417CC2F-ACCE-4918-9DCF-36A28EF083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0134AE1E-56BA-40C1-86A3-64FF7E82A8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64CAEFD1-4ACE-4036-B72F-154A8ADAC1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E25EF7EB-E959-4537-B60A-A3526890FB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DA0FE3C9-275D-4589-926B-A74AD83507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92C28B92-B65D-4D6F-BEC3-CB323210C6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7078C5C2-34EE-4FFE-8CD8-26CFF469CC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A6A339A2-7B20-4782-A3C4-C7728FD15C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D84292F0-D78A-43B3-BDEF-12BD1523EF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7A7E95F7-3105-4C74-8FF1-A98127CBF6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A2145480-9330-4CC7-9A17-2AAC8AF58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99A3BA76-F91B-4B69-8408-E754D7CC23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1B04F157-19D4-4A76-905C-0F20F5EDED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35C81F36-8258-4825-AE7B-76A0950F2A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F5452C45-3637-4A0F-A0E4-E6E83164E2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02320CFE-C6EE-4C26-BB28-0EBE1EDC1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8F4B669B-F2F4-4B3B-BDE7-672504F740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FA7929FD-7D6A-4554-906B-1A59D38A61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F28F838D-9D92-47DA-8A5E-DB172473E4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DD3B51A4-71CC-45F8-AD49-AA740D4677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9D1150FC-BDCC-4E22-A343-C7DD48B9D1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2FE2319F-DBF6-4442-A181-222E1F0583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D179F572-DB82-4ED0-939E-4B1B3B8308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C165664B-A7F0-4001-9D96-324CCA5637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6B062482-53FA-4EBA-A1F1-9CF69E965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FE36763C-D0BF-41E9-BBEF-C29723261A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C148616C-3B2C-43C0-BD96-A5C909146F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AC608977-F031-491C-97BE-0BE78D463D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942E9AE9-306B-4465-8D80-617CEC55C1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65B23ADE-F299-48FB-8AE0-F61A10950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103ED9E7-F9C8-42D5-A63F-50A3F52F8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676B6CFD-1F52-4872-AA67-8715A51244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5C4B068A-99E7-4E1E-976E-E64D2306BD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68CE0798-F72D-4FCD-B408-B6A1473501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AAFA307F-7BB6-4496-88C8-4374DE46DE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7D0092F9-AC24-4B20-A755-CB3AA132D9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AA9354CC-3A92-41BA-937F-EFFBC7FFB1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0CD8C302-C846-446E-9E50-1851F9819A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39686FBA-3832-4C29-AE01-E4810716A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CDF36087-38CA-4549-ACC7-E46247B146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8C2A87A3-7FF7-4D58-ACE9-E24810C19E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9DC50B33-763C-4BF5-B9CA-5511C621B0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E4ECE8B2-CDF5-4E3F-8BDF-F50A7679C4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A19FF640-476F-40BB-9F78-A59DE59B4D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6923ED94-C3A7-4E9C-BBB4-A8E0375AD7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31F7F8A9-3959-46B6-A449-274E4B49DE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C4160269-FDCD-446E-A7B2-C051DA4DB1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FCD10559-4666-47E4-9B50-0310F7B324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87B6A8DD-CAFC-41D0-B2D1-88D8930351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940265E4-3B4D-414E-B6C8-45F630D2EA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643B90C0-B350-4C8F-85E8-977CDFBA32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312C8C8D-A95B-423F-AB02-81E7388D2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C057DDDF-3506-4845-8ED4-1DF7D7BFDA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1C12A6B3-E468-4E26-9638-6A1BEE7B1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3D0F7B6F-BB81-4D29-821E-196B8BBB29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832A3251-1F57-4F08-B0C5-B54923A388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B3C23E49-A8A1-4841-B6BF-9FD1F78663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48A8A6F2-3EBE-4497-979F-461249A4A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42C74E40-A77F-45AB-B79A-8BC1EA2C89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8768FB15-C780-4A4B-B1F2-8A661F79F5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532513EE-1AEF-4FD1-A4FF-D254A3F651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FE31775F-2384-4356-9AC4-8D37B44843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614C85E0-5107-4A40-91E8-42E22E62DA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621CE2AC-E638-4D6A-9C3A-C8913717B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ACB21DF3-BE16-4B48-ABED-303400BC69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FD2A5B52-EE0E-493B-8F13-4F0FF6A037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A7F3029C-E645-4819-ACD0-AF7C97F8AF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CF4331C6-2935-450C-BC22-095DB89145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4A66D179-C80D-4363-A87E-65D2C3EE22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09816FDF-CB9B-4945-AADC-6D91DE5E7B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7BBD2E12-1771-40CD-B8D8-7AE1B83C6F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9F271421-2311-471E-9C27-C2D1216544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F17EE309-47DF-42CC-9634-3E980E22E7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913A5219-B52C-4F6A-A4D4-25B527E4EB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2A34D700-295C-409F-B253-8DC0462D20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D25A28B7-FFA7-403A-A6CF-2A7BFC9C90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E02A62D1-7B97-49D0-B535-0788E862F7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E70963AF-07B5-46CB-8EF9-CE9ADDA175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7ACC4BDE-56E1-4217-86B9-5FCE2F3F68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08EDA3F2-8DBB-414F-AF7A-2CECDD8C61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CB375B98-8CD5-4B5E-AB5A-87FAE620AD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CE792D50-1E3D-4B5A-9942-B29016D31C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B9BF577F-40DC-4E32-A0D9-1C78175238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2774A0B0-36E7-4E2A-82A1-E34FABB1C8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0ED1659D-EDD0-49ED-87C1-BF280E979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76FE6C0F-C70F-4C04-B677-90AC551C92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043D44D9-363D-4081-9B73-9BE4441C41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D3B7FAC1-1247-4B92-B443-2B537A6C61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2E947027-7BBE-447B-A112-B19EF3B290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C2AD6487-7648-42A0-9FC1-9848661AFC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958624CD-4E2A-40BA-AE9E-924BFEC327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0E5E0AA7-7253-469E-9A53-E9A22A4561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65428A94-40EC-4EB6-9C17-9A666F8C92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C7F9BD07-99B7-43E3-ADA0-3EE7794F38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376739C8-3CA3-4FB1-8EE5-28A1DF65BF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FEA57800-D739-4D61-BDFD-42EC18CEE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BAE2EDB1-68FA-4BC8-B589-3CC8612331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67A11727-1B3F-4D1B-960A-7CAAB3A50A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DC81FA2B-3659-4C85-B6B5-1A9CEDE95A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D56DA020-BB6A-450E-9895-663F218FA8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3E77E0C6-D4E3-4130-A779-E12CB66288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7BF4F442-CD26-4513-97DA-3CBAAF014D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05B02933-A042-4BA0-A3E1-A26AB6CA88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1D0D0893-078A-472C-8390-EF4F799997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5899665E-F256-416C-8A93-FDD3EC3DBF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E9617907-3910-4AF2-B82E-6803EFFD7C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31A9A26E-9772-41EA-84AE-570E89016B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FD593B23-1FA1-4B17-8B16-BDE5B8BBE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B0DB2234-7541-42F0-A088-22AAF45D36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1463E298-07AA-4C0C-91D7-FA8CED91E8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FC0A4B25-4499-4EC2-A46C-4738A8D48A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9CFCE108-83FD-4801-8D0A-681603EACF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58AA321E-D630-47AC-9856-F4DCFD9461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B639240D-BC66-46A5-8292-853A0E90F1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29C47904-F87E-4681-961F-2CD603B6C4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E047CDEA-DE0B-43B7-A0ED-A7AF3929F2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403250DB-9619-44A8-8FE6-55AEA4F7AC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C7049317-C915-417A-8A3B-E673F542EC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E52B7084-EAE1-4370-A4FD-3F8680EFAF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7C642B33-59C3-43A3-8B7B-91F3F4ABE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8F76593D-207A-4757-BF9C-7679A5C0C6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2F1E356D-96A3-47F7-B934-E361AE7E96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B0944CE3-147A-4926-85CB-ADD44F25D8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054A521C-3852-4C4D-992C-87C5FDBAF2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C8649985-851A-46B8-BBBE-94F468E49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C9D4A511-7A47-4B25-9C1C-977E4F1DEA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34256887-80FB-408C-82A9-5E37AD3085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6A313A36-BA06-40FD-BD88-3A95AB4628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49D95ABC-47F9-420F-934C-CF5C7F4B32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8E80A972-3571-4C69-BA6C-5C43758F2C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183008A1-23A8-4CB5-941E-D135381D9E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078A499C-2FD4-40C7-8E46-53FE3635EB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D228B0C0-121B-41C1-B319-6922EA78C5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9B0AC089-237B-46E5-8CCB-A871E9053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36DB25E3-DBF8-4409-8039-20BF268CC6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9B21E1B5-1A12-4B98-B41F-4E93205159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FBEE09FF-3B11-4526-A2A1-5221D11FF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53112C7D-2D52-4513-8319-3165EE11AE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B21EB92A-B83E-4674-AB83-B70462BDC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57599818-CA71-49BC-AA58-0EA2E38A75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481B8A03-C389-4A4A-A014-93DA3AA30C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D2595295-D8F6-4594-928C-1E8D1F3622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678E43DF-C635-4A2A-8752-E831AC3990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1AD18B72-4ECA-4874-B819-3EED9D7F64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ECCD102C-799D-488C-A4B7-22D720967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27FF42A7-5C3C-43AC-8518-5B0A79E53E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3EC04E0E-01B3-42B8-8A76-4C30771BE0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AD4C3EE2-A8A0-4B36-9D81-B8193EB91E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4409CAC3-46BA-4337-8DD0-C800128D3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7B7C0384-56E8-493C-A76F-E2C7D78CC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9372D915-E541-46CA-8148-F29987957E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573301FE-D7BC-4614-97B4-4BBCA820A6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A5B0EA4A-2788-42AB-B6B4-D4BFCD4B4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4F63C2D3-9732-4686-9FA1-D81BFAD18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316AF1EC-F887-42BB-BC1D-79A2F781B5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392345BD-FC31-48B1-AC95-FD376C714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1698F483-44D9-4692-8709-CEF98CFB04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FB9C84F2-8719-439B-9EDA-97D25E433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6BCDA36C-6F81-43AF-A145-CA6A64B07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A0D5731D-314C-4214-ABC6-33001474BE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09B7022C-84AD-4357-95F5-CB78A035E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8FD9ADB4-C4BB-4B7A-A320-B610D50B74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AF340A54-6A9A-46CB-A6D7-CE6182D965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CB3F5AFE-E960-44C4-97F2-EF1DE14B13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B63CB94C-124B-4150-B981-2E9EA8A4CF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50324B1A-6D81-4133-9E3E-D2102C8235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D81EC452-CF5B-4B1C-AA2F-01F7126646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7AD5A877-1EE5-4AA8-9504-23524DE9A1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51ACF1B4-A734-4551-8E61-EAC93C5B9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612F114B-EAAF-4AAC-85DF-979B85E66D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0B91D243-14D7-45EB-8314-6D8080F93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E5867E5C-11BE-4F5A-9E7E-CC444C0F9E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E5CC3A91-86AA-4A5D-A52B-A6860ED6C6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308DA72C-FBB0-4432-88BD-D0BD207FC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DB8120DC-A188-4228-A672-4DAAC44A27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C1E62917-E80E-48C0-9417-4E7FF1CF99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D9E0FE2A-A778-4890-AA86-0DF83F9211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32E85218-B8CD-4E69-95D1-629C4ABE9A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7920CAE9-2DC5-4D98-8842-3A29F7F0B0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558FEBA6-E589-49BF-BAFA-7AB1FCFCFF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B50821CF-871A-4C8E-88CC-0980EF1EBC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6E5C52EC-9645-46C4-AB46-D9037938E3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A3D97061-E001-4CE0-9A81-F4D859BAA3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8AD8D12E-01AD-4AA1-B4B7-A1DBE467A0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E56E6DDE-795F-4B9C-A153-F3E8A58334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F4977EA7-F2F0-43F5-A76A-9F58533C21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FE4D6055-FC62-4840-B46B-D0757EDBCA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19E1BFD1-489F-4778-AD73-1505D5E6DA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3FF92FA9-65A3-440E-BEE0-AB59AA2BC3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12CCB3DA-4788-425B-A4C2-D678DA5F79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7E4BDACD-EE5F-4257-A527-9BA4E0A5ED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D7A5E667-0F86-49F0-8145-4B144477D7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7C93562C-17D8-4DEB-870C-F85A37CF8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A099C173-7FEB-46C1-B5FD-84CDF7D686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A3D3459C-826C-4200-A47C-582D6CF6EC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7F0360DC-7D35-40BB-A48D-049DF00A0A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83AE6090-A427-4120-8CA0-AD133F6464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899331D7-92D8-470B-B7E4-B1D75B966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CAA02661-4BE5-49B3-A7C6-913F0D4C05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0AAC5C38-CFD8-4212-9263-A3B8F80D51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DA3CE30B-4EC9-4676-9572-41E73A2EE1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C58F1545-1F27-43C1-9567-76FC9E57F8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AB1C73FC-E610-4711-9E4B-049C3FEDC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EBDA6CD0-3624-401A-BBB4-0AB363D278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D346F346-4465-456D-B71B-76F348569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3EBA4F2A-6D90-4971-B67F-11E019CD65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B1705502-3385-40AB-81EB-9285327124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1A39937B-07F2-465A-9CBE-89FCB5C482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6D47F22B-3FD3-43A7-B7FF-217D54358F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BF6BF96C-2A81-41D7-A85C-1CF089788D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905E5D78-8BED-4CE5-84D3-EBE9ACCDD4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E03835AA-1052-4F0B-8193-C174F95DB4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CBAF8DF4-00C9-47B8-BCA7-50440C9E1A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37FBD03A-9173-41DD-9720-6B4271F9E8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4A579727-6E87-4C29-A55C-A0581D389F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E6573BE0-4F56-498D-A4DF-1179739A67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51C12CE9-444E-4947-80CC-977104EEA8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655ECBD7-EB8C-41BA-9AE9-DAF2211F7D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6DD040F1-7F1F-4D19-AA19-DCD98272C9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26072E5D-EBC6-4BFE-A1D9-BAEF4E95D5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F2CD7D12-D798-4FF8-A743-7F3A2ADB9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AE5469A0-EF2F-4D68-BACE-3D0D7791AD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73F2990C-664B-43BC-92B3-DC38A4E53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892F9938-4081-4D1A-A07F-67C1DEE6EE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66E7AD42-EA43-4A56-8E85-110197D58D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B72870A0-6F77-4582-88F8-BAE1300844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7E5E3997-7FAD-4587-8BDE-96D654703A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8DA999C9-57AF-4A64-829C-B508DD868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5817C85B-1128-47D6-B593-1C75DA710E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24CC3318-D185-4E5B-8AB5-6E43AE87B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F5C92B97-DE7A-4990-979F-9558C2A4CD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6E8BE58D-99E5-4B7A-9F8C-45321C0A8F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C3CA0C6C-C7E5-496C-85E7-6BA759BBE5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F0E1D00E-C9A2-42DC-AE61-E7A57EBCB8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0918F135-53E2-4B9D-838F-6BE2480CF5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87A4E38C-E201-44F5-AF2C-EFB337BA1D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EF7DD265-E339-455B-A151-30946FFEE1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EDC11B72-3C35-4B0E-ACB9-A209D1F704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1E46F986-33B6-4116-B9D5-6EEFDF8F3D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6092E918-F0A0-4399-94A4-2E6CB6421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20037707-0B13-4A18-9892-0050CA22B4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6FAF8DDC-566A-4F88-B0E5-004C57569A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D5735CC1-54A1-49A7-938A-E998BF6E3F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D71DBAA2-01E9-47C3-90EE-FE6FE1C82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F5C85368-B139-4B12-88A7-5523FD37FD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D355C405-4AAC-43E3-B263-ECE15C4172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B07949B8-0676-4E33-9034-785DA4050E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52ED98C8-43B5-4515-BAEB-5CD9858FCA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555DBA0D-4DB6-424C-A419-1B3873E5EE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E054875F-9EA0-4ABD-94A0-C0ED410D84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82155A95-7AD2-4A22-A111-BBCB956291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1E1EA077-6556-4A1B-A2E0-2C5DD97962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04C6D461-3FA7-4BBC-BB90-2D1CF6AA01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AD356086-1E32-41FE-B52D-6D1381EA7A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45644B70-0906-4297-884A-A6FE80969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D8540978-5CC9-482C-B5DC-A7685898CF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5DAE9476-BB6C-4E87-8800-F6808A7A6B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55AE0D74-95F2-4717-8991-A41AED49ED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0FB8B21F-22D7-4075-B999-BDE2CD74B7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A0A323BC-5BE5-4C62-9206-6B6321E59E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0307A385-519F-4288-BECC-8E88FEBA66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5976A8D3-22D2-4ACC-BD23-7F80295702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ACB7CC34-6A36-4963-8DE7-9785F57963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74F018DD-E518-4732-9D9B-51143B0558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72C8B427-05D3-436A-9CC2-FDA95281C1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FD08D23C-DA3F-46F7-94D6-39E4A50F01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B189F00A-A598-41C3-B29E-336727B208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2A7C589E-373E-4DF5-82C0-89A93F275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B869091F-1941-4A37-988C-D3FE9F2003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AEB51E83-2232-43C7-BFEC-9C0E2A1DDB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334C55F1-8DC6-460F-BBAD-617F6CEA10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B3B7D638-39BA-4D5F-B6A3-D87EDE29F9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8F81A786-760E-4ACD-8DF0-99771F3493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E2E0E97A-8741-4736-89C2-FF0F12274E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BBF3768A-4772-4FEB-98BF-50FD92F85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F69815C0-3C0C-4410-9238-C3DB72ECFC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34322608-7CD0-4015-886F-87C045A79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59C29AC8-A6A9-4AC0-8FDE-45D4129B71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6A6B93FF-81E1-4FBC-9DBF-4354569F3D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DF06E083-BC4A-4240-A028-DA97FA334B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F94C93AA-1DBA-4B0B-8AAF-89726611F4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89CF7487-C6A4-430A-BDBB-80FA442D11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F4DCC7CA-8FB0-47F4-A60C-FDE204A3B7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E515D849-E6E8-4DF5-925C-F16270904B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3D9F02E0-539C-47B3-A2ED-F1D1FAF8BB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5DB9ECAC-A5EB-455D-BB0E-A9E4D1FCC9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842327C4-7E46-428F-9609-7108128DE4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5E004FBD-14C4-4559-A896-E7A56C56B2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DD00B461-089C-4237-A832-BC89D5BF0A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DAD54D8D-6E78-4D78-89A8-EAD44B88F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896B344E-BACC-4185-9F5B-250825773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5CB7BE5D-2FFC-4A5D-BC44-0388711857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B9454CAE-604D-414E-8106-0CC14B43D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C8EF028E-8EDC-4171-865C-586C1200FB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4C7A6361-0DA9-4212-A769-D20750554D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DFDDA8B8-1A97-4741-B092-8E636B8F14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3EEBDA09-D1E1-45B2-BA8D-D651BD105E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355A6766-26F3-4753-A224-4D80492DA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3B4E257C-C047-407A-91D7-60338158D5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369CA804-FFDF-4260-A871-419FD038D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BFADC52A-A3F1-4EE5-984D-2CA4545076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E93638BD-F3B6-4C8A-8C43-954581141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A9BE8BD5-9F19-4334-8CED-85275FA6ED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2DBB2730-5A1F-41FF-8166-878E0FBB8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21086AC7-086D-4AFB-A223-604591C81A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6858A9BA-07C5-4FB8-8C13-DA588F3464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8377FC0E-35EB-4200-A204-06AA7D42D4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42ED7B2D-6B9B-48AB-9307-A20C7DA380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0C544939-B7FC-4108-9AA8-B7DE89EE6A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19640E53-60F4-481F-883C-0671EC91BF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085062D4-2EA1-445F-A1FC-91320CC4C5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E68AA165-043C-45B4-A193-AB423F6AEE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06DD8B52-551B-42B3-A4FE-1338F867F2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41B82C66-611D-405A-8A82-4540A0632C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18377E63-E957-40DA-A7D8-8E776C104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B2ADC6CC-7C26-417A-BAC3-67FDF56E5B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D163ECB4-BE88-45C0-B4B2-CF681599DA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15BC88D6-E998-454D-814D-B740BCD9B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00D65596-4A77-4E4F-9B3E-B3082C0E3C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5D2F2FFB-58FE-46FE-91E8-A02A3579B7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1B1CEF7A-CD4B-49EA-83FA-30F4055ACA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9D9CDFCA-0640-4B0B-811C-460C53D8F0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DC084232-DC10-4607-99A9-4FFFE5469B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2DA25AE4-1742-49C6-9D03-10719C7572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C036552A-0E82-40B7-950A-97F79CB4CF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9E477173-9F63-4838-9669-3CE1ADE0F6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EDE06F8F-8B6A-4BF7-808E-00764908BF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6C81C1BD-E94E-4004-B259-76A6A0467C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FCE875DE-5EE5-460B-813F-70C2F4EDC7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1BE0401C-02B4-4B99-BA30-2D5C4FE550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25F9AB32-D9F4-4FC3-AB48-450F40B696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1231AE58-BC4F-4AF7-8B66-FA522107BC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C3C1B567-ACAC-4E38-A0BC-74FDC8372B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D48DC72C-1C8E-4AAA-B0BD-86F1A416DC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F521BD76-DB81-48C8-BE0F-0EB9EAEAC0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191864B1-E666-463D-B405-9C3B632130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E8F15FAA-3B52-479D-BDEA-804816C3F7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E155C01D-8044-44DD-9DC1-7F0483D714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FB793600-A45D-4A17-BEB0-AC9DA7393E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178275BD-8057-48FC-9FB4-E6E376026A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0857D7A8-00D6-4163-A81F-11C9D0B98C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53914E92-36F9-496D-8879-06446C2F98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EAFE0C36-A2D8-4DE1-B257-0D75B85E3A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0D8CB513-39AB-4CDF-BE9B-5BF39B33B5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EACEB9BF-C9B4-4047-B280-B44466410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AA8897CC-1A49-4526-99E0-C2996D6F95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16924925-D2AF-4A4A-9C88-0118610698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EDFCA409-E9F9-4EE2-9CA2-B42755DE89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682ECA09-D539-4A29-8079-ED5F7FE21C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2D222ABB-B5E4-42F5-A978-E47730DEE4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181B38F4-9D71-43C6-B270-E4FDC8806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37974330-B8D6-4792-B3AD-853DB0FFA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0B44CF2E-0262-4DBA-9680-48C9B04F2C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EF28786F-90B6-469E-87D7-5B38BBCB1C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44379485-BAB1-48D1-A36B-10BAFB71B7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40698879-E200-48FE-BAB2-ED3D9A2D5C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C3AF97F4-24EF-4E2D-A6B6-02A970516E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C9FC6178-054E-44E8-94BF-365A15E903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3BBD1B07-B207-4796-B761-8378EE9EF8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9E840A29-C250-424B-B6A9-1C5C4A0B0E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1C5D0342-D5FB-4B82-A48E-7E3CA546CA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B882D9D8-DA52-4B97-BD3D-C22EB0246B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2EC0DCC1-16AD-47F3-85C3-A088B7637F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61C79019-4237-4407-A89F-111297EBC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294D56D0-E969-462B-B2A4-8A8220D917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A9B380EB-3EC9-43FC-BEA3-0C6C9BE306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BBAB97ED-C63C-4BB6-A629-FB56F5683B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DF328A4C-C9A3-4E2E-85CF-B3BC8C414F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5B832683-8D91-410E-9FB1-09A2963E2A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54322F03-DAAC-481E-B01E-4FFBA4FD19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1E6D14E1-B331-4A06-B939-33EE2AF80A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A1B30CE2-9057-42B4-8570-7820E50A49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F40E45DD-7A0E-4225-8188-6084E8B3B2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C3DCE3C1-8794-465C-BEF3-C862527F15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C0D5C354-843F-4B13-B4AD-BAC9B6EA77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DD0D804B-2F76-4E38-A42A-38F89E69AE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1F38F827-5751-4257-AE15-DC5FACEF35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0F382B71-6767-4FCF-9882-F331A6E3DA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AE26A6C1-6FF3-4E7E-B20C-B9A864B838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C59D30C2-FDE6-4588-8C7E-A777E754D5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4131F992-6B9A-497F-B880-CA079EBECA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8EBC691F-D6E7-43F6-A945-E9872B058B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C084D563-9970-450C-A554-1977AF4B32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4995FB32-CADB-47FE-8094-C1458A002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09F159F0-9433-408A-96B8-D20AB9AA49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3F6AA50C-55F7-4EA7-81AB-390E78284D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099B0FE4-DDD1-41F5-90A3-156456D92A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6D85EF79-2C6E-4987-94C2-019A32E597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FD9B1BBC-8F38-43CA-A67C-C7978A27E2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539E4224-451D-474E-B5FD-93448F41DB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E9508407-32A6-48D9-806A-5172939E7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89F37664-3EF9-4C1B-B8BA-E3C07682DE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47581B7B-3944-4885-B006-7564E592D7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FD938D3E-839D-41B2-BA31-60297A3EB1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789C4BAB-8E5F-4D89-BA02-AD8638489D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BAF80FFD-F962-4F20-82FF-8D72695980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729AE116-8BC3-461E-B10C-1ADA8DA285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CE3BA62C-5776-43D4-9494-E6BED30D3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4D26779D-625D-4D80-BE84-614C293E40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4E6A878B-89F4-4382-83B8-6319B68AD1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D4618462-2532-48C6-A3FC-91321C0116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098DA046-EDF0-49E2-9A91-E07B162D60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0ABBD351-3A9E-4468-9DE4-0DAC7D817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43E527FF-A198-4000-A37B-779FB01A62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B877A6EA-957B-4A7C-ABA1-062F098CA0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9D32BD4C-E8A2-47BE-9D26-4BF97A8111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1A331F77-9CA0-4B5C-AA6D-7096E1D148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0D6EAAAF-5E3C-4238-A860-CD92220093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1C30AE39-F498-4848-9896-8180F1F477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6326EBE8-9FE9-4E7E-81CC-E2E7D89050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12EC3732-EFB9-4929-B414-5421BAC34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8B7E8E86-91A3-429D-A7A5-C855A003F7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464C8170-0592-4DB1-AE1D-75013835AF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A26F7918-3378-4417-A59D-541D09D712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D59A122B-C812-4496-9850-B06BC93859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908F2D53-B99E-40E9-9CFC-CFB1A358A5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DEDA13DF-D436-4E56-9223-DF7970A0AE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09F0B54C-7A23-4793-8757-C5DD72E1D0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AD301821-5CBE-4E71-AC9D-B4DEA39DEE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E3AE718E-A19E-4003-9C9F-8BDF8B4AA6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8B1A7BCF-3131-443D-AEFB-D0AA1C73EA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D4AFC9E5-671C-4919-99C5-D10026CB7F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3A9292EF-D7C7-42E8-95BD-878DEF7297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61004B8B-B0E4-4E28-B2AE-F6A73F6185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068566E1-A16F-446E-B143-DCC2E2B49C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D439AE8F-FAFD-4C01-8FCD-99231CD808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5030B538-E353-402E-B018-F9C89DADB9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FFC369C7-D5FE-4FD9-BB54-A8947F2EDC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F085C8E8-05B6-4DF9-A548-A2CC8D7953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1ADAF263-3E7F-4BC4-A545-5ECCFF7E76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8A32185F-F3FA-4836-97B1-6CBFF40438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03B6A688-86D7-4AAC-ADA7-6A64557CCD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9436A510-398C-4482-9FC5-A3FD83A2A3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5AE78A50-37DE-474E-9CDB-A46D5F27DC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BA7BAF6C-C647-4E7F-B168-7E7CF65627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46E46827-D190-4EDF-BFC3-91AE8089F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0C0575DD-207F-4568-B058-377031449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BF9AB04F-1CDA-4CBC-A585-02C91B31A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272C5BB2-8C3B-4630-AC27-EAC8B756F4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42841F46-1D12-4946-B7EB-7DBD869AC9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232C48F8-DFCC-4187-9928-B8C73B26BC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43AF9179-DE34-4138-9E90-1F7D365F17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D9033293-C550-4498-9B4B-27A4A2D8AD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930BC12E-A4B3-4ED0-9D92-C419D2CBB2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22764FAF-90C6-4E10-BF49-00ACF727D4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39AA9BBB-1C98-48BD-9D1A-AB3C93246D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6587749C-BEFF-4361-B922-6129FD6B90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1DADED12-7E3B-4AE0-99A4-CE9EA58B27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9D6EE798-E13F-40F5-9E5D-1A61CD034D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EADC245F-7DDE-49A1-925E-1E07E4F447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E3DF1737-6201-4B4E-9A87-9FF0F71BBD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9F7FA1E6-EC41-4913-B64D-AC2DBDD418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ACD577CA-E338-41EC-AA11-54E22497DE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271D3B2C-714C-4A50-A743-B98C024D8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AAF67183-4138-46E5-AB8B-D3642D02A1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33A6D87A-1521-4D37-91FA-915128762D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E98D700A-42C6-4117-804A-243BDB74FE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FA21A59A-BCE8-4110-BA7C-20BF501AB4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821F6AD4-3861-483B-9A9B-2376EE6B75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2E4314AA-9394-4056-9E93-1FECD791AA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CCDAC795-073B-41FC-8CEA-17245FA36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03858739-42F1-4FE0-B0F1-B02E1CF30B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EFE89DBF-D466-49AC-874E-0F3D90105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63B0596D-8D61-47B6-9B73-DCBEAC03A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F523F33B-A1EB-4F5E-8A88-3AC26ED6C5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4475669F-3516-480D-8C05-2EBD816D21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1FB34BBB-DDD1-4DC4-AB5E-A015408656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16E94282-CD00-4C94-A9EB-BCB872CD4C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D7BA09FA-CCD4-4DCB-AEDE-1813A1B730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5AB9812F-0043-4293-BCD9-79371D3A3F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A945FDF5-8E1A-4F61-9BE8-51E6E3F404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03C4BEC0-80B5-4483-AC41-42441A1A33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BA828C60-3EB0-4048-B3B6-11FC1381D2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AB05801A-0830-465B-B48D-161343DF1C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D5B45523-6A72-415D-A6C8-CCBDE8D13F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05A38B38-194B-4162-994C-6B493458A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FEA6D0A4-A8F8-435E-98B9-6EEA76934B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36457BE9-3614-454E-B7CE-2F294818B1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76B5FF8A-6EBB-4A48-AE40-EA49E7120E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606F24F8-E8AA-46EF-84EC-D536B8B459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24A1B79B-16F1-455B-8D0C-F2EFE9E447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735D8EF8-AFF5-410F-8229-131E19F6E1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4CDE9B9A-0435-4DB2-86AF-3EC4CA843E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04E786AC-76FD-47E4-A9FA-32C0BCE941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EC7E5565-9C3F-49EC-AE5B-FF04C01469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306D61CF-190E-46D9-9842-DC31BBEDFE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0935AB32-3C7F-46B6-B892-3F193C580D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E6E9B4A3-959D-4546-A4A4-F2848075D6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1CEA30E0-8289-4EF8-B882-0641B097A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6B5CDE0C-0C00-4D0A-BFB5-DEA44AF91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67EA5745-C6F3-4AA1-964A-9CFA1CC08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31757CB6-C345-4626-9BA9-46EEC598C8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3B2BD29D-8351-4BB9-BABD-5F4EACEAD2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AA6CDD2D-D2E9-4544-A39A-9BADC50A1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AA5113A5-EF98-4581-AE38-E334742206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6110C4E9-4018-4D37-8FD1-A093CBB489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59139231-48CD-4347-B421-99B15E5A25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EDCE1C6C-9384-467E-84D3-086C169DFA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7A81C0F4-2F44-4C71-8387-AD83AC6AFF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5B5DDC8A-A008-4C5E-9E16-41B5CD5A63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6A62EC86-3C05-4BAC-805D-7CDCD273BB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75C14F6D-70BC-4AA8-9888-3AB77E960D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07D05459-3E95-4282-B9EA-EAAEBC120D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F2C3F90E-A050-48A6-8DED-92997DFAED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FBFB482C-ABC5-4377-81DA-C67F3DAA8E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1C30DA58-454D-4520-87BA-0DC8DF5A41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76A40E33-D4B0-42C6-AE0A-EA2E78C355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D03D63EC-952F-40CC-8196-4F87A3EBA8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90A57B73-FD3F-415E-8A53-6116647207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D6B5D552-7F51-45B3-A96C-6AA446B3EB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5C56C4A8-2FBB-4F4F-AFAB-2934DA0C8C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B562D143-1815-4924-849F-288510762A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498493B3-08A6-4D16-B5A6-F413046C3F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6C30DCF3-5EBB-4CE9-993C-177E73AF40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1E2FF19B-0865-4022-AC9C-7767F10EF2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C713C7F8-8E93-4243-B8C3-0D6CF83544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139C0A03-5886-49CB-9B46-9BD924CE68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CE2D8298-5BAE-4D9F-8DF2-56512EBEB7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648D86E8-A1B0-427C-8A88-767A5D89C3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94325AA7-B70A-483A-886B-BD0EDF46A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89727DE5-6940-437E-A2E6-370B88AC9B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7A37A2E3-6A0C-47C6-BF19-7025A40227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55EAF467-32BC-49C3-878C-ADD9EC0445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1E0582A4-2F64-4292-BA38-E4803A38E6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17979BE5-7C9C-420D-9618-29DC95E60F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C0640D65-D500-43A8-8812-A94C06EAB1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836FDB29-78EA-4D74-9F78-6262CB4ACE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915AED8A-06DF-438D-9185-6F4AFAE8C2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8FF2582E-2D2E-4866-9C87-5A8F08739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9321D40B-0EAA-4BDA-BC21-DCE2EC41D0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5C57623F-6152-46E0-9799-6BDBC570C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5C3A2928-BA23-44E8-937E-4216767D11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1BFD9D38-A515-432B-A539-4395FF9FCE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C5938A94-E468-4B7A-A975-A86B2E2C00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A92CA459-AE28-49C2-87CD-07C5A0BC3E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22293DA9-F044-4609-9E47-BBBF0F257E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0050BE01-6FE7-4DF9-987B-8ACD5964EE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FC613C98-6EAD-4564-BC6A-DC12FCC47D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72830EBE-86C4-4FA9-BD6E-0EEFA9CF62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93528523-1A11-4334-A367-02DD596E2D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75BE4839-0395-4D42-B0B2-491E049348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234E5C8D-FF82-4118-B665-B12D3D9B4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47B7C715-BF0B-4997-AB7B-70765A9432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F66F1BEB-C9E6-4452-B910-8ED3F2939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FC34FACA-4FE8-4F96-8CDD-11163D6053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A551307F-127C-41FB-83D1-3B09CC1C26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5468E3E0-9921-420C-81C2-83709EFEDC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5AAD3260-AAC6-493F-B628-9FBDF8A3D3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2485E70B-7A9A-45D1-843C-6D2EF5AC65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45474920-B11E-4E90-8BC6-E0BF78BB62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CA2E10A1-FE4C-4541-B19D-7972C8144A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1DEA4DCB-8478-4BA7-A4AD-C1240C9F3C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A8E68038-B4B8-4497-BCE9-9726FF0791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54924A1C-3451-45AA-B065-DB23D12C61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0E3D6E04-A55A-44FE-BA1E-F9DCA2B84F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CDD00461-3AE2-4E80-B2E5-632D54A9BD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ECA8E9D3-3FBE-4A77-95F7-F7AF978598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9B9A2ABF-21D6-41A2-B629-B359615FF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E00E872A-3803-41BF-9555-6ECD5A50F5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0F6D61A9-3ED9-4DA4-9042-4E0E397DA9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083CBF69-90CC-4C76-9E7F-786B3B21AB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A8924733-5451-4192-ABE9-BDEB87A271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391694D6-97BF-4CFE-A764-8C93B5B643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4535E424-7F6D-4691-93F1-6F3F89132B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1DAD0226-8811-4917-A337-7AA08A2650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DC4E806A-3F17-44AC-B5BC-8417C3AD26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D3552092-C1C1-4A0A-A8D7-7FA68842D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C5DA3D66-35D4-471F-AA4B-F372E288C3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8CB5C014-8D4C-4779-B18C-75499F6CF9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B212B09A-1D7D-4C5D-A9BA-D5F27E47E5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20FD7170-A5C5-41AC-8F05-C8246D1B77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AF694DA5-4262-4109-84AC-35B120AEBAF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CDE50984-6EA0-4466-8525-890B310C9F7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7479FB16-98EA-4B4C-9E62-0D97666B51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755D6375-19EA-4270-B331-1C8C879183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FF0DD9B4-BFF7-4D51-8A08-7603D7879A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4E6D3728-3A35-472D-8FDB-F325B316AEA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1C0C6795-9751-455D-93E3-2BBC3A5A41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3198F431-8CD0-4A82-821D-15B8F089E66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760C55F5-333D-42F7-8FD4-E29C19F0E5E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7F8BA2E7-0013-42A0-9B67-64C384A873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131942E2-DDA6-4538-9555-34BFFB2E85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E9CBD0AB-E896-4A09-9391-260846C2A77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80B70235-29BB-492C-8381-904A82BA664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8C8E1171-06CA-4A8D-95C3-00A7E374C7F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599E4132-D26A-477D-9831-57907F073FF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6E0AC32D-0E73-485A-9209-F00C362C96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B6933396-C6DE-4371-9208-784595A3B7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BC15622E-AAB4-4920-BC4E-7DECD7BA9C6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002DA902-1D7D-4327-8504-01E16C55D38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63389FF6-E239-4824-B693-1AEC0B374B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A8876C75-5410-4D7A-B3AC-46E32FAD889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4898B769-448D-41CD-8705-D5A2C979BC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0FB60BE1-1B6C-44D9-907C-68F78D68F75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75B3C04E-2F14-452C-8B9C-D43394DF5D9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74DD169E-FC58-43A2-A332-93E897298F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28F3018C-443C-4290-88C4-D644FE7451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744C7AD4-53C9-4598-93BB-9EFE45782B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71C85D7F-B6E3-4D1D-B8C5-FA2B64AA74B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404203B5-84D6-46AC-8B5C-1B19B6F21E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5E2E0AB5-F1A8-4FBA-B43E-CDCBC6AD30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7C7B485B-6701-4CAC-8BB0-843E7F1EA0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21E8E978-3A64-47FD-B564-00B8BD7BD8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091A440D-6093-4ED0-B7EC-AA6EC540B13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C0C764C0-5A22-44C0-B8C4-9CBD39EF73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51D22D71-61C1-4F1E-BAE8-FAE0983FA1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561F5B68-A634-4595-A4D9-D31EFD70304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B135CD65-60B5-4A04-8A31-F7C6FCC521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CA68A7CE-8E18-407A-B01B-9E8FABC84F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3F2FBE47-E467-479B-96F2-32CA884F64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B1ABFBB3-E872-4A9D-BF8A-EB03858A38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EF932F6B-85DC-4BDF-AA2E-379BD53E63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5CEFA582-9D9F-4B82-864D-F8B6AB86BA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624CA690-6BFA-42F9-B4F3-047B7EC9AC9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A64CCEEF-F75A-466D-A13A-120116D479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6285F304-6817-491B-B4D5-7314648D1E7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06EDE466-9785-4B98-B001-F7AEEF9FCCF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F6CD51DD-45AC-47D5-9B26-F261958F75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4869A930-98FF-489B-9A5A-372979831C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55EB3DC2-EFB1-474B-86BB-16E6958806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95877594-1D34-4D01-9E49-DB7209EA62B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6BE25AFA-8B3B-4F5F-884C-069A64B197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722C25B4-4BBA-4946-B601-26E44C5534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D6F8D2BF-D1AA-41DA-91FE-AC8573B75FE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96CEE9F1-6D54-4CA1-95D7-8147CF829C8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1F43D82A-22F8-4AA6-B8B7-1830D32B03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98548268-875D-4DC1-9DE9-C118D406D6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9F1BE466-C6DB-41F2-AA7E-A3754616A19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9186A2F2-C01C-4918-82C5-F4DFD245D6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57AED183-8F53-4A32-9C98-024A8DCDE2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8CA802FB-0BD8-4C4F-B467-EF775D06C2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4C0BE190-49BF-4043-9557-1B728284A98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CFAB96F0-939A-444A-A51F-85A91C5487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4A036CA4-C337-48A3-9E69-257813521EF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3F923E8B-8509-40A4-ADFD-C94396719A7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2AD57684-EFB0-4993-AC31-288A8A6A5C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54BF795D-6C1F-490A-8406-934E89925E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C517301B-B49F-438A-9BE1-CE220F9F7B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6E4E8B45-FFBC-40BE-B03C-DF5E86B403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2417C17E-E924-4CFA-A008-0011DE7053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31E4671A-3BE3-461B-B551-EC20EBE39D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6EED2542-923C-4B83-A0B7-C269B41FEF4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61C3E1E4-22AF-4301-BE2B-AE233A536DB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3A286DFC-07AB-4C85-A32A-FE61BCA3A6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5F78880C-D166-4A6F-B483-DA69ADA164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9EB87E0F-783A-4672-82C9-DC129427E3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45A9B2CC-BB0A-424F-A841-4068500592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9C623543-2D38-424F-9DDD-687FDFB3C9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63C6DA67-AA7D-4C03-AFEC-40FEBE15B74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0B4B4CFE-0A51-4C97-91AE-9322CF4DA84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4C08742D-047A-423A-B2FC-D47F717759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93679671-88CD-4C02-8E5F-E1C45BAB12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314520D7-F402-444A-A53C-1098DEFCE15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81A57A80-A539-4E5F-807A-01502B325E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CA61B906-3A17-405E-839B-87F8CF3D03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9C7AEB4A-C30A-41A8-B392-413F149982C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DA67EC85-EBF5-4AC0-A44F-82D7E122CF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0FDD2E28-971D-433D-A39E-8DE3311F33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C5B2C678-93C9-423E-B622-9D4E620BA3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DC0B13A1-BC62-422D-9372-539A43FB849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1422C933-CCCA-463F-AF68-E9C29D4E8B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1A430642-8065-4D24-9952-32A11E5E3B9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A978DF9D-A83E-40D2-BD2A-AA5DF27C071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F611455D-4D7E-42DC-9BE7-8BBF849A72D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2512F948-5BAA-4C37-A3DE-A0B97FADB6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4C123A73-2AF4-4FD8-878B-F9F1A65ECC6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18EF50BC-92E6-467C-8507-AB309EE112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689175E2-0E9D-4D3D-A57B-B7B3266BE86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2DF82BFA-970E-454B-BAEA-BE0524F6F3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E7E539EF-C6D9-4351-B149-12064A5060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95C1A159-4C59-4352-89B1-82A17A92B8B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041AA3CC-CB15-4710-B8BE-68F1F5BF94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1F409A7B-7C41-4309-9722-70AF4188BC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49F9A8B3-A423-4B46-8B34-D6DA6CC4D4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B7E437EC-B92F-4862-A980-2D11E1A884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8CEFB9DE-CAF4-40EC-BEA2-884EF11CE7F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5C30E409-4BBF-4EED-BBBB-C20B7691D7C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A4CF1E5D-2CCF-4B7C-B3BC-FB9754DD6D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6E0F1C4D-55DB-4A69-BB5E-C72953AAFFF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A1148C4B-25D5-4347-99D2-C4778E5AA6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BFF6C4AD-6F28-4AD0-BFB1-CA1535CBFB8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F68ADE69-30F7-4580-B8C8-0A51AA4DA1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C667F051-4DF4-4131-9842-04F1AD057F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9D541371-001D-4887-9F72-9EB241F5B2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B1054393-6E8D-4FCA-9892-D53007F4EB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70FB84CF-4ECD-41BA-AAE8-65C68EDE7D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BCB67CEC-971B-48D9-84DE-3604893DC7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BDC88BCE-88FB-4D89-BCDC-862C5DF309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0658A942-9389-434B-9C28-B5904DB16E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0127AC4A-204E-4E06-B829-44CF94A9F1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C6742D51-42D8-4857-AD8C-48612F6E883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D9784682-C102-44CF-B81D-3EFDE0258EC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D3D65749-3909-4AA5-8C1D-F9F5C9385CA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FE7205F6-4F7C-492C-BF61-1B08A729BE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E71EA599-53CA-404C-A745-AD2A32EC85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37D32CEF-EAE5-4964-99A8-B8B8E08EF9C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6F319BAC-1275-4276-A065-7B2527642A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E7FC533D-2093-4E42-8224-3618E71E46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55D6C4EC-FA3C-499E-9A88-7E9D8268AE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A994FE1E-59D8-4D31-8C33-726C2EB564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936FC46F-8F93-40F0-9518-24C8FB867C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1E10B7E7-F640-40A5-9599-B1EC718448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403DB696-E12C-4357-AD6E-F2A740D4821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4D21BD49-0917-490B-B3C4-E77771592FE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DDCBFC88-85B3-4FCC-9DF7-AE10F5C828C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411CA5AE-4210-4D21-AE00-53377E2BEA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2ED94DCC-B98D-4606-8C07-49A9E4C54C3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945F1A52-8964-4B6F-900B-172F723968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346E33E8-4A5B-454C-B2E5-D27A468FBC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07373CDF-3DA2-4194-A0A2-74D6F885E2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262EC4DE-1D85-4977-A161-F2F8AE1366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99F5D83B-D1C5-43CD-88FF-5332DB85A5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228393E0-B9C0-4EBB-8FDC-F79965FF299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30C9632D-0C0E-42A0-B535-30481B9C14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B1F4FE23-7582-4AD1-A38E-F44A9BE06D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15D1DA54-4B66-4F08-878F-44A7174EDC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04FAB90E-E0F9-46B9-9A31-6FFA22B3E9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674251B5-D9D2-4A70-9B86-3FC50D3B04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FEB0C634-FBF3-4991-980A-E6EC23EC84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272E98F3-47A8-440A-AABA-45359D6C1D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B4F91563-8B7E-40B6-947F-C2907636C7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F44DAAB8-BA1E-46B7-A087-AA70892444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D7979EA2-096E-4EAE-B986-40D71D6B40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839F43D6-E6DC-41BF-9B49-C0AD62DD6B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11102E2F-E290-4084-B0F8-F29C05B746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D12B1D18-3BF1-4F5F-9CAA-C652E0F34F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634F33D7-CA49-437D-9C67-22AE7C9648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B4FB8F0F-43F2-4621-8129-8283F979003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BABA5659-D752-4E5B-95CF-CE3E6C53C60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59B3DAB4-6059-4BB0-A069-C4115847AE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E50EDBF9-878A-4E9B-93FC-B5FEE837D0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E255986C-B340-47F8-9553-8316B68565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A0E4BE25-F05E-4837-BDAD-598BB73A11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4405B9FB-7BCF-4E29-9A36-4B4FF7F209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7B59DEA2-8D3F-492D-A671-5C562213BE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FF4F8D86-EBCB-40FE-9C9B-0B6A9C24C2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8E416766-2C32-4515-9876-1059463DE0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C2B33BA3-D30D-4C7B-A383-0678737854E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6A410D4C-14E5-43A7-9772-7D6352B1939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76674D7D-8DB1-4F3F-A9C4-688EA2D045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137532C3-78A7-48DC-8BCA-CE3654B319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090E0A20-7C99-4CC9-9287-2685DD50CE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141451CD-55EA-436F-843A-AA6A86606A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43E2D162-8F20-4F41-A884-BC696568A8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145F69FB-0F1F-494F-887B-47C47E9764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FD4EA411-0E3A-4C01-81C2-6542DDAEA71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E1F2CE7D-444B-48A8-BA70-25861F497D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8BD29D64-A506-432B-81B0-7BB45E7011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17C7FF50-85C9-4150-8497-729F06D4E5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A98B3B53-F58E-4A50-88F5-089D67FD12F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DED498EA-2810-41C4-9058-52F0459056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3C7225F1-4E26-4AFA-89A6-6A36D98A6F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95C24DE6-2451-40F3-B432-9848ABBBEF3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85F2621E-8BFA-4F00-9966-A0BEDBBF358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EE8C4182-B5AB-418B-AF0F-C49CAEC3C37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5D5EC4AE-40D1-451B-A1C5-BDDE818BEC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ADC1C442-6CF7-4A39-B933-929EF7401C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FF9C03F3-BA1A-41DF-8978-42B90CF774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4AEA90EE-AA76-4DF5-B8BA-3128B1B134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F1BAEE96-754A-4225-BEBA-5191820C91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D7F2F81C-1DDC-4466-A325-78F37DD396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0E60489D-BD6F-45C0-819D-CB6EE68D3B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4D0E6148-7C01-4BD7-BBC5-63187C1FAB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053AA7BE-37DC-44B8-B855-1549AAFBEFD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F6BF2301-DBC7-4E8A-B243-AAEAEEABC1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53259B9C-37B7-4FAA-9EEF-E295AE1886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E6DA7BF0-CCCB-4FC6-B722-8EEC2139DB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1F39BB07-487B-405F-9896-3104EBEB5D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461D4D25-D05F-4A37-80B2-E2D071E360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17D52857-FA06-414A-BF1E-C4CE114006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B4C652C7-AAB6-4464-8818-F761857876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26CB9819-4673-4621-843A-95A6B28E41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9A16932C-B185-4BC5-A375-9004A478E4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2051392E-10BA-408D-8E7D-2CC21736E0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68010CBE-D609-4E50-BBB2-3D2A7C7325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AF82481F-C243-4CA0-B072-C78929B69F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3FE005FB-A142-40B0-B220-59748E5679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AC5AE1B6-2237-4151-B9C8-83EDBF38B9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532A3774-4767-4AB3-AC94-AB442593C6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D9F48E54-4AAE-4A67-8FCB-3A5C8BDAA7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3A172AB2-AFD2-4930-B3EF-97D2A58212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612A0048-CE3C-4F66-BABA-D886D50BD6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5E1B8665-FF33-4255-83CD-96A7CA9E8C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68136B34-D6A9-43D4-8ED8-55BF549B119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0CC8A96D-212B-403B-8C64-9EB266FE55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BC8A87BE-5A3C-428E-ADDA-EC7CAB8D88C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956567AA-9AA4-46B0-8B43-F23ABBB85A8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CA1E00A2-63C1-45C6-B906-15E6DEEFC9F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91635229-A8BF-4901-B88F-DA5E9CAB5E2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22CB69F4-8D3B-4423-969B-D80D53F4D0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99A60282-C1C1-4AD5-9B50-4EEBCB07201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9F5F977C-8D90-4AE5-9AD0-8B9355711F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C64EEF1C-9858-4A37-9E4E-C6A60A46D7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3922BF1A-411A-46C5-AAC4-40995E60295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4B8D46D2-6E60-4192-8E7A-7E11503114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9B0C0AB6-0197-441C-895C-7F37EEF4AA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93BB2E01-87B3-4BBC-98A5-21739DA60E9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A297E0CF-03AF-49DF-8836-A6BBC0E9C0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18D5C6BE-193E-42B0-B5E3-A66E6C9E19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087045BF-CF80-461C-B0E1-CCAC279512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0D9749A1-F045-4262-8890-C8D9813B59C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AD78A393-E246-4B56-8163-3CD90909C0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AF51464B-EFC7-4C6E-8C32-CF0FF40C54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7AC89872-00E8-4198-88BC-F619DDAFD2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7496EAFB-367A-4114-9F5F-8FDA0549A9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E3DF457B-3570-4905-9160-35F2991FBF3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0B5D60FD-CC53-4C9D-9E34-7B5C175B7B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758D4BF5-F57D-4FB3-99D7-618F4CE5DC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2972CE3A-BE76-4AA9-86A1-4F338AB643F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2335DA4B-A92C-4B85-B498-C7FCE1AB0A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AE7DD392-04C2-45BC-9729-BDFA2F716D1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D726B7AD-FF79-47F5-86DF-B79651D716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35084A0F-2B89-4EFD-A47B-6A0A5478D2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DB028635-8293-469E-BF64-B0B050A4E8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88F244FB-99DB-4566-A00B-06763CB21C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E73D2ADA-EEAC-4D4E-B72E-1BBA3D6505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A612C688-B9C9-44BC-9355-EDBEAD82583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45B02915-3C1A-494E-B972-7C362B95B08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E432846B-4529-47CA-A5AA-C76C15D57F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E4E8CDE0-7CA4-4932-B7A4-3181638EE7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0234C8FB-04CF-448D-875B-9702F2514B3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4F213950-619F-490D-8AEE-F321EA64F3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0A150940-4337-4BF8-A5D9-8A58167088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37B00D74-227F-4C3E-BD3F-94AA6D6A57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6A0B73D2-5614-40E4-B79E-A9C4922538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2E6A4061-4C63-4D39-A92A-EE7E5E51E6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A3F2F33F-BBBB-4BFD-AC47-DE57AE47B5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45916A40-D612-4FE0-9B0D-2DA6E24C01C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79BD7BF1-BB91-4E66-81CA-C28B1AF34E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33263480-528B-4E6B-ADEC-9DD0C21523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20F339DE-AC98-4280-822D-A067FFBA1F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D6747D6B-D776-4DD4-9F65-7555BBAA18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3BCAAB30-182C-4748-B80E-3BA7720A6D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84C69C97-9C90-4078-8ABF-EB464D413D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BF7F11BB-7A72-4484-836D-AF5CA026D5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3774ABED-7FDD-469F-A4E8-412CFBFFDA8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C662CC72-675F-49E2-8105-9E93AB14EE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9FE62494-E37B-408A-A82D-F78179283A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607DB769-A345-45EA-ADEC-BD1EF47F99F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947AB334-5007-4F6A-AA94-2567FF9E6B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56F36F44-96B3-42D7-857F-4870CA609F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D839BC3D-D2EA-45DF-AC9C-FE5FD9F5302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2426CE78-7548-46E8-9AD1-B962EB62C6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C2DED2FB-D915-4DEF-A78F-C213CE59CB2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45C4D502-3B8E-4F91-A4F8-85676EA00F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6C07E3B4-6F61-482F-90D5-03B8BEC787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3BE629BE-3D90-453E-B940-3A0F91592F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73113B8E-96A2-403D-9CE2-9B280BF0513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4BE108A8-7DD9-4C74-BFAE-B9DB2D05AC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639F3779-EB71-4244-9952-F5E8EE6C86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30BA1612-4569-49D2-8B9F-B69C98F1DE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76" name="Text Box 994">
          <a:extLst>
            <a:ext uri="{FF2B5EF4-FFF2-40B4-BE49-F238E27FC236}">
              <a16:creationId xmlns:a16="http://schemas.microsoft.com/office/drawing/2014/main" id="{A6A7F6E4-919B-4E8D-B023-7132CB1F1B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77" name="Text Box 995">
          <a:extLst>
            <a:ext uri="{FF2B5EF4-FFF2-40B4-BE49-F238E27FC236}">
              <a16:creationId xmlns:a16="http://schemas.microsoft.com/office/drawing/2014/main" id="{0D44538F-DD17-4225-B01C-108760B4D6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78" name="Text Box 996">
          <a:extLst>
            <a:ext uri="{FF2B5EF4-FFF2-40B4-BE49-F238E27FC236}">
              <a16:creationId xmlns:a16="http://schemas.microsoft.com/office/drawing/2014/main" id="{EC3EE288-C2AB-481F-97C5-AF579B6531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79" name="Text Box 997">
          <a:extLst>
            <a:ext uri="{FF2B5EF4-FFF2-40B4-BE49-F238E27FC236}">
              <a16:creationId xmlns:a16="http://schemas.microsoft.com/office/drawing/2014/main" id="{93A76279-0C09-4176-AB3E-5D8C568E223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0" name="Text Box 998">
          <a:extLst>
            <a:ext uri="{FF2B5EF4-FFF2-40B4-BE49-F238E27FC236}">
              <a16:creationId xmlns:a16="http://schemas.microsoft.com/office/drawing/2014/main" id="{9BE8F965-70DD-450B-8D3D-6C2D905797C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1" name="Text Box 999">
          <a:extLst>
            <a:ext uri="{FF2B5EF4-FFF2-40B4-BE49-F238E27FC236}">
              <a16:creationId xmlns:a16="http://schemas.microsoft.com/office/drawing/2014/main" id="{A4811A5A-9ADD-4130-9ECC-68C02E1477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2" name="Text Box 1000">
          <a:extLst>
            <a:ext uri="{FF2B5EF4-FFF2-40B4-BE49-F238E27FC236}">
              <a16:creationId xmlns:a16="http://schemas.microsoft.com/office/drawing/2014/main" id="{F5F7B3A3-667D-4D41-A40A-50C07E4D82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3" name="Text Box 1001">
          <a:extLst>
            <a:ext uri="{FF2B5EF4-FFF2-40B4-BE49-F238E27FC236}">
              <a16:creationId xmlns:a16="http://schemas.microsoft.com/office/drawing/2014/main" id="{93147887-819E-457E-83C0-178740AA05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4" name="Text Box 1002">
          <a:extLst>
            <a:ext uri="{FF2B5EF4-FFF2-40B4-BE49-F238E27FC236}">
              <a16:creationId xmlns:a16="http://schemas.microsoft.com/office/drawing/2014/main" id="{7D54DAC4-C1AC-46E4-8E61-CED4AD47404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5" name="Text Box 1003">
          <a:extLst>
            <a:ext uri="{FF2B5EF4-FFF2-40B4-BE49-F238E27FC236}">
              <a16:creationId xmlns:a16="http://schemas.microsoft.com/office/drawing/2014/main" id="{06BA595A-5E52-4BCE-B353-49E5162E6C2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6" name="Text Box 1004">
          <a:extLst>
            <a:ext uri="{FF2B5EF4-FFF2-40B4-BE49-F238E27FC236}">
              <a16:creationId xmlns:a16="http://schemas.microsoft.com/office/drawing/2014/main" id="{0098D665-AEB0-4E0F-AF9C-75ADDB4FB1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7" name="Text Box 1005">
          <a:extLst>
            <a:ext uri="{FF2B5EF4-FFF2-40B4-BE49-F238E27FC236}">
              <a16:creationId xmlns:a16="http://schemas.microsoft.com/office/drawing/2014/main" id="{66178DCD-F684-430C-9A4C-9ECCFF9BD5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8" name="Text Box 1006">
          <a:extLst>
            <a:ext uri="{FF2B5EF4-FFF2-40B4-BE49-F238E27FC236}">
              <a16:creationId xmlns:a16="http://schemas.microsoft.com/office/drawing/2014/main" id="{F98D415B-708D-4D9B-8667-987DFF1E7C7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9" name="Text Box 1007">
          <a:extLst>
            <a:ext uri="{FF2B5EF4-FFF2-40B4-BE49-F238E27FC236}">
              <a16:creationId xmlns:a16="http://schemas.microsoft.com/office/drawing/2014/main" id="{67B492BF-3C5E-4E38-BA84-B88AACAFA6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0" name="Text Box 1008">
          <a:extLst>
            <a:ext uri="{FF2B5EF4-FFF2-40B4-BE49-F238E27FC236}">
              <a16:creationId xmlns:a16="http://schemas.microsoft.com/office/drawing/2014/main" id="{DAAE3A51-B129-4B2A-9F83-56E01CB7AC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1" name="Text Box 1009">
          <a:extLst>
            <a:ext uri="{FF2B5EF4-FFF2-40B4-BE49-F238E27FC236}">
              <a16:creationId xmlns:a16="http://schemas.microsoft.com/office/drawing/2014/main" id="{1C100A7B-30DB-4B42-9FB1-E0D42AED8A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2" name="Text Box 1010">
          <a:extLst>
            <a:ext uri="{FF2B5EF4-FFF2-40B4-BE49-F238E27FC236}">
              <a16:creationId xmlns:a16="http://schemas.microsoft.com/office/drawing/2014/main" id="{3E5B41AA-BE4E-4A5F-AC08-D4D669BEA4A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3" name="Text Box 1011">
          <a:extLst>
            <a:ext uri="{FF2B5EF4-FFF2-40B4-BE49-F238E27FC236}">
              <a16:creationId xmlns:a16="http://schemas.microsoft.com/office/drawing/2014/main" id="{8999F9B3-1C65-43D3-A4B4-A034DD1A8C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4" name="Text Box 1012">
          <a:extLst>
            <a:ext uri="{FF2B5EF4-FFF2-40B4-BE49-F238E27FC236}">
              <a16:creationId xmlns:a16="http://schemas.microsoft.com/office/drawing/2014/main" id="{F4671509-BDDB-41E6-98A6-7BE76A2FC0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5" name="Text Box 1013">
          <a:extLst>
            <a:ext uri="{FF2B5EF4-FFF2-40B4-BE49-F238E27FC236}">
              <a16:creationId xmlns:a16="http://schemas.microsoft.com/office/drawing/2014/main" id="{BC153AE0-01C7-4C84-871C-4CDFBF270C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6" name="Text Box 1014">
          <a:extLst>
            <a:ext uri="{FF2B5EF4-FFF2-40B4-BE49-F238E27FC236}">
              <a16:creationId xmlns:a16="http://schemas.microsoft.com/office/drawing/2014/main" id="{8AE29902-2E5D-4FE1-9463-791EA31E49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7" name="Text Box 1015">
          <a:extLst>
            <a:ext uri="{FF2B5EF4-FFF2-40B4-BE49-F238E27FC236}">
              <a16:creationId xmlns:a16="http://schemas.microsoft.com/office/drawing/2014/main" id="{9B9622C5-685D-4B3F-B47B-4F0D039B5B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8" name="Text Box 1016">
          <a:extLst>
            <a:ext uri="{FF2B5EF4-FFF2-40B4-BE49-F238E27FC236}">
              <a16:creationId xmlns:a16="http://schemas.microsoft.com/office/drawing/2014/main" id="{F5D0ECF7-5493-4E44-B790-02EDC69918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9" name="Text Box 1017">
          <a:extLst>
            <a:ext uri="{FF2B5EF4-FFF2-40B4-BE49-F238E27FC236}">
              <a16:creationId xmlns:a16="http://schemas.microsoft.com/office/drawing/2014/main" id="{7ACB3EF4-ECD2-4513-A41E-15AADDE3434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0" name="Text Box 1018">
          <a:extLst>
            <a:ext uri="{FF2B5EF4-FFF2-40B4-BE49-F238E27FC236}">
              <a16:creationId xmlns:a16="http://schemas.microsoft.com/office/drawing/2014/main" id="{D4ED0560-CD2F-4D68-BDB0-BD494A049D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1" name="Text Box 1019">
          <a:extLst>
            <a:ext uri="{FF2B5EF4-FFF2-40B4-BE49-F238E27FC236}">
              <a16:creationId xmlns:a16="http://schemas.microsoft.com/office/drawing/2014/main" id="{D2E1E355-823B-4947-8C35-B9BFA138E3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2" name="Text Box 1020">
          <a:extLst>
            <a:ext uri="{FF2B5EF4-FFF2-40B4-BE49-F238E27FC236}">
              <a16:creationId xmlns:a16="http://schemas.microsoft.com/office/drawing/2014/main" id="{23771D62-4D8C-41AE-A1B1-B76FF4EDBE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3" name="Text Box 1021">
          <a:extLst>
            <a:ext uri="{FF2B5EF4-FFF2-40B4-BE49-F238E27FC236}">
              <a16:creationId xmlns:a16="http://schemas.microsoft.com/office/drawing/2014/main" id="{778F91AC-67E4-4806-93F1-F8D5C8A0A9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4" name="Text Box 1022">
          <a:extLst>
            <a:ext uri="{FF2B5EF4-FFF2-40B4-BE49-F238E27FC236}">
              <a16:creationId xmlns:a16="http://schemas.microsoft.com/office/drawing/2014/main" id="{4FA4AD54-9D11-4603-87A6-3B2AF282F73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5" name="Text Box 1023">
          <a:extLst>
            <a:ext uri="{FF2B5EF4-FFF2-40B4-BE49-F238E27FC236}">
              <a16:creationId xmlns:a16="http://schemas.microsoft.com/office/drawing/2014/main" id="{2CF1E6C8-C2D7-4388-8B45-928EA3D6C9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6" name="Text Box 1024">
          <a:extLst>
            <a:ext uri="{FF2B5EF4-FFF2-40B4-BE49-F238E27FC236}">
              <a16:creationId xmlns:a16="http://schemas.microsoft.com/office/drawing/2014/main" id="{5BA62F04-014E-46A8-9BB5-6DF85A0266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7" name="Text Box 1025">
          <a:extLst>
            <a:ext uri="{FF2B5EF4-FFF2-40B4-BE49-F238E27FC236}">
              <a16:creationId xmlns:a16="http://schemas.microsoft.com/office/drawing/2014/main" id="{B4D3DAEF-F769-4F74-83FD-8F36E70DA99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8" name="Text Box 1026">
          <a:extLst>
            <a:ext uri="{FF2B5EF4-FFF2-40B4-BE49-F238E27FC236}">
              <a16:creationId xmlns:a16="http://schemas.microsoft.com/office/drawing/2014/main" id="{4580597D-E5D4-410F-8264-F615EB5B12A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9" name="Text Box 1027">
          <a:extLst>
            <a:ext uri="{FF2B5EF4-FFF2-40B4-BE49-F238E27FC236}">
              <a16:creationId xmlns:a16="http://schemas.microsoft.com/office/drawing/2014/main" id="{0372E9CD-FAAA-400E-B035-9EC12AB001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0" name="Text Box 1028">
          <a:extLst>
            <a:ext uri="{FF2B5EF4-FFF2-40B4-BE49-F238E27FC236}">
              <a16:creationId xmlns:a16="http://schemas.microsoft.com/office/drawing/2014/main" id="{39F9B7DB-3B7D-4AF2-BB19-EDE05D00DB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1" name="Text Box 1029">
          <a:extLst>
            <a:ext uri="{FF2B5EF4-FFF2-40B4-BE49-F238E27FC236}">
              <a16:creationId xmlns:a16="http://schemas.microsoft.com/office/drawing/2014/main" id="{E95B5700-575F-4509-9274-A613AF0460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2" name="Text Box 1030">
          <a:extLst>
            <a:ext uri="{FF2B5EF4-FFF2-40B4-BE49-F238E27FC236}">
              <a16:creationId xmlns:a16="http://schemas.microsoft.com/office/drawing/2014/main" id="{74A9245A-D242-49A4-8F4C-F04C8A88D1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3" name="Text Box 1031">
          <a:extLst>
            <a:ext uri="{FF2B5EF4-FFF2-40B4-BE49-F238E27FC236}">
              <a16:creationId xmlns:a16="http://schemas.microsoft.com/office/drawing/2014/main" id="{DF07DE93-207C-4BC7-852D-DEB5FBDABE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4" name="Text Box 1032">
          <a:extLst>
            <a:ext uri="{FF2B5EF4-FFF2-40B4-BE49-F238E27FC236}">
              <a16:creationId xmlns:a16="http://schemas.microsoft.com/office/drawing/2014/main" id="{E6E93D35-C9C5-4987-8B85-32A9F9DE28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5" name="Text Box 1033">
          <a:extLst>
            <a:ext uri="{FF2B5EF4-FFF2-40B4-BE49-F238E27FC236}">
              <a16:creationId xmlns:a16="http://schemas.microsoft.com/office/drawing/2014/main" id="{20DF48F8-8BBC-4372-AC4F-DC610B3E9EC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6" name="Text Box 1034">
          <a:extLst>
            <a:ext uri="{FF2B5EF4-FFF2-40B4-BE49-F238E27FC236}">
              <a16:creationId xmlns:a16="http://schemas.microsoft.com/office/drawing/2014/main" id="{43C1D9C9-E18F-433B-9361-380C069404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7" name="Text Box 1035">
          <a:extLst>
            <a:ext uri="{FF2B5EF4-FFF2-40B4-BE49-F238E27FC236}">
              <a16:creationId xmlns:a16="http://schemas.microsoft.com/office/drawing/2014/main" id="{470DF3C6-0757-4396-8F03-FC5CF8E014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8" name="Text Box 1036">
          <a:extLst>
            <a:ext uri="{FF2B5EF4-FFF2-40B4-BE49-F238E27FC236}">
              <a16:creationId xmlns:a16="http://schemas.microsoft.com/office/drawing/2014/main" id="{40FABD97-ACD2-4F82-8917-00D3F4A8E1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9" name="Text Box 1037">
          <a:extLst>
            <a:ext uri="{FF2B5EF4-FFF2-40B4-BE49-F238E27FC236}">
              <a16:creationId xmlns:a16="http://schemas.microsoft.com/office/drawing/2014/main" id="{FDF2110E-7FFC-4D4F-A432-976C4B86753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0" name="Text Box 1038">
          <a:extLst>
            <a:ext uri="{FF2B5EF4-FFF2-40B4-BE49-F238E27FC236}">
              <a16:creationId xmlns:a16="http://schemas.microsoft.com/office/drawing/2014/main" id="{3B55467A-F38E-4D61-8146-B81B533A6F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1" name="Text Box 1039">
          <a:extLst>
            <a:ext uri="{FF2B5EF4-FFF2-40B4-BE49-F238E27FC236}">
              <a16:creationId xmlns:a16="http://schemas.microsoft.com/office/drawing/2014/main" id="{5276DAA9-8E59-47FB-AE0E-DC5594AE6E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2" name="Text Box 1040">
          <a:extLst>
            <a:ext uri="{FF2B5EF4-FFF2-40B4-BE49-F238E27FC236}">
              <a16:creationId xmlns:a16="http://schemas.microsoft.com/office/drawing/2014/main" id="{7765DDCD-AF39-4015-A0BE-722F794F7D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3" name="Text Box 1041">
          <a:extLst>
            <a:ext uri="{FF2B5EF4-FFF2-40B4-BE49-F238E27FC236}">
              <a16:creationId xmlns:a16="http://schemas.microsoft.com/office/drawing/2014/main" id="{EFF112E7-A32B-444F-AFA4-838574E68D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4" name="Text Box 1042">
          <a:extLst>
            <a:ext uri="{FF2B5EF4-FFF2-40B4-BE49-F238E27FC236}">
              <a16:creationId xmlns:a16="http://schemas.microsoft.com/office/drawing/2014/main" id="{FCF8D28E-39B6-433A-9D5E-5E2F397A9D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5" name="Text Box 1043">
          <a:extLst>
            <a:ext uri="{FF2B5EF4-FFF2-40B4-BE49-F238E27FC236}">
              <a16:creationId xmlns:a16="http://schemas.microsoft.com/office/drawing/2014/main" id="{2171B49E-B12B-49AA-81DB-8F1727AB545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6" name="Text Box 1044">
          <a:extLst>
            <a:ext uri="{FF2B5EF4-FFF2-40B4-BE49-F238E27FC236}">
              <a16:creationId xmlns:a16="http://schemas.microsoft.com/office/drawing/2014/main" id="{D30DF843-12CC-46AA-A4CD-40CAAABD3E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7" name="Text Box 1045">
          <a:extLst>
            <a:ext uri="{FF2B5EF4-FFF2-40B4-BE49-F238E27FC236}">
              <a16:creationId xmlns:a16="http://schemas.microsoft.com/office/drawing/2014/main" id="{EF712CF1-3EBE-4305-9D59-29ED76BA6E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8" name="Text Box 1046">
          <a:extLst>
            <a:ext uri="{FF2B5EF4-FFF2-40B4-BE49-F238E27FC236}">
              <a16:creationId xmlns:a16="http://schemas.microsoft.com/office/drawing/2014/main" id="{F95C1B78-92E1-4E93-9F5F-0FABD86F84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9" name="Text Box 1047">
          <a:extLst>
            <a:ext uri="{FF2B5EF4-FFF2-40B4-BE49-F238E27FC236}">
              <a16:creationId xmlns:a16="http://schemas.microsoft.com/office/drawing/2014/main" id="{E6CD4678-4A98-4F86-A6D2-2E6BE70255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0" name="Text Box 1048">
          <a:extLst>
            <a:ext uri="{FF2B5EF4-FFF2-40B4-BE49-F238E27FC236}">
              <a16:creationId xmlns:a16="http://schemas.microsoft.com/office/drawing/2014/main" id="{4771F373-8883-4692-98A8-998495247E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1" name="Text Box 1049">
          <a:extLst>
            <a:ext uri="{FF2B5EF4-FFF2-40B4-BE49-F238E27FC236}">
              <a16:creationId xmlns:a16="http://schemas.microsoft.com/office/drawing/2014/main" id="{88E38C3D-E816-4FF6-8243-5949E9BA58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2" name="Text Box 1050">
          <a:extLst>
            <a:ext uri="{FF2B5EF4-FFF2-40B4-BE49-F238E27FC236}">
              <a16:creationId xmlns:a16="http://schemas.microsoft.com/office/drawing/2014/main" id="{054058E8-F563-4D02-AB8B-FAAE42CE45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3" name="Text Box 1051">
          <a:extLst>
            <a:ext uri="{FF2B5EF4-FFF2-40B4-BE49-F238E27FC236}">
              <a16:creationId xmlns:a16="http://schemas.microsoft.com/office/drawing/2014/main" id="{93ED26D2-D3D8-43C3-AEA6-93AA216AEC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4" name="Text Box 1052">
          <a:extLst>
            <a:ext uri="{FF2B5EF4-FFF2-40B4-BE49-F238E27FC236}">
              <a16:creationId xmlns:a16="http://schemas.microsoft.com/office/drawing/2014/main" id="{381CAEC1-6E33-4056-81F0-BA5D0F834E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5" name="Text Box 1053">
          <a:extLst>
            <a:ext uri="{FF2B5EF4-FFF2-40B4-BE49-F238E27FC236}">
              <a16:creationId xmlns:a16="http://schemas.microsoft.com/office/drawing/2014/main" id="{EDE54813-1A1C-4A08-9E04-B59546BC76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6" name="Text Box 1054">
          <a:extLst>
            <a:ext uri="{FF2B5EF4-FFF2-40B4-BE49-F238E27FC236}">
              <a16:creationId xmlns:a16="http://schemas.microsoft.com/office/drawing/2014/main" id="{96FAA868-D199-45F6-A9F9-9D0CF3BDE6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7" name="Text Box 1055">
          <a:extLst>
            <a:ext uri="{FF2B5EF4-FFF2-40B4-BE49-F238E27FC236}">
              <a16:creationId xmlns:a16="http://schemas.microsoft.com/office/drawing/2014/main" id="{9E203C95-6E98-408D-BE9D-7F962AB155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8" name="Text Box 1056">
          <a:extLst>
            <a:ext uri="{FF2B5EF4-FFF2-40B4-BE49-F238E27FC236}">
              <a16:creationId xmlns:a16="http://schemas.microsoft.com/office/drawing/2014/main" id="{1FC71AEB-9A4C-47CF-9DD2-7A28D7B037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9" name="Text Box 1057">
          <a:extLst>
            <a:ext uri="{FF2B5EF4-FFF2-40B4-BE49-F238E27FC236}">
              <a16:creationId xmlns:a16="http://schemas.microsoft.com/office/drawing/2014/main" id="{11DB9426-175C-42AF-BCA5-2CDA2284A1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0" name="Text Box 1058">
          <a:extLst>
            <a:ext uri="{FF2B5EF4-FFF2-40B4-BE49-F238E27FC236}">
              <a16:creationId xmlns:a16="http://schemas.microsoft.com/office/drawing/2014/main" id="{DF8CCE9B-93C2-41F2-A47F-81C5E217BB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1" name="Text Box 1059">
          <a:extLst>
            <a:ext uri="{FF2B5EF4-FFF2-40B4-BE49-F238E27FC236}">
              <a16:creationId xmlns:a16="http://schemas.microsoft.com/office/drawing/2014/main" id="{EDBA65FA-B7E6-4E9A-846B-E268F6D87A4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2" name="Text Box 1060">
          <a:extLst>
            <a:ext uri="{FF2B5EF4-FFF2-40B4-BE49-F238E27FC236}">
              <a16:creationId xmlns:a16="http://schemas.microsoft.com/office/drawing/2014/main" id="{D2E07D8C-EE4C-47BB-8573-E2E53296BB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3" name="Text Box 1061">
          <a:extLst>
            <a:ext uri="{FF2B5EF4-FFF2-40B4-BE49-F238E27FC236}">
              <a16:creationId xmlns:a16="http://schemas.microsoft.com/office/drawing/2014/main" id="{CE38EE14-541C-4847-8107-B4600854D6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4" name="Text Box 1062">
          <a:extLst>
            <a:ext uri="{FF2B5EF4-FFF2-40B4-BE49-F238E27FC236}">
              <a16:creationId xmlns:a16="http://schemas.microsoft.com/office/drawing/2014/main" id="{D76CF872-0E1F-45F1-8E9B-A368FE1203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5" name="Text Box 1063">
          <a:extLst>
            <a:ext uri="{FF2B5EF4-FFF2-40B4-BE49-F238E27FC236}">
              <a16:creationId xmlns:a16="http://schemas.microsoft.com/office/drawing/2014/main" id="{C2111FC2-EE7E-409F-ADF6-7F5BA65F7E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6" name="Text Box 1064">
          <a:extLst>
            <a:ext uri="{FF2B5EF4-FFF2-40B4-BE49-F238E27FC236}">
              <a16:creationId xmlns:a16="http://schemas.microsoft.com/office/drawing/2014/main" id="{51D8AEA1-6154-4297-AF96-B6DF672153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7" name="Text Box 1065">
          <a:extLst>
            <a:ext uri="{FF2B5EF4-FFF2-40B4-BE49-F238E27FC236}">
              <a16:creationId xmlns:a16="http://schemas.microsoft.com/office/drawing/2014/main" id="{1791EA2B-F91C-45DB-AF6F-62A2A51378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8" name="Text Box 1066">
          <a:extLst>
            <a:ext uri="{FF2B5EF4-FFF2-40B4-BE49-F238E27FC236}">
              <a16:creationId xmlns:a16="http://schemas.microsoft.com/office/drawing/2014/main" id="{3791A965-7385-4730-BF2B-6C2554F16D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9" name="Text Box 1067">
          <a:extLst>
            <a:ext uri="{FF2B5EF4-FFF2-40B4-BE49-F238E27FC236}">
              <a16:creationId xmlns:a16="http://schemas.microsoft.com/office/drawing/2014/main" id="{68DCB22D-3605-409B-ACE7-0A011621D2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0" name="Text Box 1068">
          <a:extLst>
            <a:ext uri="{FF2B5EF4-FFF2-40B4-BE49-F238E27FC236}">
              <a16:creationId xmlns:a16="http://schemas.microsoft.com/office/drawing/2014/main" id="{7BDB1C2B-A504-4D1D-A4F0-11674375A0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1" name="Text Box 1069">
          <a:extLst>
            <a:ext uri="{FF2B5EF4-FFF2-40B4-BE49-F238E27FC236}">
              <a16:creationId xmlns:a16="http://schemas.microsoft.com/office/drawing/2014/main" id="{B3E64BF2-3D63-43F4-A2CC-EECA71A844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2" name="Text Box 1070">
          <a:extLst>
            <a:ext uri="{FF2B5EF4-FFF2-40B4-BE49-F238E27FC236}">
              <a16:creationId xmlns:a16="http://schemas.microsoft.com/office/drawing/2014/main" id="{2441D10E-B65D-4AB3-BB5B-C667C76A3D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3" name="Text Box 1071">
          <a:extLst>
            <a:ext uri="{FF2B5EF4-FFF2-40B4-BE49-F238E27FC236}">
              <a16:creationId xmlns:a16="http://schemas.microsoft.com/office/drawing/2014/main" id="{4D4574C0-040C-4C0C-BEAA-86FD6A5D4A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4" name="Text Box 1072">
          <a:extLst>
            <a:ext uri="{FF2B5EF4-FFF2-40B4-BE49-F238E27FC236}">
              <a16:creationId xmlns:a16="http://schemas.microsoft.com/office/drawing/2014/main" id="{4F29CBF2-0545-4A65-A84C-0623E734F9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5" name="Text Box 1073">
          <a:extLst>
            <a:ext uri="{FF2B5EF4-FFF2-40B4-BE49-F238E27FC236}">
              <a16:creationId xmlns:a16="http://schemas.microsoft.com/office/drawing/2014/main" id="{DFCEA7D4-D238-4674-AB5F-56C8DBB867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6" name="Text Box 1074">
          <a:extLst>
            <a:ext uri="{FF2B5EF4-FFF2-40B4-BE49-F238E27FC236}">
              <a16:creationId xmlns:a16="http://schemas.microsoft.com/office/drawing/2014/main" id="{A866C892-50B7-48F6-8402-0510AFA531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7" name="Text Box 1075">
          <a:extLst>
            <a:ext uri="{FF2B5EF4-FFF2-40B4-BE49-F238E27FC236}">
              <a16:creationId xmlns:a16="http://schemas.microsoft.com/office/drawing/2014/main" id="{827AB6F1-0EBA-4B65-9A10-1578C9BE00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8" name="Text Box 1076">
          <a:extLst>
            <a:ext uri="{FF2B5EF4-FFF2-40B4-BE49-F238E27FC236}">
              <a16:creationId xmlns:a16="http://schemas.microsoft.com/office/drawing/2014/main" id="{A1771ED9-B5FA-4B64-AF3B-2CEEFAC22F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9" name="Text Box 1077">
          <a:extLst>
            <a:ext uri="{FF2B5EF4-FFF2-40B4-BE49-F238E27FC236}">
              <a16:creationId xmlns:a16="http://schemas.microsoft.com/office/drawing/2014/main" id="{42FE9762-C6C8-45EC-A347-05D096731D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0" name="Text Box 1078">
          <a:extLst>
            <a:ext uri="{FF2B5EF4-FFF2-40B4-BE49-F238E27FC236}">
              <a16:creationId xmlns:a16="http://schemas.microsoft.com/office/drawing/2014/main" id="{2DAC67AC-6EBA-46AC-9414-673FC4AB18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1" name="Text Box 1079">
          <a:extLst>
            <a:ext uri="{FF2B5EF4-FFF2-40B4-BE49-F238E27FC236}">
              <a16:creationId xmlns:a16="http://schemas.microsoft.com/office/drawing/2014/main" id="{46B9AD61-182B-4EDE-920D-4EDA798FB9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2" name="Text Box 1080">
          <a:extLst>
            <a:ext uri="{FF2B5EF4-FFF2-40B4-BE49-F238E27FC236}">
              <a16:creationId xmlns:a16="http://schemas.microsoft.com/office/drawing/2014/main" id="{E7EC2B33-CD80-4F74-8C5C-1CCE43152E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3" name="Text Box 1081">
          <a:extLst>
            <a:ext uri="{FF2B5EF4-FFF2-40B4-BE49-F238E27FC236}">
              <a16:creationId xmlns:a16="http://schemas.microsoft.com/office/drawing/2014/main" id="{4FE89B72-CF96-4BB9-A7B8-9B7DF34702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4" name="Text Box 1082">
          <a:extLst>
            <a:ext uri="{FF2B5EF4-FFF2-40B4-BE49-F238E27FC236}">
              <a16:creationId xmlns:a16="http://schemas.microsoft.com/office/drawing/2014/main" id="{AEFE5E61-38C4-4508-886D-330E388DF62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5" name="Text Box 1083">
          <a:extLst>
            <a:ext uri="{FF2B5EF4-FFF2-40B4-BE49-F238E27FC236}">
              <a16:creationId xmlns:a16="http://schemas.microsoft.com/office/drawing/2014/main" id="{6F02CA64-2A77-47F2-977E-99E0AD4419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6" name="Text Box 1084">
          <a:extLst>
            <a:ext uri="{FF2B5EF4-FFF2-40B4-BE49-F238E27FC236}">
              <a16:creationId xmlns:a16="http://schemas.microsoft.com/office/drawing/2014/main" id="{01A6CF2A-2754-4C9E-A128-42E13AA95B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7" name="Text Box 1085">
          <a:extLst>
            <a:ext uri="{FF2B5EF4-FFF2-40B4-BE49-F238E27FC236}">
              <a16:creationId xmlns:a16="http://schemas.microsoft.com/office/drawing/2014/main" id="{87330663-74EB-4473-955D-1D6BCCB1F0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8" name="Text Box 1086">
          <a:extLst>
            <a:ext uri="{FF2B5EF4-FFF2-40B4-BE49-F238E27FC236}">
              <a16:creationId xmlns:a16="http://schemas.microsoft.com/office/drawing/2014/main" id="{18A260CC-FB06-4E71-B073-4AAF1B798C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9" name="Text Box 1087">
          <a:extLst>
            <a:ext uri="{FF2B5EF4-FFF2-40B4-BE49-F238E27FC236}">
              <a16:creationId xmlns:a16="http://schemas.microsoft.com/office/drawing/2014/main" id="{35F9A941-9441-4A3B-9738-CE3FD02328C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0" name="Text Box 1088">
          <a:extLst>
            <a:ext uri="{FF2B5EF4-FFF2-40B4-BE49-F238E27FC236}">
              <a16:creationId xmlns:a16="http://schemas.microsoft.com/office/drawing/2014/main" id="{1038C17E-1E5A-447B-9E77-90E022DA70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1" name="Text Box 1089">
          <a:extLst>
            <a:ext uri="{FF2B5EF4-FFF2-40B4-BE49-F238E27FC236}">
              <a16:creationId xmlns:a16="http://schemas.microsoft.com/office/drawing/2014/main" id="{7548F7D8-13E0-42B6-838B-1725902C6E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2" name="Text Box 1090">
          <a:extLst>
            <a:ext uri="{FF2B5EF4-FFF2-40B4-BE49-F238E27FC236}">
              <a16:creationId xmlns:a16="http://schemas.microsoft.com/office/drawing/2014/main" id="{60883EED-9945-453F-A782-4E8C81A157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3" name="Text Box 1091">
          <a:extLst>
            <a:ext uri="{FF2B5EF4-FFF2-40B4-BE49-F238E27FC236}">
              <a16:creationId xmlns:a16="http://schemas.microsoft.com/office/drawing/2014/main" id="{33B3FC17-B00B-41C6-B259-C625E727D2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4" name="Text Box 1092">
          <a:extLst>
            <a:ext uri="{FF2B5EF4-FFF2-40B4-BE49-F238E27FC236}">
              <a16:creationId xmlns:a16="http://schemas.microsoft.com/office/drawing/2014/main" id="{2AA519AF-1A83-4336-9282-275D05A979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5" name="Text Box 1093">
          <a:extLst>
            <a:ext uri="{FF2B5EF4-FFF2-40B4-BE49-F238E27FC236}">
              <a16:creationId xmlns:a16="http://schemas.microsoft.com/office/drawing/2014/main" id="{11D8018A-FAC1-4726-97DC-32407C1EA5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6" name="Text Box 1094">
          <a:extLst>
            <a:ext uri="{FF2B5EF4-FFF2-40B4-BE49-F238E27FC236}">
              <a16:creationId xmlns:a16="http://schemas.microsoft.com/office/drawing/2014/main" id="{294D870F-8A85-4A0D-8831-4832707BB7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7" name="Text Box 1095">
          <a:extLst>
            <a:ext uri="{FF2B5EF4-FFF2-40B4-BE49-F238E27FC236}">
              <a16:creationId xmlns:a16="http://schemas.microsoft.com/office/drawing/2014/main" id="{BC3BE59C-CD69-4E80-ADA4-E6C844C4BA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8" name="Text Box 1096">
          <a:extLst>
            <a:ext uri="{FF2B5EF4-FFF2-40B4-BE49-F238E27FC236}">
              <a16:creationId xmlns:a16="http://schemas.microsoft.com/office/drawing/2014/main" id="{10546BE7-F4F6-44F5-9FB1-7BFD8936F3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9" name="Text Box 1097">
          <a:extLst>
            <a:ext uri="{FF2B5EF4-FFF2-40B4-BE49-F238E27FC236}">
              <a16:creationId xmlns:a16="http://schemas.microsoft.com/office/drawing/2014/main" id="{5CEACB38-168E-4242-B9D9-3CA10E28E0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0" name="Text Box 1098">
          <a:extLst>
            <a:ext uri="{FF2B5EF4-FFF2-40B4-BE49-F238E27FC236}">
              <a16:creationId xmlns:a16="http://schemas.microsoft.com/office/drawing/2014/main" id="{26E5FE8E-C8C8-4C13-9877-00F2963F64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1" name="Text Box 1099">
          <a:extLst>
            <a:ext uri="{FF2B5EF4-FFF2-40B4-BE49-F238E27FC236}">
              <a16:creationId xmlns:a16="http://schemas.microsoft.com/office/drawing/2014/main" id="{3C0556E5-CC9E-4A5A-AE30-EC371658AF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2" name="Text Box 1100">
          <a:extLst>
            <a:ext uri="{FF2B5EF4-FFF2-40B4-BE49-F238E27FC236}">
              <a16:creationId xmlns:a16="http://schemas.microsoft.com/office/drawing/2014/main" id="{4358E2DE-A22F-4A91-8278-AB606ADF2BA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3" name="Text Box 1101">
          <a:extLst>
            <a:ext uri="{FF2B5EF4-FFF2-40B4-BE49-F238E27FC236}">
              <a16:creationId xmlns:a16="http://schemas.microsoft.com/office/drawing/2014/main" id="{74828967-9D20-4BBE-A50A-BE6528F12E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4" name="Text Box 1102">
          <a:extLst>
            <a:ext uri="{FF2B5EF4-FFF2-40B4-BE49-F238E27FC236}">
              <a16:creationId xmlns:a16="http://schemas.microsoft.com/office/drawing/2014/main" id="{ECF72FC4-699E-492B-BFE9-8DD5A746C2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5" name="Text Box 1103">
          <a:extLst>
            <a:ext uri="{FF2B5EF4-FFF2-40B4-BE49-F238E27FC236}">
              <a16:creationId xmlns:a16="http://schemas.microsoft.com/office/drawing/2014/main" id="{3EE2EB8B-52D4-4DB1-A2ED-DECBF1A5B3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6" name="Text Box 1104">
          <a:extLst>
            <a:ext uri="{FF2B5EF4-FFF2-40B4-BE49-F238E27FC236}">
              <a16:creationId xmlns:a16="http://schemas.microsoft.com/office/drawing/2014/main" id="{243497B0-4AA2-4FFF-A99C-6D242342D4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7" name="Text Box 1105">
          <a:extLst>
            <a:ext uri="{FF2B5EF4-FFF2-40B4-BE49-F238E27FC236}">
              <a16:creationId xmlns:a16="http://schemas.microsoft.com/office/drawing/2014/main" id="{32F75CA8-31B1-44FC-B6AD-584BE55B42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8" name="Text Box 1106">
          <a:extLst>
            <a:ext uri="{FF2B5EF4-FFF2-40B4-BE49-F238E27FC236}">
              <a16:creationId xmlns:a16="http://schemas.microsoft.com/office/drawing/2014/main" id="{527C743A-7CEF-427C-BC67-9914F9690A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9" name="Text Box 1107">
          <a:extLst>
            <a:ext uri="{FF2B5EF4-FFF2-40B4-BE49-F238E27FC236}">
              <a16:creationId xmlns:a16="http://schemas.microsoft.com/office/drawing/2014/main" id="{C16AAFF4-E87A-438D-ADDB-FFC5FE3EB3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0" name="Text Box 1108">
          <a:extLst>
            <a:ext uri="{FF2B5EF4-FFF2-40B4-BE49-F238E27FC236}">
              <a16:creationId xmlns:a16="http://schemas.microsoft.com/office/drawing/2014/main" id="{4F7FD825-E01F-4E62-974C-22A07B2F17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1" name="Text Box 1109">
          <a:extLst>
            <a:ext uri="{FF2B5EF4-FFF2-40B4-BE49-F238E27FC236}">
              <a16:creationId xmlns:a16="http://schemas.microsoft.com/office/drawing/2014/main" id="{1FAB7CF9-4D77-43F4-9159-A059D1D932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2" name="Text Box 1110">
          <a:extLst>
            <a:ext uri="{FF2B5EF4-FFF2-40B4-BE49-F238E27FC236}">
              <a16:creationId xmlns:a16="http://schemas.microsoft.com/office/drawing/2014/main" id="{B4DC6AC4-D01A-46FD-AD19-D94E1C4665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3" name="Text Box 1111">
          <a:extLst>
            <a:ext uri="{FF2B5EF4-FFF2-40B4-BE49-F238E27FC236}">
              <a16:creationId xmlns:a16="http://schemas.microsoft.com/office/drawing/2014/main" id="{8348A536-A88A-48D2-B02F-98663895D3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4" name="Text Box 1112">
          <a:extLst>
            <a:ext uri="{FF2B5EF4-FFF2-40B4-BE49-F238E27FC236}">
              <a16:creationId xmlns:a16="http://schemas.microsoft.com/office/drawing/2014/main" id="{3F426263-3702-4D59-9F2C-74A9890B817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5" name="Text Box 1113">
          <a:extLst>
            <a:ext uri="{FF2B5EF4-FFF2-40B4-BE49-F238E27FC236}">
              <a16:creationId xmlns:a16="http://schemas.microsoft.com/office/drawing/2014/main" id="{FCF43B8C-B53D-4B8C-96FA-B8D38DDC1F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6" name="Text Box 1114">
          <a:extLst>
            <a:ext uri="{FF2B5EF4-FFF2-40B4-BE49-F238E27FC236}">
              <a16:creationId xmlns:a16="http://schemas.microsoft.com/office/drawing/2014/main" id="{945315F4-E308-4F45-B873-57FC395C5A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7" name="Text Box 1115">
          <a:extLst>
            <a:ext uri="{FF2B5EF4-FFF2-40B4-BE49-F238E27FC236}">
              <a16:creationId xmlns:a16="http://schemas.microsoft.com/office/drawing/2014/main" id="{E11B552A-8F3A-4C58-9172-87D3F8994A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8" name="Text Box 1116">
          <a:extLst>
            <a:ext uri="{FF2B5EF4-FFF2-40B4-BE49-F238E27FC236}">
              <a16:creationId xmlns:a16="http://schemas.microsoft.com/office/drawing/2014/main" id="{08DFBB38-A41F-4164-83D0-DC0992FB9F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9" name="Text Box 1117">
          <a:extLst>
            <a:ext uri="{FF2B5EF4-FFF2-40B4-BE49-F238E27FC236}">
              <a16:creationId xmlns:a16="http://schemas.microsoft.com/office/drawing/2014/main" id="{762F2021-9FF3-45CB-8F6C-DED610DA4B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0" name="Text Box 1118">
          <a:extLst>
            <a:ext uri="{FF2B5EF4-FFF2-40B4-BE49-F238E27FC236}">
              <a16:creationId xmlns:a16="http://schemas.microsoft.com/office/drawing/2014/main" id="{CC79B832-AE6F-4DF6-B43C-90F3B33FD6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1" name="Text Box 1119">
          <a:extLst>
            <a:ext uri="{FF2B5EF4-FFF2-40B4-BE49-F238E27FC236}">
              <a16:creationId xmlns:a16="http://schemas.microsoft.com/office/drawing/2014/main" id="{F69F16BC-584A-4613-A6C0-48444965A5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2" name="Text Box 1120">
          <a:extLst>
            <a:ext uri="{FF2B5EF4-FFF2-40B4-BE49-F238E27FC236}">
              <a16:creationId xmlns:a16="http://schemas.microsoft.com/office/drawing/2014/main" id="{051C7417-923A-478F-A988-CDB5859360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8504B7F4-C801-4E12-A747-DBC14E2C70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77EA637C-46DB-4942-8374-C5BD0EF6B4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5" name="Text Box 1123">
          <a:extLst>
            <a:ext uri="{FF2B5EF4-FFF2-40B4-BE49-F238E27FC236}">
              <a16:creationId xmlns:a16="http://schemas.microsoft.com/office/drawing/2014/main" id="{9B74CE4F-D9B7-429B-912E-A4CDECA3B3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6" name="Text Box 1124">
          <a:extLst>
            <a:ext uri="{FF2B5EF4-FFF2-40B4-BE49-F238E27FC236}">
              <a16:creationId xmlns:a16="http://schemas.microsoft.com/office/drawing/2014/main" id="{B2D653EB-6CD8-4120-9D4A-0AC11A91FA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7" name="Text Box 1125">
          <a:extLst>
            <a:ext uri="{FF2B5EF4-FFF2-40B4-BE49-F238E27FC236}">
              <a16:creationId xmlns:a16="http://schemas.microsoft.com/office/drawing/2014/main" id="{84EAB0BE-8E1A-43A0-B35E-06650BFB70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8" name="Text Box 1126">
          <a:extLst>
            <a:ext uri="{FF2B5EF4-FFF2-40B4-BE49-F238E27FC236}">
              <a16:creationId xmlns:a16="http://schemas.microsoft.com/office/drawing/2014/main" id="{3B79CE17-D911-4D28-9618-65C0790E20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9" name="Text Box 1127">
          <a:extLst>
            <a:ext uri="{FF2B5EF4-FFF2-40B4-BE49-F238E27FC236}">
              <a16:creationId xmlns:a16="http://schemas.microsoft.com/office/drawing/2014/main" id="{52489561-7200-4AC8-B7BC-160D0F9DA9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0" name="Text Box 1128">
          <a:extLst>
            <a:ext uri="{FF2B5EF4-FFF2-40B4-BE49-F238E27FC236}">
              <a16:creationId xmlns:a16="http://schemas.microsoft.com/office/drawing/2014/main" id="{B2BE3983-6F1B-471E-8D2B-ECA88B53E8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1" name="Text Box 1129">
          <a:extLst>
            <a:ext uri="{FF2B5EF4-FFF2-40B4-BE49-F238E27FC236}">
              <a16:creationId xmlns:a16="http://schemas.microsoft.com/office/drawing/2014/main" id="{C4542779-46B3-407D-AC6B-071E2F572D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2" name="Text Box 1130">
          <a:extLst>
            <a:ext uri="{FF2B5EF4-FFF2-40B4-BE49-F238E27FC236}">
              <a16:creationId xmlns:a16="http://schemas.microsoft.com/office/drawing/2014/main" id="{60E7D63C-3CE8-40A4-8298-65EAC91AE2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3" name="Text Box 1131">
          <a:extLst>
            <a:ext uri="{FF2B5EF4-FFF2-40B4-BE49-F238E27FC236}">
              <a16:creationId xmlns:a16="http://schemas.microsoft.com/office/drawing/2014/main" id="{D7E81CCC-0F60-4492-9706-99696ED6EE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4" name="Text Box 1132">
          <a:extLst>
            <a:ext uri="{FF2B5EF4-FFF2-40B4-BE49-F238E27FC236}">
              <a16:creationId xmlns:a16="http://schemas.microsoft.com/office/drawing/2014/main" id="{74F8568F-5A3C-4A48-884C-097C916B58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5" name="Text Box 1133">
          <a:extLst>
            <a:ext uri="{FF2B5EF4-FFF2-40B4-BE49-F238E27FC236}">
              <a16:creationId xmlns:a16="http://schemas.microsoft.com/office/drawing/2014/main" id="{D28DF85F-908D-49CD-9D6E-B8DB7B32DD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6" name="Text Box 1134">
          <a:extLst>
            <a:ext uri="{FF2B5EF4-FFF2-40B4-BE49-F238E27FC236}">
              <a16:creationId xmlns:a16="http://schemas.microsoft.com/office/drawing/2014/main" id="{BF65AB11-115D-4B95-BD6E-CF2C0B8969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7" name="Text Box 1135">
          <a:extLst>
            <a:ext uri="{FF2B5EF4-FFF2-40B4-BE49-F238E27FC236}">
              <a16:creationId xmlns:a16="http://schemas.microsoft.com/office/drawing/2014/main" id="{EE760ED1-93E5-48F7-ACAD-30455474F7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8" name="Text Box 1136">
          <a:extLst>
            <a:ext uri="{FF2B5EF4-FFF2-40B4-BE49-F238E27FC236}">
              <a16:creationId xmlns:a16="http://schemas.microsoft.com/office/drawing/2014/main" id="{3133B41B-EB71-4B6D-9010-E09F09B8A1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9" name="Text Box 1137">
          <a:extLst>
            <a:ext uri="{FF2B5EF4-FFF2-40B4-BE49-F238E27FC236}">
              <a16:creationId xmlns:a16="http://schemas.microsoft.com/office/drawing/2014/main" id="{A361FB87-A7AE-4404-BCB0-A5F2FD9242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0" name="Text Box 1138">
          <a:extLst>
            <a:ext uri="{FF2B5EF4-FFF2-40B4-BE49-F238E27FC236}">
              <a16:creationId xmlns:a16="http://schemas.microsoft.com/office/drawing/2014/main" id="{D73C2D1E-7F22-4CD8-8347-84EBC4EA1F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1" name="Text Box 1139">
          <a:extLst>
            <a:ext uri="{FF2B5EF4-FFF2-40B4-BE49-F238E27FC236}">
              <a16:creationId xmlns:a16="http://schemas.microsoft.com/office/drawing/2014/main" id="{A4637827-5D46-460A-948C-F81656D4DD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2" name="Text Box 1140">
          <a:extLst>
            <a:ext uri="{FF2B5EF4-FFF2-40B4-BE49-F238E27FC236}">
              <a16:creationId xmlns:a16="http://schemas.microsoft.com/office/drawing/2014/main" id="{3B01172A-5646-4945-8C3C-6E6409481C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3" name="Text Box 1141">
          <a:extLst>
            <a:ext uri="{FF2B5EF4-FFF2-40B4-BE49-F238E27FC236}">
              <a16:creationId xmlns:a16="http://schemas.microsoft.com/office/drawing/2014/main" id="{5A06324E-58E7-437E-8420-3583D2A391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4" name="Text Box 1142">
          <a:extLst>
            <a:ext uri="{FF2B5EF4-FFF2-40B4-BE49-F238E27FC236}">
              <a16:creationId xmlns:a16="http://schemas.microsoft.com/office/drawing/2014/main" id="{741365D3-774C-4D88-B3EE-F6241F8309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5" name="Text Box 1143">
          <a:extLst>
            <a:ext uri="{FF2B5EF4-FFF2-40B4-BE49-F238E27FC236}">
              <a16:creationId xmlns:a16="http://schemas.microsoft.com/office/drawing/2014/main" id="{692A4F63-32A8-4A78-8658-CD3882B5F8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6" name="Text Box 1144">
          <a:extLst>
            <a:ext uri="{FF2B5EF4-FFF2-40B4-BE49-F238E27FC236}">
              <a16:creationId xmlns:a16="http://schemas.microsoft.com/office/drawing/2014/main" id="{DE946D7E-4A02-426A-A407-EEB709A7FD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7" name="Text Box 1145">
          <a:extLst>
            <a:ext uri="{FF2B5EF4-FFF2-40B4-BE49-F238E27FC236}">
              <a16:creationId xmlns:a16="http://schemas.microsoft.com/office/drawing/2014/main" id="{A315FFA6-FD7A-471B-99DE-051D066DF3C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8" name="Text Box 1146">
          <a:extLst>
            <a:ext uri="{FF2B5EF4-FFF2-40B4-BE49-F238E27FC236}">
              <a16:creationId xmlns:a16="http://schemas.microsoft.com/office/drawing/2014/main" id="{E75B63F4-2FB8-4377-BBC0-FFB11C22DE7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9" name="Text Box 1147">
          <a:extLst>
            <a:ext uri="{FF2B5EF4-FFF2-40B4-BE49-F238E27FC236}">
              <a16:creationId xmlns:a16="http://schemas.microsoft.com/office/drawing/2014/main" id="{95239D6D-8294-445A-83FF-83447CA716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0" name="Text Box 1148">
          <a:extLst>
            <a:ext uri="{FF2B5EF4-FFF2-40B4-BE49-F238E27FC236}">
              <a16:creationId xmlns:a16="http://schemas.microsoft.com/office/drawing/2014/main" id="{5B9F06BA-1FCC-4D86-9607-0D76367543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1" name="Text Box 1149">
          <a:extLst>
            <a:ext uri="{FF2B5EF4-FFF2-40B4-BE49-F238E27FC236}">
              <a16:creationId xmlns:a16="http://schemas.microsoft.com/office/drawing/2014/main" id="{1AD227E4-3508-4646-96CB-D5938501FB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2" name="Text Box 1150">
          <a:extLst>
            <a:ext uri="{FF2B5EF4-FFF2-40B4-BE49-F238E27FC236}">
              <a16:creationId xmlns:a16="http://schemas.microsoft.com/office/drawing/2014/main" id="{FC2C9ED1-2FC5-4AB3-85F6-247BCCF855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3" name="Text Box 1151">
          <a:extLst>
            <a:ext uri="{FF2B5EF4-FFF2-40B4-BE49-F238E27FC236}">
              <a16:creationId xmlns:a16="http://schemas.microsoft.com/office/drawing/2014/main" id="{6A215F60-0438-486C-B9B3-6E5DDD1B30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4" name="Text Box 1152">
          <a:extLst>
            <a:ext uri="{FF2B5EF4-FFF2-40B4-BE49-F238E27FC236}">
              <a16:creationId xmlns:a16="http://schemas.microsoft.com/office/drawing/2014/main" id="{ACB2CC88-2ED9-4A18-B80B-F2B5070751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5" name="Text Box 1153">
          <a:extLst>
            <a:ext uri="{FF2B5EF4-FFF2-40B4-BE49-F238E27FC236}">
              <a16:creationId xmlns:a16="http://schemas.microsoft.com/office/drawing/2014/main" id="{75046157-7E62-4E7E-9D23-5A57372014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6" name="Text Box 1154">
          <a:extLst>
            <a:ext uri="{FF2B5EF4-FFF2-40B4-BE49-F238E27FC236}">
              <a16:creationId xmlns:a16="http://schemas.microsoft.com/office/drawing/2014/main" id="{3EDBC170-DE55-4F4C-815B-F9ACE14DC3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7" name="Text Box 1155">
          <a:extLst>
            <a:ext uri="{FF2B5EF4-FFF2-40B4-BE49-F238E27FC236}">
              <a16:creationId xmlns:a16="http://schemas.microsoft.com/office/drawing/2014/main" id="{C67DD348-3FE5-47C9-BE62-4AF3F289DA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8" name="Text Box 1156">
          <a:extLst>
            <a:ext uri="{FF2B5EF4-FFF2-40B4-BE49-F238E27FC236}">
              <a16:creationId xmlns:a16="http://schemas.microsoft.com/office/drawing/2014/main" id="{59950A8F-7C64-46A0-A635-F24776C3C5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9" name="Text Box 1157">
          <a:extLst>
            <a:ext uri="{FF2B5EF4-FFF2-40B4-BE49-F238E27FC236}">
              <a16:creationId xmlns:a16="http://schemas.microsoft.com/office/drawing/2014/main" id="{E1B71BBC-E0E2-42CB-A308-9C82A8AE14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0" name="Text Box 1158">
          <a:extLst>
            <a:ext uri="{FF2B5EF4-FFF2-40B4-BE49-F238E27FC236}">
              <a16:creationId xmlns:a16="http://schemas.microsoft.com/office/drawing/2014/main" id="{5D328B6B-34AA-4235-997A-33EFC46348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1" name="Text Box 1159">
          <a:extLst>
            <a:ext uri="{FF2B5EF4-FFF2-40B4-BE49-F238E27FC236}">
              <a16:creationId xmlns:a16="http://schemas.microsoft.com/office/drawing/2014/main" id="{29DC097F-FBAA-4869-A5DC-F75B9F6D5E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2" name="Text Box 1160">
          <a:extLst>
            <a:ext uri="{FF2B5EF4-FFF2-40B4-BE49-F238E27FC236}">
              <a16:creationId xmlns:a16="http://schemas.microsoft.com/office/drawing/2014/main" id="{2708BDA6-78FC-4642-9FBD-409CE84CDC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3" name="Text Box 1161">
          <a:extLst>
            <a:ext uri="{FF2B5EF4-FFF2-40B4-BE49-F238E27FC236}">
              <a16:creationId xmlns:a16="http://schemas.microsoft.com/office/drawing/2014/main" id="{D704D14C-7C0F-4AC0-8361-180AC9C3A6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4" name="Text Box 1162">
          <a:extLst>
            <a:ext uri="{FF2B5EF4-FFF2-40B4-BE49-F238E27FC236}">
              <a16:creationId xmlns:a16="http://schemas.microsoft.com/office/drawing/2014/main" id="{097BEC26-BE9F-40C9-9726-BEE0ACE163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5" name="Text Box 1163">
          <a:extLst>
            <a:ext uri="{FF2B5EF4-FFF2-40B4-BE49-F238E27FC236}">
              <a16:creationId xmlns:a16="http://schemas.microsoft.com/office/drawing/2014/main" id="{901ED73C-00CA-4465-99BE-BDFA3DC9AD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6" name="Text Box 1164">
          <a:extLst>
            <a:ext uri="{FF2B5EF4-FFF2-40B4-BE49-F238E27FC236}">
              <a16:creationId xmlns:a16="http://schemas.microsoft.com/office/drawing/2014/main" id="{D6E86478-878E-45FC-82C5-12C21A0841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7" name="Text Box 1165">
          <a:extLst>
            <a:ext uri="{FF2B5EF4-FFF2-40B4-BE49-F238E27FC236}">
              <a16:creationId xmlns:a16="http://schemas.microsoft.com/office/drawing/2014/main" id="{A34D9090-4929-446D-B3EF-9D36C32A22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8" name="Text Box 1166">
          <a:extLst>
            <a:ext uri="{FF2B5EF4-FFF2-40B4-BE49-F238E27FC236}">
              <a16:creationId xmlns:a16="http://schemas.microsoft.com/office/drawing/2014/main" id="{3F11C683-632E-420F-8688-C5598B81ED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9" name="Text Box 1167">
          <a:extLst>
            <a:ext uri="{FF2B5EF4-FFF2-40B4-BE49-F238E27FC236}">
              <a16:creationId xmlns:a16="http://schemas.microsoft.com/office/drawing/2014/main" id="{E35D00C6-14D7-4DEE-A73B-4B451B9EA2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0" name="Text Box 1168">
          <a:extLst>
            <a:ext uri="{FF2B5EF4-FFF2-40B4-BE49-F238E27FC236}">
              <a16:creationId xmlns:a16="http://schemas.microsoft.com/office/drawing/2014/main" id="{B87B0728-08F2-4E21-BF32-D5F94E57B2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1" name="Text Box 1169">
          <a:extLst>
            <a:ext uri="{FF2B5EF4-FFF2-40B4-BE49-F238E27FC236}">
              <a16:creationId xmlns:a16="http://schemas.microsoft.com/office/drawing/2014/main" id="{296B7415-2711-482E-8E70-B6416DCBD4E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2" name="Text Box 1170">
          <a:extLst>
            <a:ext uri="{FF2B5EF4-FFF2-40B4-BE49-F238E27FC236}">
              <a16:creationId xmlns:a16="http://schemas.microsoft.com/office/drawing/2014/main" id="{1C9BC847-9F02-4C70-8F52-56CB9C78111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3" name="Text Box 1171">
          <a:extLst>
            <a:ext uri="{FF2B5EF4-FFF2-40B4-BE49-F238E27FC236}">
              <a16:creationId xmlns:a16="http://schemas.microsoft.com/office/drawing/2014/main" id="{DC7CCFFD-ECA7-4AF0-90F3-3AAD7FB7DD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4" name="Text Box 1172">
          <a:extLst>
            <a:ext uri="{FF2B5EF4-FFF2-40B4-BE49-F238E27FC236}">
              <a16:creationId xmlns:a16="http://schemas.microsoft.com/office/drawing/2014/main" id="{2E0743FF-A7F8-4CDE-B23A-332ED1F3D8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5" name="Text Box 1173">
          <a:extLst>
            <a:ext uri="{FF2B5EF4-FFF2-40B4-BE49-F238E27FC236}">
              <a16:creationId xmlns:a16="http://schemas.microsoft.com/office/drawing/2014/main" id="{B36818A8-C34A-4AA8-82C7-134397B573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6" name="Text Box 1174">
          <a:extLst>
            <a:ext uri="{FF2B5EF4-FFF2-40B4-BE49-F238E27FC236}">
              <a16:creationId xmlns:a16="http://schemas.microsoft.com/office/drawing/2014/main" id="{9D5823D9-64C5-4ABD-ADE9-2322A6F498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7" name="Text Box 1175">
          <a:extLst>
            <a:ext uri="{FF2B5EF4-FFF2-40B4-BE49-F238E27FC236}">
              <a16:creationId xmlns:a16="http://schemas.microsoft.com/office/drawing/2014/main" id="{742DB1AD-CFC7-45B4-87FE-D4B2793C62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8" name="Text Box 1176">
          <a:extLst>
            <a:ext uri="{FF2B5EF4-FFF2-40B4-BE49-F238E27FC236}">
              <a16:creationId xmlns:a16="http://schemas.microsoft.com/office/drawing/2014/main" id="{563CB9EF-C85D-4C11-8DAA-03AC40DB16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9" name="Text Box 1177">
          <a:extLst>
            <a:ext uri="{FF2B5EF4-FFF2-40B4-BE49-F238E27FC236}">
              <a16:creationId xmlns:a16="http://schemas.microsoft.com/office/drawing/2014/main" id="{3F1B0D41-BC83-4C12-8061-5B6A11320DC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0" name="Text Box 1178">
          <a:extLst>
            <a:ext uri="{FF2B5EF4-FFF2-40B4-BE49-F238E27FC236}">
              <a16:creationId xmlns:a16="http://schemas.microsoft.com/office/drawing/2014/main" id="{C4596844-2250-4DBD-9194-AC1D916FBF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1" name="Text Box 1179">
          <a:extLst>
            <a:ext uri="{FF2B5EF4-FFF2-40B4-BE49-F238E27FC236}">
              <a16:creationId xmlns:a16="http://schemas.microsoft.com/office/drawing/2014/main" id="{A909FDCB-BE55-4AE4-BA54-5D8FB649C7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2" name="Text Box 1180">
          <a:extLst>
            <a:ext uri="{FF2B5EF4-FFF2-40B4-BE49-F238E27FC236}">
              <a16:creationId xmlns:a16="http://schemas.microsoft.com/office/drawing/2014/main" id="{157322B3-74AF-4202-8943-F8C968E584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3" name="Text Box 1181">
          <a:extLst>
            <a:ext uri="{FF2B5EF4-FFF2-40B4-BE49-F238E27FC236}">
              <a16:creationId xmlns:a16="http://schemas.microsoft.com/office/drawing/2014/main" id="{877660A6-138B-426C-AAB7-6E139C7EC74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4" name="Text Box 1182">
          <a:extLst>
            <a:ext uri="{FF2B5EF4-FFF2-40B4-BE49-F238E27FC236}">
              <a16:creationId xmlns:a16="http://schemas.microsoft.com/office/drawing/2014/main" id="{99C6DA2F-18E3-4723-8244-162E0D8DE2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5" name="Text Box 1183">
          <a:extLst>
            <a:ext uri="{FF2B5EF4-FFF2-40B4-BE49-F238E27FC236}">
              <a16:creationId xmlns:a16="http://schemas.microsoft.com/office/drawing/2014/main" id="{C9A42738-6099-45D9-85FD-FCD7F11099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6" name="Text Box 1184">
          <a:extLst>
            <a:ext uri="{FF2B5EF4-FFF2-40B4-BE49-F238E27FC236}">
              <a16:creationId xmlns:a16="http://schemas.microsoft.com/office/drawing/2014/main" id="{F6296885-AEC7-40B0-AAE3-DF9EA47B93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7" name="Text Box 1185">
          <a:extLst>
            <a:ext uri="{FF2B5EF4-FFF2-40B4-BE49-F238E27FC236}">
              <a16:creationId xmlns:a16="http://schemas.microsoft.com/office/drawing/2014/main" id="{07625E01-58A4-4C24-BD62-2AB92D7F75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8" name="Text Box 1186">
          <a:extLst>
            <a:ext uri="{FF2B5EF4-FFF2-40B4-BE49-F238E27FC236}">
              <a16:creationId xmlns:a16="http://schemas.microsoft.com/office/drawing/2014/main" id="{EB5B7E54-FE1B-4EB2-A401-8AD324CA26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9" name="Text Box 1187">
          <a:extLst>
            <a:ext uri="{FF2B5EF4-FFF2-40B4-BE49-F238E27FC236}">
              <a16:creationId xmlns:a16="http://schemas.microsoft.com/office/drawing/2014/main" id="{68DF8FA4-3733-4960-88A3-C676390AA67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0" name="Text Box 1188">
          <a:extLst>
            <a:ext uri="{FF2B5EF4-FFF2-40B4-BE49-F238E27FC236}">
              <a16:creationId xmlns:a16="http://schemas.microsoft.com/office/drawing/2014/main" id="{A86528CF-0D49-4FA4-9BB2-B9A4E14505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1" name="Text Box 1189">
          <a:extLst>
            <a:ext uri="{FF2B5EF4-FFF2-40B4-BE49-F238E27FC236}">
              <a16:creationId xmlns:a16="http://schemas.microsoft.com/office/drawing/2014/main" id="{88F98302-B0C2-4430-B3C6-FC3CEBBD52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2" name="Text Box 1190">
          <a:extLst>
            <a:ext uri="{FF2B5EF4-FFF2-40B4-BE49-F238E27FC236}">
              <a16:creationId xmlns:a16="http://schemas.microsoft.com/office/drawing/2014/main" id="{6D8F56B4-9626-46C1-96B1-D7ABACEE65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3" name="Text Box 1191">
          <a:extLst>
            <a:ext uri="{FF2B5EF4-FFF2-40B4-BE49-F238E27FC236}">
              <a16:creationId xmlns:a16="http://schemas.microsoft.com/office/drawing/2014/main" id="{A7B76E99-DFC1-4571-B9B4-75147490D8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4" name="Text Box 1192">
          <a:extLst>
            <a:ext uri="{FF2B5EF4-FFF2-40B4-BE49-F238E27FC236}">
              <a16:creationId xmlns:a16="http://schemas.microsoft.com/office/drawing/2014/main" id="{A0C73633-37E9-4084-9CC5-ECFA1017DF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5" name="Text Box 1193">
          <a:extLst>
            <a:ext uri="{FF2B5EF4-FFF2-40B4-BE49-F238E27FC236}">
              <a16:creationId xmlns:a16="http://schemas.microsoft.com/office/drawing/2014/main" id="{B8F23F51-6ADB-44D7-8465-D0C8378DC5C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6" name="Text Box 1194">
          <a:extLst>
            <a:ext uri="{FF2B5EF4-FFF2-40B4-BE49-F238E27FC236}">
              <a16:creationId xmlns:a16="http://schemas.microsoft.com/office/drawing/2014/main" id="{086C87B0-2CB0-4467-ADBF-928AE05723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7" name="Text Box 1195">
          <a:extLst>
            <a:ext uri="{FF2B5EF4-FFF2-40B4-BE49-F238E27FC236}">
              <a16:creationId xmlns:a16="http://schemas.microsoft.com/office/drawing/2014/main" id="{CF6FAE3B-1B8A-4728-94A3-3F797CFC09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8" name="Text Box 1196">
          <a:extLst>
            <a:ext uri="{FF2B5EF4-FFF2-40B4-BE49-F238E27FC236}">
              <a16:creationId xmlns:a16="http://schemas.microsoft.com/office/drawing/2014/main" id="{7ACB4A55-E522-4699-9D17-1EFA928DAE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9" name="Text Box 1197">
          <a:extLst>
            <a:ext uri="{FF2B5EF4-FFF2-40B4-BE49-F238E27FC236}">
              <a16:creationId xmlns:a16="http://schemas.microsoft.com/office/drawing/2014/main" id="{FADE87EA-77BE-411B-B1C9-256C41A0F7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0" name="Text Box 1198">
          <a:extLst>
            <a:ext uri="{FF2B5EF4-FFF2-40B4-BE49-F238E27FC236}">
              <a16:creationId xmlns:a16="http://schemas.microsoft.com/office/drawing/2014/main" id="{AF4F1A0B-1ABA-4CA9-9557-21F6FB7E64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1" name="Text Box 1199">
          <a:extLst>
            <a:ext uri="{FF2B5EF4-FFF2-40B4-BE49-F238E27FC236}">
              <a16:creationId xmlns:a16="http://schemas.microsoft.com/office/drawing/2014/main" id="{A53E8E90-8FF4-448B-9416-1CA3D9DDE6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2" name="Text Box 1200">
          <a:extLst>
            <a:ext uri="{FF2B5EF4-FFF2-40B4-BE49-F238E27FC236}">
              <a16:creationId xmlns:a16="http://schemas.microsoft.com/office/drawing/2014/main" id="{4F4516F0-32C6-4161-AF15-03743790B5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3" name="Text Box 1201">
          <a:extLst>
            <a:ext uri="{FF2B5EF4-FFF2-40B4-BE49-F238E27FC236}">
              <a16:creationId xmlns:a16="http://schemas.microsoft.com/office/drawing/2014/main" id="{C9255C3D-A3C4-4B87-B1ED-A78BD3BF72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4" name="Text Box 1202">
          <a:extLst>
            <a:ext uri="{FF2B5EF4-FFF2-40B4-BE49-F238E27FC236}">
              <a16:creationId xmlns:a16="http://schemas.microsoft.com/office/drawing/2014/main" id="{682BEFB0-3EA1-4F1F-8AC1-41FF0F09E8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5" name="Text Box 1203">
          <a:extLst>
            <a:ext uri="{FF2B5EF4-FFF2-40B4-BE49-F238E27FC236}">
              <a16:creationId xmlns:a16="http://schemas.microsoft.com/office/drawing/2014/main" id="{4593CBBB-92D7-48B3-9C8C-B9F400D48C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6" name="Text Box 1204">
          <a:extLst>
            <a:ext uri="{FF2B5EF4-FFF2-40B4-BE49-F238E27FC236}">
              <a16:creationId xmlns:a16="http://schemas.microsoft.com/office/drawing/2014/main" id="{0CE2A715-2E9E-4C39-97BF-7044ED8E6C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7" name="Text Box 1205">
          <a:extLst>
            <a:ext uri="{FF2B5EF4-FFF2-40B4-BE49-F238E27FC236}">
              <a16:creationId xmlns:a16="http://schemas.microsoft.com/office/drawing/2014/main" id="{107E1859-717E-4724-BE58-EF0457E993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8" name="Text Box 1206">
          <a:extLst>
            <a:ext uri="{FF2B5EF4-FFF2-40B4-BE49-F238E27FC236}">
              <a16:creationId xmlns:a16="http://schemas.microsoft.com/office/drawing/2014/main" id="{527DF3E7-A7E6-48D7-A50B-CCAA9EDACD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9" name="Text Box 1207">
          <a:extLst>
            <a:ext uri="{FF2B5EF4-FFF2-40B4-BE49-F238E27FC236}">
              <a16:creationId xmlns:a16="http://schemas.microsoft.com/office/drawing/2014/main" id="{364B7A67-E29D-4DBA-A851-9E7673C844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0" name="Text Box 1208">
          <a:extLst>
            <a:ext uri="{FF2B5EF4-FFF2-40B4-BE49-F238E27FC236}">
              <a16:creationId xmlns:a16="http://schemas.microsoft.com/office/drawing/2014/main" id="{A79B6336-9D39-43C3-8CA6-DBDF2E1995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1" name="Text Box 1209">
          <a:extLst>
            <a:ext uri="{FF2B5EF4-FFF2-40B4-BE49-F238E27FC236}">
              <a16:creationId xmlns:a16="http://schemas.microsoft.com/office/drawing/2014/main" id="{97677DCD-61DB-4239-BD6B-58128E1CAC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2" name="Text Box 1210">
          <a:extLst>
            <a:ext uri="{FF2B5EF4-FFF2-40B4-BE49-F238E27FC236}">
              <a16:creationId xmlns:a16="http://schemas.microsoft.com/office/drawing/2014/main" id="{2C2EA005-26B3-447E-97F9-1D727E5ECB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3" name="Text Box 1211">
          <a:extLst>
            <a:ext uri="{FF2B5EF4-FFF2-40B4-BE49-F238E27FC236}">
              <a16:creationId xmlns:a16="http://schemas.microsoft.com/office/drawing/2014/main" id="{68777BB2-84A7-4A18-B33A-A16AEDEE83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4" name="Text Box 1212">
          <a:extLst>
            <a:ext uri="{FF2B5EF4-FFF2-40B4-BE49-F238E27FC236}">
              <a16:creationId xmlns:a16="http://schemas.microsoft.com/office/drawing/2014/main" id="{333122DA-AE32-465F-BAF3-5CBBA8D944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5" name="Text Box 1213">
          <a:extLst>
            <a:ext uri="{FF2B5EF4-FFF2-40B4-BE49-F238E27FC236}">
              <a16:creationId xmlns:a16="http://schemas.microsoft.com/office/drawing/2014/main" id="{2DC4EFE8-1DD5-420F-A123-62F39113D9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6" name="Text Box 1214">
          <a:extLst>
            <a:ext uri="{FF2B5EF4-FFF2-40B4-BE49-F238E27FC236}">
              <a16:creationId xmlns:a16="http://schemas.microsoft.com/office/drawing/2014/main" id="{6F73BD24-A3CF-4E77-8FC0-BAC60818E27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7" name="Text Box 1215">
          <a:extLst>
            <a:ext uri="{FF2B5EF4-FFF2-40B4-BE49-F238E27FC236}">
              <a16:creationId xmlns:a16="http://schemas.microsoft.com/office/drawing/2014/main" id="{3CEC44E4-F05B-44E3-ACC1-56C827A932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8" name="Text Box 1216">
          <a:extLst>
            <a:ext uri="{FF2B5EF4-FFF2-40B4-BE49-F238E27FC236}">
              <a16:creationId xmlns:a16="http://schemas.microsoft.com/office/drawing/2014/main" id="{F72DBE97-8EA7-422F-A386-57CAD37FCD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9" name="Text Box 1217">
          <a:extLst>
            <a:ext uri="{FF2B5EF4-FFF2-40B4-BE49-F238E27FC236}">
              <a16:creationId xmlns:a16="http://schemas.microsoft.com/office/drawing/2014/main" id="{01F27B67-D011-49F1-9DFB-03F15C558F5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0" name="Text Box 1218">
          <a:extLst>
            <a:ext uri="{FF2B5EF4-FFF2-40B4-BE49-F238E27FC236}">
              <a16:creationId xmlns:a16="http://schemas.microsoft.com/office/drawing/2014/main" id="{A57DDA00-8793-4211-A765-3830743F95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1" name="Text Box 1219">
          <a:extLst>
            <a:ext uri="{FF2B5EF4-FFF2-40B4-BE49-F238E27FC236}">
              <a16:creationId xmlns:a16="http://schemas.microsoft.com/office/drawing/2014/main" id="{7DBA1D58-D873-41D4-BDBC-6130384E34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2" name="Text Box 1220">
          <a:extLst>
            <a:ext uri="{FF2B5EF4-FFF2-40B4-BE49-F238E27FC236}">
              <a16:creationId xmlns:a16="http://schemas.microsoft.com/office/drawing/2014/main" id="{302D4B0D-6D65-4C1E-B8DB-06C57754FF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3" name="Text Box 1221">
          <a:extLst>
            <a:ext uri="{FF2B5EF4-FFF2-40B4-BE49-F238E27FC236}">
              <a16:creationId xmlns:a16="http://schemas.microsoft.com/office/drawing/2014/main" id="{F7C32B4E-2D3E-4062-B887-A120971DE7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4" name="Text Box 1222">
          <a:extLst>
            <a:ext uri="{FF2B5EF4-FFF2-40B4-BE49-F238E27FC236}">
              <a16:creationId xmlns:a16="http://schemas.microsoft.com/office/drawing/2014/main" id="{8A5EF1D0-01F9-4804-A13A-10A2FBC243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5" name="Text Box 1223">
          <a:extLst>
            <a:ext uri="{FF2B5EF4-FFF2-40B4-BE49-F238E27FC236}">
              <a16:creationId xmlns:a16="http://schemas.microsoft.com/office/drawing/2014/main" id="{29A6DDA7-9325-4058-8B74-85AEF00D8B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6" name="Text Box 1224">
          <a:extLst>
            <a:ext uri="{FF2B5EF4-FFF2-40B4-BE49-F238E27FC236}">
              <a16:creationId xmlns:a16="http://schemas.microsoft.com/office/drawing/2014/main" id="{4F49F110-912E-4F8A-9853-582FA23741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7" name="Text Box 1225">
          <a:extLst>
            <a:ext uri="{FF2B5EF4-FFF2-40B4-BE49-F238E27FC236}">
              <a16:creationId xmlns:a16="http://schemas.microsoft.com/office/drawing/2014/main" id="{DCFDA7C1-7CB9-439C-94CA-45E64617C8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8" name="Text Box 1226">
          <a:extLst>
            <a:ext uri="{FF2B5EF4-FFF2-40B4-BE49-F238E27FC236}">
              <a16:creationId xmlns:a16="http://schemas.microsoft.com/office/drawing/2014/main" id="{4D182285-598A-45D1-8DB3-B2BB8942EF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9" name="Text Box 1227">
          <a:extLst>
            <a:ext uri="{FF2B5EF4-FFF2-40B4-BE49-F238E27FC236}">
              <a16:creationId xmlns:a16="http://schemas.microsoft.com/office/drawing/2014/main" id="{1063A3A0-EE40-49AE-93BC-6DA5D09B8EF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0" name="Text Box 1228">
          <a:extLst>
            <a:ext uri="{FF2B5EF4-FFF2-40B4-BE49-F238E27FC236}">
              <a16:creationId xmlns:a16="http://schemas.microsoft.com/office/drawing/2014/main" id="{249B5735-6AF4-46F3-8446-C2277D58B3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1" name="Text Box 1229">
          <a:extLst>
            <a:ext uri="{FF2B5EF4-FFF2-40B4-BE49-F238E27FC236}">
              <a16:creationId xmlns:a16="http://schemas.microsoft.com/office/drawing/2014/main" id="{DD6E8FED-03D6-463D-8A27-6C94EA2476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2" name="Text Box 1230">
          <a:extLst>
            <a:ext uri="{FF2B5EF4-FFF2-40B4-BE49-F238E27FC236}">
              <a16:creationId xmlns:a16="http://schemas.microsoft.com/office/drawing/2014/main" id="{14EC4189-B5C6-4FD8-8E4F-B6E03D0421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3" name="Text Box 1231">
          <a:extLst>
            <a:ext uri="{FF2B5EF4-FFF2-40B4-BE49-F238E27FC236}">
              <a16:creationId xmlns:a16="http://schemas.microsoft.com/office/drawing/2014/main" id="{A60A6641-DE7F-4C8A-A94F-FF0AA023DB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4" name="Text Box 1232">
          <a:extLst>
            <a:ext uri="{FF2B5EF4-FFF2-40B4-BE49-F238E27FC236}">
              <a16:creationId xmlns:a16="http://schemas.microsoft.com/office/drawing/2014/main" id="{F921EB3F-1FE2-4563-BE73-C00D69A473F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5" name="Text Box 1233">
          <a:extLst>
            <a:ext uri="{FF2B5EF4-FFF2-40B4-BE49-F238E27FC236}">
              <a16:creationId xmlns:a16="http://schemas.microsoft.com/office/drawing/2014/main" id="{8B1B1B3D-3810-43EA-9883-5564B6E402C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6" name="Text Box 1234">
          <a:extLst>
            <a:ext uri="{FF2B5EF4-FFF2-40B4-BE49-F238E27FC236}">
              <a16:creationId xmlns:a16="http://schemas.microsoft.com/office/drawing/2014/main" id="{B4519C50-2BA3-4ADE-A832-BC678E3AA2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7" name="Text Box 1235">
          <a:extLst>
            <a:ext uri="{FF2B5EF4-FFF2-40B4-BE49-F238E27FC236}">
              <a16:creationId xmlns:a16="http://schemas.microsoft.com/office/drawing/2014/main" id="{7116E361-47EF-45FA-B06D-84C6A1DD4E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8" name="Text Box 1236">
          <a:extLst>
            <a:ext uri="{FF2B5EF4-FFF2-40B4-BE49-F238E27FC236}">
              <a16:creationId xmlns:a16="http://schemas.microsoft.com/office/drawing/2014/main" id="{372027C2-E7BA-4289-A947-D08994989F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9" name="Text Box 1237">
          <a:extLst>
            <a:ext uri="{FF2B5EF4-FFF2-40B4-BE49-F238E27FC236}">
              <a16:creationId xmlns:a16="http://schemas.microsoft.com/office/drawing/2014/main" id="{2045A50D-60BF-4ECC-BD43-71549F98CAF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0" name="Text Box 1238">
          <a:extLst>
            <a:ext uri="{FF2B5EF4-FFF2-40B4-BE49-F238E27FC236}">
              <a16:creationId xmlns:a16="http://schemas.microsoft.com/office/drawing/2014/main" id="{256A5831-E929-4B21-9DE6-09E18C5BB0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1" name="Text Box 1239">
          <a:extLst>
            <a:ext uri="{FF2B5EF4-FFF2-40B4-BE49-F238E27FC236}">
              <a16:creationId xmlns:a16="http://schemas.microsoft.com/office/drawing/2014/main" id="{7C964ACC-59A0-4EF4-A8F1-C6F875F2AD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2" name="Text Box 1240">
          <a:extLst>
            <a:ext uri="{FF2B5EF4-FFF2-40B4-BE49-F238E27FC236}">
              <a16:creationId xmlns:a16="http://schemas.microsoft.com/office/drawing/2014/main" id="{0A61ED7E-3C6B-42DE-9F57-B8C608BD29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3" name="Text Box 1241">
          <a:extLst>
            <a:ext uri="{FF2B5EF4-FFF2-40B4-BE49-F238E27FC236}">
              <a16:creationId xmlns:a16="http://schemas.microsoft.com/office/drawing/2014/main" id="{E4FBECDF-462C-49E8-9B62-C23B664A25C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4" name="Text Box 1242">
          <a:extLst>
            <a:ext uri="{FF2B5EF4-FFF2-40B4-BE49-F238E27FC236}">
              <a16:creationId xmlns:a16="http://schemas.microsoft.com/office/drawing/2014/main" id="{E205207C-37BD-457D-A624-EBC286EF27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5" name="Text Box 1243">
          <a:extLst>
            <a:ext uri="{FF2B5EF4-FFF2-40B4-BE49-F238E27FC236}">
              <a16:creationId xmlns:a16="http://schemas.microsoft.com/office/drawing/2014/main" id="{B3FB6AB3-8E44-4AD2-8242-CE8FA751B9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6" name="Text Box 1244">
          <a:extLst>
            <a:ext uri="{FF2B5EF4-FFF2-40B4-BE49-F238E27FC236}">
              <a16:creationId xmlns:a16="http://schemas.microsoft.com/office/drawing/2014/main" id="{5F9BA05B-043B-4821-A93C-3218D7311D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7" name="Text Box 1245">
          <a:extLst>
            <a:ext uri="{FF2B5EF4-FFF2-40B4-BE49-F238E27FC236}">
              <a16:creationId xmlns:a16="http://schemas.microsoft.com/office/drawing/2014/main" id="{14F3D829-62F4-4E53-BE0B-8667F50BC3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8" name="Text Box 1246">
          <a:extLst>
            <a:ext uri="{FF2B5EF4-FFF2-40B4-BE49-F238E27FC236}">
              <a16:creationId xmlns:a16="http://schemas.microsoft.com/office/drawing/2014/main" id="{7515A3E2-709A-4B69-B91D-628738BA38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9" name="Text Box 1247">
          <a:extLst>
            <a:ext uri="{FF2B5EF4-FFF2-40B4-BE49-F238E27FC236}">
              <a16:creationId xmlns:a16="http://schemas.microsoft.com/office/drawing/2014/main" id="{22DB14C1-6A3B-413B-A720-E6C0C21307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0" name="Text Box 1248">
          <a:extLst>
            <a:ext uri="{FF2B5EF4-FFF2-40B4-BE49-F238E27FC236}">
              <a16:creationId xmlns:a16="http://schemas.microsoft.com/office/drawing/2014/main" id="{3896BE86-6012-40D0-8EEA-1249EFAF1F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1" name="Text Box 1249">
          <a:extLst>
            <a:ext uri="{FF2B5EF4-FFF2-40B4-BE49-F238E27FC236}">
              <a16:creationId xmlns:a16="http://schemas.microsoft.com/office/drawing/2014/main" id="{93713F76-F07D-488A-B64E-5352F239F2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2" name="Text Box 1250">
          <a:extLst>
            <a:ext uri="{FF2B5EF4-FFF2-40B4-BE49-F238E27FC236}">
              <a16:creationId xmlns:a16="http://schemas.microsoft.com/office/drawing/2014/main" id="{E3275879-18F6-4983-96E8-256F033BC9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3" name="Text Box 1251">
          <a:extLst>
            <a:ext uri="{FF2B5EF4-FFF2-40B4-BE49-F238E27FC236}">
              <a16:creationId xmlns:a16="http://schemas.microsoft.com/office/drawing/2014/main" id="{71C66AF4-4A4D-431A-A5F8-EF50350BE7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4" name="Text Box 1252">
          <a:extLst>
            <a:ext uri="{FF2B5EF4-FFF2-40B4-BE49-F238E27FC236}">
              <a16:creationId xmlns:a16="http://schemas.microsoft.com/office/drawing/2014/main" id="{9CEEC8C7-E74A-423A-8A08-385024CD8A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5" name="Text Box 1253">
          <a:extLst>
            <a:ext uri="{FF2B5EF4-FFF2-40B4-BE49-F238E27FC236}">
              <a16:creationId xmlns:a16="http://schemas.microsoft.com/office/drawing/2014/main" id="{344838EB-5C71-49B9-A3BC-F5199B03269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6" name="Text Box 1254">
          <a:extLst>
            <a:ext uri="{FF2B5EF4-FFF2-40B4-BE49-F238E27FC236}">
              <a16:creationId xmlns:a16="http://schemas.microsoft.com/office/drawing/2014/main" id="{CDAD8457-35C7-4C39-8A7A-864F19FA34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7" name="Text Box 1255">
          <a:extLst>
            <a:ext uri="{FF2B5EF4-FFF2-40B4-BE49-F238E27FC236}">
              <a16:creationId xmlns:a16="http://schemas.microsoft.com/office/drawing/2014/main" id="{17E485BF-405F-4362-9BF9-D022C210CE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8" name="Text Box 1256">
          <a:extLst>
            <a:ext uri="{FF2B5EF4-FFF2-40B4-BE49-F238E27FC236}">
              <a16:creationId xmlns:a16="http://schemas.microsoft.com/office/drawing/2014/main" id="{2EEBE741-2576-4C97-A40D-33D5A76B65C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9" name="Text Box 1257">
          <a:extLst>
            <a:ext uri="{FF2B5EF4-FFF2-40B4-BE49-F238E27FC236}">
              <a16:creationId xmlns:a16="http://schemas.microsoft.com/office/drawing/2014/main" id="{965BEE20-1F2D-41F4-A265-E00D57149C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0" name="Text Box 1258">
          <a:extLst>
            <a:ext uri="{FF2B5EF4-FFF2-40B4-BE49-F238E27FC236}">
              <a16:creationId xmlns:a16="http://schemas.microsoft.com/office/drawing/2014/main" id="{50C13F25-2053-419F-B14D-9628788909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1" name="Text Box 1259">
          <a:extLst>
            <a:ext uri="{FF2B5EF4-FFF2-40B4-BE49-F238E27FC236}">
              <a16:creationId xmlns:a16="http://schemas.microsoft.com/office/drawing/2014/main" id="{A7A12BE1-D1D5-4712-9D87-3326BFC447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2" name="Text Box 1260">
          <a:extLst>
            <a:ext uri="{FF2B5EF4-FFF2-40B4-BE49-F238E27FC236}">
              <a16:creationId xmlns:a16="http://schemas.microsoft.com/office/drawing/2014/main" id="{EA00759B-47F5-41AD-985A-FF4BB1773D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3" name="Text Box 1261">
          <a:extLst>
            <a:ext uri="{FF2B5EF4-FFF2-40B4-BE49-F238E27FC236}">
              <a16:creationId xmlns:a16="http://schemas.microsoft.com/office/drawing/2014/main" id="{553862B3-2D15-475C-B26A-D888E46D41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4" name="Text Box 1262">
          <a:extLst>
            <a:ext uri="{FF2B5EF4-FFF2-40B4-BE49-F238E27FC236}">
              <a16:creationId xmlns:a16="http://schemas.microsoft.com/office/drawing/2014/main" id="{6627ED8C-A2E6-4C9B-BCAC-C81D4A3421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5" name="Text Box 1263">
          <a:extLst>
            <a:ext uri="{FF2B5EF4-FFF2-40B4-BE49-F238E27FC236}">
              <a16:creationId xmlns:a16="http://schemas.microsoft.com/office/drawing/2014/main" id="{FF0C2253-BE7D-47D3-8219-22AD371460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6" name="Text Box 1264">
          <a:extLst>
            <a:ext uri="{FF2B5EF4-FFF2-40B4-BE49-F238E27FC236}">
              <a16:creationId xmlns:a16="http://schemas.microsoft.com/office/drawing/2014/main" id="{3C40E5D6-B07B-47F9-B036-0AAC9DC1A2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7" name="Text Box 1265">
          <a:extLst>
            <a:ext uri="{FF2B5EF4-FFF2-40B4-BE49-F238E27FC236}">
              <a16:creationId xmlns:a16="http://schemas.microsoft.com/office/drawing/2014/main" id="{17803529-3308-4844-83EF-9E18988310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8" name="Text Box 1266">
          <a:extLst>
            <a:ext uri="{FF2B5EF4-FFF2-40B4-BE49-F238E27FC236}">
              <a16:creationId xmlns:a16="http://schemas.microsoft.com/office/drawing/2014/main" id="{338058FA-AF48-46D4-B077-63CF751A9A4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9" name="Text Box 1267">
          <a:extLst>
            <a:ext uri="{FF2B5EF4-FFF2-40B4-BE49-F238E27FC236}">
              <a16:creationId xmlns:a16="http://schemas.microsoft.com/office/drawing/2014/main" id="{5CF6804D-8FFC-4270-B5BE-E25358FA24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0" name="Text Box 1268">
          <a:extLst>
            <a:ext uri="{FF2B5EF4-FFF2-40B4-BE49-F238E27FC236}">
              <a16:creationId xmlns:a16="http://schemas.microsoft.com/office/drawing/2014/main" id="{947A2BC6-1C01-4878-98C5-2DCA14F6EF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1" name="Text Box 1269">
          <a:extLst>
            <a:ext uri="{FF2B5EF4-FFF2-40B4-BE49-F238E27FC236}">
              <a16:creationId xmlns:a16="http://schemas.microsoft.com/office/drawing/2014/main" id="{75F78319-68CA-44DF-A4A0-632B75A984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2" name="Text Box 1270">
          <a:extLst>
            <a:ext uri="{FF2B5EF4-FFF2-40B4-BE49-F238E27FC236}">
              <a16:creationId xmlns:a16="http://schemas.microsoft.com/office/drawing/2014/main" id="{DFBBD051-AC29-48EF-B123-D6C33FCCCA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3" name="Text Box 1271">
          <a:extLst>
            <a:ext uri="{FF2B5EF4-FFF2-40B4-BE49-F238E27FC236}">
              <a16:creationId xmlns:a16="http://schemas.microsoft.com/office/drawing/2014/main" id="{CF6DD69A-7324-4BA8-9DE6-DB895B0BEE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4" name="Text Box 1272">
          <a:extLst>
            <a:ext uri="{FF2B5EF4-FFF2-40B4-BE49-F238E27FC236}">
              <a16:creationId xmlns:a16="http://schemas.microsoft.com/office/drawing/2014/main" id="{6A0481C1-3424-4E9E-8E60-64BFA58B36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5" name="Text Box 1273">
          <a:extLst>
            <a:ext uri="{FF2B5EF4-FFF2-40B4-BE49-F238E27FC236}">
              <a16:creationId xmlns:a16="http://schemas.microsoft.com/office/drawing/2014/main" id="{FCCE2046-C3A6-4D99-8F32-774A27ADFDA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6" name="Text Box 1274">
          <a:extLst>
            <a:ext uri="{FF2B5EF4-FFF2-40B4-BE49-F238E27FC236}">
              <a16:creationId xmlns:a16="http://schemas.microsoft.com/office/drawing/2014/main" id="{92FD08E1-FD3F-4DAA-8C90-39875A06499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DABEFF66-0D73-467E-B986-AF44238E97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8" name="Text Box 3">
          <a:extLst>
            <a:ext uri="{FF2B5EF4-FFF2-40B4-BE49-F238E27FC236}">
              <a16:creationId xmlns:a16="http://schemas.microsoft.com/office/drawing/2014/main" id="{A712A03E-E149-4516-A920-1860922985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D1C2F461-7CC2-4470-B86A-285A207E5B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id="{BB46FD71-E607-4F75-8ABE-8925CBAFBA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9DE4498F-184F-43CD-8A2A-927D3313D9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2" name="Text Box 7">
          <a:extLst>
            <a:ext uri="{FF2B5EF4-FFF2-40B4-BE49-F238E27FC236}">
              <a16:creationId xmlns:a16="http://schemas.microsoft.com/office/drawing/2014/main" id="{059076C9-9AE8-4274-BCFF-58499990F5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3" name="Text Box 8">
          <a:extLst>
            <a:ext uri="{FF2B5EF4-FFF2-40B4-BE49-F238E27FC236}">
              <a16:creationId xmlns:a16="http://schemas.microsoft.com/office/drawing/2014/main" id="{67C68626-0F4F-4602-85A1-468EFAC354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4" name="Text Box 9">
          <a:extLst>
            <a:ext uri="{FF2B5EF4-FFF2-40B4-BE49-F238E27FC236}">
              <a16:creationId xmlns:a16="http://schemas.microsoft.com/office/drawing/2014/main" id="{CA8C1BFE-54FE-4D5D-8C1B-D24256772B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5" name="Text Box 10">
          <a:extLst>
            <a:ext uri="{FF2B5EF4-FFF2-40B4-BE49-F238E27FC236}">
              <a16:creationId xmlns:a16="http://schemas.microsoft.com/office/drawing/2014/main" id="{A8BFCF4A-7FA6-493E-9B90-DCF870F04E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6" name="Text Box 11">
          <a:extLst>
            <a:ext uri="{FF2B5EF4-FFF2-40B4-BE49-F238E27FC236}">
              <a16:creationId xmlns:a16="http://schemas.microsoft.com/office/drawing/2014/main" id="{337BBC9B-9525-4A72-B0EC-F51FE60D56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7" name="Text Box 12">
          <a:extLst>
            <a:ext uri="{FF2B5EF4-FFF2-40B4-BE49-F238E27FC236}">
              <a16:creationId xmlns:a16="http://schemas.microsoft.com/office/drawing/2014/main" id="{1C3807CB-DE9E-4951-A4B1-89004E2A80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8" name="Text Box 13">
          <a:extLst>
            <a:ext uri="{FF2B5EF4-FFF2-40B4-BE49-F238E27FC236}">
              <a16:creationId xmlns:a16="http://schemas.microsoft.com/office/drawing/2014/main" id="{8BB954E9-A0FD-4EEA-9307-AFEFAE240F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9" name="Text Box 14">
          <a:extLst>
            <a:ext uri="{FF2B5EF4-FFF2-40B4-BE49-F238E27FC236}">
              <a16:creationId xmlns:a16="http://schemas.microsoft.com/office/drawing/2014/main" id="{EA9048D5-E4E5-4ACB-A2CD-B1D9F835BB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189CB52E-90E7-488E-8E9F-43F72C61C7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1" name="Text Box 16">
          <a:extLst>
            <a:ext uri="{FF2B5EF4-FFF2-40B4-BE49-F238E27FC236}">
              <a16:creationId xmlns:a16="http://schemas.microsoft.com/office/drawing/2014/main" id="{C878F400-5326-4072-8438-187E806A58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2" name="Text Box 17">
          <a:extLst>
            <a:ext uri="{FF2B5EF4-FFF2-40B4-BE49-F238E27FC236}">
              <a16:creationId xmlns:a16="http://schemas.microsoft.com/office/drawing/2014/main" id="{6D396461-0429-44F9-81D2-A3CD764D36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3" name="Text Box 18">
          <a:extLst>
            <a:ext uri="{FF2B5EF4-FFF2-40B4-BE49-F238E27FC236}">
              <a16:creationId xmlns:a16="http://schemas.microsoft.com/office/drawing/2014/main" id="{DBA859B7-96BF-40BD-A4ED-D89106E131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4" name="Text Box 19">
          <a:extLst>
            <a:ext uri="{FF2B5EF4-FFF2-40B4-BE49-F238E27FC236}">
              <a16:creationId xmlns:a16="http://schemas.microsoft.com/office/drawing/2014/main" id="{1AA8095C-C6B5-4759-B7F4-AF826B6D3E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5" name="Text Box 20">
          <a:extLst>
            <a:ext uri="{FF2B5EF4-FFF2-40B4-BE49-F238E27FC236}">
              <a16:creationId xmlns:a16="http://schemas.microsoft.com/office/drawing/2014/main" id="{7EBE3369-AD9B-4DA8-96EE-49E1D9A4D9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6" name="Text Box 21">
          <a:extLst>
            <a:ext uri="{FF2B5EF4-FFF2-40B4-BE49-F238E27FC236}">
              <a16:creationId xmlns:a16="http://schemas.microsoft.com/office/drawing/2014/main" id="{6131F83D-F57B-45D0-9010-D7644BDC04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7" name="Text Box 22">
          <a:extLst>
            <a:ext uri="{FF2B5EF4-FFF2-40B4-BE49-F238E27FC236}">
              <a16:creationId xmlns:a16="http://schemas.microsoft.com/office/drawing/2014/main" id="{216404C5-0DA1-43C6-962D-6E85619C04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8" name="Text Box 23">
          <a:extLst>
            <a:ext uri="{FF2B5EF4-FFF2-40B4-BE49-F238E27FC236}">
              <a16:creationId xmlns:a16="http://schemas.microsoft.com/office/drawing/2014/main" id="{4161D464-41CD-48A6-9A33-74F5E883B8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9" name="Text Box 24">
          <a:extLst>
            <a:ext uri="{FF2B5EF4-FFF2-40B4-BE49-F238E27FC236}">
              <a16:creationId xmlns:a16="http://schemas.microsoft.com/office/drawing/2014/main" id="{DB7629A1-29B8-41DA-8E0D-38552D1D7C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0" name="Text Box 25">
          <a:extLst>
            <a:ext uri="{FF2B5EF4-FFF2-40B4-BE49-F238E27FC236}">
              <a16:creationId xmlns:a16="http://schemas.microsoft.com/office/drawing/2014/main" id="{89B109A0-F04C-48D3-86E8-9215DF9B16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1" name="Text Box 26">
          <a:extLst>
            <a:ext uri="{FF2B5EF4-FFF2-40B4-BE49-F238E27FC236}">
              <a16:creationId xmlns:a16="http://schemas.microsoft.com/office/drawing/2014/main" id="{AB097358-F43B-43E1-9F19-CDEBA87AF3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2" name="Text Box 27">
          <a:extLst>
            <a:ext uri="{FF2B5EF4-FFF2-40B4-BE49-F238E27FC236}">
              <a16:creationId xmlns:a16="http://schemas.microsoft.com/office/drawing/2014/main" id="{DE5912FF-90E7-457E-BEA0-EB76D01CA0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3" name="Text Box 28">
          <a:extLst>
            <a:ext uri="{FF2B5EF4-FFF2-40B4-BE49-F238E27FC236}">
              <a16:creationId xmlns:a16="http://schemas.microsoft.com/office/drawing/2014/main" id="{84F2BC04-E565-442C-BE66-2ACC9C9861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4" name="Text Box 29">
          <a:extLst>
            <a:ext uri="{FF2B5EF4-FFF2-40B4-BE49-F238E27FC236}">
              <a16:creationId xmlns:a16="http://schemas.microsoft.com/office/drawing/2014/main" id="{967B746C-B5EF-4600-A0D3-87335E1FCC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5" name="Text Box 30">
          <a:extLst>
            <a:ext uri="{FF2B5EF4-FFF2-40B4-BE49-F238E27FC236}">
              <a16:creationId xmlns:a16="http://schemas.microsoft.com/office/drawing/2014/main" id="{8DF736BF-726C-43E9-8811-8435CF1FCB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6" name="Text Box 31">
          <a:extLst>
            <a:ext uri="{FF2B5EF4-FFF2-40B4-BE49-F238E27FC236}">
              <a16:creationId xmlns:a16="http://schemas.microsoft.com/office/drawing/2014/main" id="{DDFF38D6-86C7-4DF1-B09D-B8FCC55442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7" name="Text Box 32">
          <a:extLst>
            <a:ext uri="{FF2B5EF4-FFF2-40B4-BE49-F238E27FC236}">
              <a16:creationId xmlns:a16="http://schemas.microsoft.com/office/drawing/2014/main" id="{BB136223-4F0F-48B7-9B02-5006954587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8" name="Text Box 33">
          <a:extLst>
            <a:ext uri="{FF2B5EF4-FFF2-40B4-BE49-F238E27FC236}">
              <a16:creationId xmlns:a16="http://schemas.microsoft.com/office/drawing/2014/main" id="{0D7977D3-33EC-439D-AA36-390C2346F1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9" name="Text Box 34">
          <a:extLst>
            <a:ext uri="{FF2B5EF4-FFF2-40B4-BE49-F238E27FC236}">
              <a16:creationId xmlns:a16="http://schemas.microsoft.com/office/drawing/2014/main" id="{43264947-FC33-4E77-86E7-216B759FBD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0" name="Text Box 35">
          <a:extLst>
            <a:ext uri="{FF2B5EF4-FFF2-40B4-BE49-F238E27FC236}">
              <a16:creationId xmlns:a16="http://schemas.microsoft.com/office/drawing/2014/main" id="{14E3ECB9-23BB-43A4-B58E-15275C49E4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1" name="Text Box 36">
          <a:extLst>
            <a:ext uri="{FF2B5EF4-FFF2-40B4-BE49-F238E27FC236}">
              <a16:creationId xmlns:a16="http://schemas.microsoft.com/office/drawing/2014/main" id="{14CCFBC7-0D03-4794-BACB-23DBE11C0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2" name="Text Box 37">
          <a:extLst>
            <a:ext uri="{FF2B5EF4-FFF2-40B4-BE49-F238E27FC236}">
              <a16:creationId xmlns:a16="http://schemas.microsoft.com/office/drawing/2014/main" id="{EFA59D79-467B-4CE4-B70E-8F1AF92AC4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3" name="Text Box 38">
          <a:extLst>
            <a:ext uri="{FF2B5EF4-FFF2-40B4-BE49-F238E27FC236}">
              <a16:creationId xmlns:a16="http://schemas.microsoft.com/office/drawing/2014/main" id="{34ED8B5A-3476-4F3C-80AD-25281C7133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4" name="Text Box 39">
          <a:extLst>
            <a:ext uri="{FF2B5EF4-FFF2-40B4-BE49-F238E27FC236}">
              <a16:creationId xmlns:a16="http://schemas.microsoft.com/office/drawing/2014/main" id="{C736CBA3-B2F7-456E-8D8A-F274027D18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5" name="Text Box 40">
          <a:extLst>
            <a:ext uri="{FF2B5EF4-FFF2-40B4-BE49-F238E27FC236}">
              <a16:creationId xmlns:a16="http://schemas.microsoft.com/office/drawing/2014/main" id="{1A5E8739-68BC-4F53-BB4D-C3B4D7B42E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6" name="Text Box 41">
          <a:extLst>
            <a:ext uri="{FF2B5EF4-FFF2-40B4-BE49-F238E27FC236}">
              <a16:creationId xmlns:a16="http://schemas.microsoft.com/office/drawing/2014/main" id="{2BFC5393-A2C3-45F2-B1C0-1C9BA29593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7" name="Text Box 42">
          <a:extLst>
            <a:ext uri="{FF2B5EF4-FFF2-40B4-BE49-F238E27FC236}">
              <a16:creationId xmlns:a16="http://schemas.microsoft.com/office/drawing/2014/main" id="{8818EAE3-6B7A-4B58-86B5-1340A30727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8" name="Text Box 43">
          <a:extLst>
            <a:ext uri="{FF2B5EF4-FFF2-40B4-BE49-F238E27FC236}">
              <a16:creationId xmlns:a16="http://schemas.microsoft.com/office/drawing/2014/main" id="{58B4AEE7-22F7-4558-9473-C1195E7B6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9" name="Text Box 44">
          <a:extLst>
            <a:ext uri="{FF2B5EF4-FFF2-40B4-BE49-F238E27FC236}">
              <a16:creationId xmlns:a16="http://schemas.microsoft.com/office/drawing/2014/main" id="{3543FF2D-DB72-42B6-9A0E-3836C4683F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0" name="Text Box 45">
          <a:extLst>
            <a:ext uri="{FF2B5EF4-FFF2-40B4-BE49-F238E27FC236}">
              <a16:creationId xmlns:a16="http://schemas.microsoft.com/office/drawing/2014/main" id="{7C57DE2E-27C0-42B2-87C9-B30806C728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1" name="Text Box 46">
          <a:extLst>
            <a:ext uri="{FF2B5EF4-FFF2-40B4-BE49-F238E27FC236}">
              <a16:creationId xmlns:a16="http://schemas.microsoft.com/office/drawing/2014/main" id="{9FE21482-913A-470A-8446-EE543B678A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2" name="Text Box 47">
          <a:extLst>
            <a:ext uri="{FF2B5EF4-FFF2-40B4-BE49-F238E27FC236}">
              <a16:creationId xmlns:a16="http://schemas.microsoft.com/office/drawing/2014/main" id="{537D6AD1-B54F-4EF2-B89A-AF2961A68C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3" name="Text Box 48">
          <a:extLst>
            <a:ext uri="{FF2B5EF4-FFF2-40B4-BE49-F238E27FC236}">
              <a16:creationId xmlns:a16="http://schemas.microsoft.com/office/drawing/2014/main" id="{EA79F5C2-5100-4B34-843C-78400DDDF8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4" name="Text Box 49">
          <a:extLst>
            <a:ext uri="{FF2B5EF4-FFF2-40B4-BE49-F238E27FC236}">
              <a16:creationId xmlns:a16="http://schemas.microsoft.com/office/drawing/2014/main" id="{8A96AD24-6600-4AD2-803C-A32086385A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5" name="Text Box 50">
          <a:extLst>
            <a:ext uri="{FF2B5EF4-FFF2-40B4-BE49-F238E27FC236}">
              <a16:creationId xmlns:a16="http://schemas.microsoft.com/office/drawing/2014/main" id="{4E74FBA9-4E74-450A-8F67-E099AD1D57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6" name="Text Box 51">
          <a:extLst>
            <a:ext uri="{FF2B5EF4-FFF2-40B4-BE49-F238E27FC236}">
              <a16:creationId xmlns:a16="http://schemas.microsoft.com/office/drawing/2014/main" id="{A05A7AE2-F54C-4913-B43B-E0687B3A19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7" name="Text Box 52">
          <a:extLst>
            <a:ext uri="{FF2B5EF4-FFF2-40B4-BE49-F238E27FC236}">
              <a16:creationId xmlns:a16="http://schemas.microsoft.com/office/drawing/2014/main" id="{2015606D-0AEE-45ED-98CA-2FC5B0DC00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8" name="Text Box 53">
          <a:extLst>
            <a:ext uri="{FF2B5EF4-FFF2-40B4-BE49-F238E27FC236}">
              <a16:creationId xmlns:a16="http://schemas.microsoft.com/office/drawing/2014/main" id="{95903B29-947A-4DD3-9B62-A1BE261601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9" name="Text Box 54">
          <a:extLst>
            <a:ext uri="{FF2B5EF4-FFF2-40B4-BE49-F238E27FC236}">
              <a16:creationId xmlns:a16="http://schemas.microsoft.com/office/drawing/2014/main" id="{020834D3-93F3-4C8A-A552-8F147BC979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0" name="Text Box 55">
          <a:extLst>
            <a:ext uri="{FF2B5EF4-FFF2-40B4-BE49-F238E27FC236}">
              <a16:creationId xmlns:a16="http://schemas.microsoft.com/office/drawing/2014/main" id="{AF009B48-A9EF-4185-AC0A-65EBE5733A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1" name="Text Box 56">
          <a:extLst>
            <a:ext uri="{FF2B5EF4-FFF2-40B4-BE49-F238E27FC236}">
              <a16:creationId xmlns:a16="http://schemas.microsoft.com/office/drawing/2014/main" id="{AEFACDA7-700C-4052-8D26-3AFFF1D3F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2" name="Text Box 57">
          <a:extLst>
            <a:ext uri="{FF2B5EF4-FFF2-40B4-BE49-F238E27FC236}">
              <a16:creationId xmlns:a16="http://schemas.microsoft.com/office/drawing/2014/main" id="{4DFC443A-A86C-4D7D-8E65-7883A46C08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3" name="Text Box 58">
          <a:extLst>
            <a:ext uri="{FF2B5EF4-FFF2-40B4-BE49-F238E27FC236}">
              <a16:creationId xmlns:a16="http://schemas.microsoft.com/office/drawing/2014/main" id="{6F6988FB-7C6A-41B1-B6A9-7A8081F036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4" name="Text Box 59">
          <a:extLst>
            <a:ext uri="{FF2B5EF4-FFF2-40B4-BE49-F238E27FC236}">
              <a16:creationId xmlns:a16="http://schemas.microsoft.com/office/drawing/2014/main" id="{9C62ECBB-A18C-4FCB-8DF7-13DF264BD2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5" name="Text Box 60">
          <a:extLst>
            <a:ext uri="{FF2B5EF4-FFF2-40B4-BE49-F238E27FC236}">
              <a16:creationId xmlns:a16="http://schemas.microsoft.com/office/drawing/2014/main" id="{044B736D-9741-47CB-BAAF-3046CBB30C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6" name="Text Box 61">
          <a:extLst>
            <a:ext uri="{FF2B5EF4-FFF2-40B4-BE49-F238E27FC236}">
              <a16:creationId xmlns:a16="http://schemas.microsoft.com/office/drawing/2014/main" id="{3A65402F-A90C-4EC4-9E08-8E64B0B668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7" name="Text Box 62">
          <a:extLst>
            <a:ext uri="{FF2B5EF4-FFF2-40B4-BE49-F238E27FC236}">
              <a16:creationId xmlns:a16="http://schemas.microsoft.com/office/drawing/2014/main" id="{266C61C7-85D0-4CBB-B6C3-3739131B01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8" name="Text Box 63">
          <a:extLst>
            <a:ext uri="{FF2B5EF4-FFF2-40B4-BE49-F238E27FC236}">
              <a16:creationId xmlns:a16="http://schemas.microsoft.com/office/drawing/2014/main" id="{647A47D7-A98E-45EC-B479-F3B221F11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9" name="Text Box 64">
          <a:extLst>
            <a:ext uri="{FF2B5EF4-FFF2-40B4-BE49-F238E27FC236}">
              <a16:creationId xmlns:a16="http://schemas.microsoft.com/office/drawing/2014/main" id="{7DD4E67F-8FA1-4034-9745-F5F2A50668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0" name="Text Box 65">
          <a:extLst>
            <a:ext uri="{FF2B5EF4-FFF2-40B4-BE49-F238E27FC236}">
              <a16:creationId xmlns:a16="http://schemas.microsoft.com/office/drawing/2014/main" id="{AB27A907-6B64-4657-B5F4-DC51DE3AC4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1" name="Text Box 66">
          <a:extLst>
            <a:ext uri="{FF2B5EF4-FFF2-40B4-BE49-F238E27FC236}">
              <a16:creationId xmlns:a16="http://schemas.microsoft.com/office/drawing/2014/main" id="{87ED75BF-B2FB-43F1-B70F-29C460A5A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2" name="Text Box 67">
          <a:extLst>
            <a:ext uri="{FF2B5EF4-FFF2-40B4-BE49-F238E27FC236}">
              <a16:creationId xmlns:a16="http://schemas.microsoft.com/office/drawing/2014/main" id="{FB575593-9D6A-4E0C-9F60-3489FF98F9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3" name="Text Box 68">
          <a:extLst>
            <a:ext uri="{FF2B5EF4-FFF2-40B4-BE49-F238E27FC236}">
              <a16:creationId xmlns:a16="http://schemas.microsoft.com/office/drawing/2014/main" id="{D2A1ED90-0909-4403-BE36-C5B58CC3FB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4" name="Text Box 69">
          <a:extLst>
            <a:ext uri="{FF2B5EF4-FFF2-40B4-BE49-F238E27FC236}">
              <a16:creationId xmlns:a16="http://schemas.microsoft.com/office/drawing/2014/main" id="{6BEA890D-3A1C-482A-9C99-708FFE8A42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5" name="Text Box 70">
          <a:extLst>
            <a:ext uri="{FF2B5EF4-FFF2-40B4-BE49-F238E27FC236}">
              <a16:creationId xmlns:a16="http://schemas.microsoft.com/office/drawing/2014/main" id="{C08906F2-D064-46EE-BC8C-8180FDC92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6" name="Text Box 71">
          <a:extLst>
            <a:ext uri="{FF2B5EF4-FFF2-40B4-BE49-F238E27FC236}">
              <a16:creationId xmlns:a16="http://schemas.microsoft.com/office/drawing/2014/main" id="{319D0F9E-F4E8-4D8C-A0AB-BA8F91AA6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7" name="Text Box 72">
          <a:extLst>
            <a:ext uri="{FF2B5EF4-FFF2-40B4-BE49-F238E27FC236}">
              <a16:creationId xmlns:a16="http://schemas.microsoft.com/office/drawing/2014/main" id="{F9C3E12F-5EB6-4B23-8BB5-4EC3706CCC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8" name="Text Box 73">
          <a:extLst>
            <a:ext uri="{FF2B5EF4-FFF2-40B4-BE49-F238E27FC236}">
              <a16:creationId xmlns:a16="http://schemas.microsoft.com/office/drawing/2014/main" id="{27C398BF-E5B0-41D6-B920-0B9463AEB7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9" name="Text Box 74">
          <a:extLst>
            <a:ext uri="{FF2B5EF4-FFF2-40B4-BE49-F238E27FC236}">
              <a16:creationId xmlns:a16="http://schemas.microsoft.com/office/drawing/2014/main" id="{AC6CF39C-DB69-4C7B-8AFD-D7D29872B1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0" name="Text Box 75">
          <a:extLst>
            <a:ext uri="{FF2B5EF4-FFF2-40B4-BE49-F238E27FC236}">
              <a16:creationId xmlns:a16="http://schemas.microsoft.com/office/drawing/2014/main" id="{6A32CFB6-A646-4C2C-A972-E951A8F510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1" name="Text Box 76">
          <a:extLst>
            <a:ext uri="{FF2B5EF4-FFF2-40B4-BE49-F238E27FC236}">
              <a16:creationId xmlns:a16="http://schemas.microsoft.com/office/drawing/2014/main" id="{4EBB6794-5005-4EB9-97F9-BEAAA67063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2" name="Text Box 77">
          <a:extLst>
            <a:ext uri="{FF2B5EF4-FFF2-40B4-BE49-F238E27FC236}">
              <a16:creationId xmlns:a16="http://schemas.microsoft.com/office/drawing/2014/main" id="{B73B9DB1-2441-4166-98B5-B3BD1B7DD4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3" name="Text Box 78">
          <a:extLst>
            <a:ext uri="{FF2B5EF4-FFF2-40B4-BE49-F238E27FC236}">
              <a16:creationId xmlns:a16="http://schemas.microsoft.com/office/drawing/2014/main" id="{83776855-30F3-4B1A-A9CE-B6534AD2FD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4" name="Text Box 79">
          <a:extLst>
            <a:ext uri="{FF2B5EF4-FFF2-40B4-BE49-F238E27FC236}">
              <a16:creationId xmlns:a16="http://schemas.microsoft.com/office/drawing/2014/main" id="{B106C684-F658-4600-9932-1251CC212F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5" name="Text Box 80">
          <a:extLst>
            <a:ext uri="{FF2B5EF4-FFF2-40B4-BE49-F238E27FC236}">
              <a16:creationId xmlns:a16="http://schemas.microsoft.com/office/drawing/2014/main" id="{C86E21B1-DDAF-41C4-8766-542A42872E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6" name="Text Box 81">
          <a:extLst>
            <a:ext uri="{FF2B5EF4-FFF2-40B4-BE49-F238E27FC236}">
              <a16:creationId xmlns:a16="http://schemas.microsoft.com/office/drawing/2014/main" id="{61AAC2A2-D570-47F5-95E0-5B6BCD2BB0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7" name="Text Box 82">
          <a:extLst>
            <a:ext uri="{FF2B5EF4-FFF2-40B4-BE49-F238E27FC236}">
              <a16:creationId xmlns:a16="http://schemas.microsoft.com/office/drawing/2014/main" id="{DE49F2D5-10B9-4510-84ED-4D18F9F4A1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8" name="Text Box 83">
          <a:extLst>
            <a:ext uri="{FF2B5EF4-FFF2-40B4-BE49-F238E27FC236}">
              <a16:creationId xmlns:a16="http://schemas.microsoft.com/office/drawing/2014/main" id="{3A4D1E13-4763-479B-85B8-EA3BC69DD6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9" name="Text Box 84">
          <a:extLst>
            <a:ext uri="{FF2B5EF4-FFF2-40B4-BE49-F238E27FC236}">
              <a16:creationId xmlns:a16="http://schemas.microsoft.com/office/drawing/2014/main" id="{7420B494-0BCD-43E4-9EF2-5C00A3C950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0" name="Text Box 85">
          <a:extLst>
            <a:ext uri="{FF2B5EF4-FFF2-40B4-BE49-F238E27FC236}">
              <a16:creationId xmlns:a16="http://schemas.microsoft.com/office/drawing/2014/main" id="{19588AFB-A44B-4B3E-9F3E-416FD8F95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1" name="Text Box 86">
          <a:extLst>
            <a:ext uri="{FF2B5EF4-FFF2-40B4-BE49-F238E27FC236}">
              <a16:creationId xmlns:a16="http://schemas.microsoft.com/office/drawing/2014/main" id="{02EAD80D-C513-43E4-A928-AFC64BB385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2" name="Text Box 87">
          <a:extLst>
            <a:ext uri="{FF2B5EF4-FFF2-40B4-BE49-F238E27FC236}">
              <a16:creationId xmlns:a16="http://schemas.microsoft.com/office/drawing/2014/main" id="{FC52A039-C6E6-49A1-AD5C-25BA216FA5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3" name="Text Box 88">
          <a:extLst>
            <a:ext uri="{FF2B5EF4-FFF2-40B4-BE49-F238E27FC236}">
              <a16:creationId xmlns:a16="http://schemas.microsoft.com/office/drawing/2014/main" id="{FEEA9B48-4ABB-4B55-AD50-E4A9FB91B1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4" name="Text Box 89">
          <a:extLst>
            <a:ext uri="{FF2B5EF4-FFF2-40B4-BE49-F238E27FC236}">
              <a16:creationId xmlns:a16="http://schemas.microsoft.com/office/drawing/2014/main" id="{E8E31B3C-BF7F-485F-91FD-8193B66394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5" name="Text Box 90">
          <a:extLst>
            <a:ext uri="{FF2B5EF4-FFF2-40B4-BE49-F238E27FC236}">
              <a16:creationId xmlns:a16="http://schemas.microsoft.com/office/drawing/2014/main" id="{E267417B-2BEB-48B4-AD95-232C31C66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6" name="Text Box 91">
          <a:extLst>
            <a:ext uri="{FF2B5EF4-FFF2-40B4-BE49-F238E27FC236}">
              <a16:creationId xmlns:a16="http://schemas.microsoft.com/office/drawing/2014/main" id="{A58CE337-A965-4DA7-949C-4BCA001D66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7" name="Text Box 92">
          <a:extLst>
            <a:ext uri="{FF2B5EF4-FFF2-40B4-BE49-F238E27FC236}">
              <a16:creationId xmlns:a16="http://schemas.microsoft.com/office/drawing/2014/main" id="{613F1FC0-F972-478C-8CEC-D4CCCE4FCB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8" name="Text Box 93">
          <a:extLst>
            <a:ext uri="{FF2B5EF4-FFF2-40B4-BE49-F238E27FC236}">
              <a16:creationId xmlns:a16="http://schemas.microsoft.com/office/drawing/2014/main" id="{AD363B3D-5127-4A2C-821E-2739D1D444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9" name="Text Box 94">
          <a:extLst>
            <a:ext uri="{FF2B5EF4-FFF2-40B4-BE49-F238E27FC236}">
              <a16:creationId xmlns:a16="http://schemas.microsoft.com/office/drawing/2014/main" id="{512B4F3B-B77E-4D3F-9480-B8E42C5C75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0" name="Text Box 95">
          <a:extLst>
            <a:ext uri="{FF2B5EF4-FFF2-40B4-BE49-F238E27FC236}">
              <a16:creationId xmlns:a16="http://schemas.microsoft.com/office/drawing/2014/main" id="{D8C9B9C6-AE25-482B-879A-0FEB473630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1" name="Text Box 96">
          <a:extLst>
            <a:ext uri="{FF2B5EF4-FFF2-40B4-BE49-F238E27FC236}">
              <a16:creationId xmlns:a16="http://schemas.microsoft.com/office/drawing/2014/main" id="{369BD43C-1D77-4B8A-8689-568EA027F9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2" name="Text Box 97">
          <a:extLst>
            <a:ext uri="{FF2B5EF4-FFF2-40B4-BE49-F238E27FC236}">
              <a16:creationId xmlns:a16="http://schemas.microsoft.com/office/drawing/2014/main" id="{80A517E2-0543-417C-9FFE-DFF8CDF342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3" name="Text Box 98">
          <a:extLst>
            <a:ext uri="{FF2B5EF4-FFF2-40B4-BE49-F238E27FC236}">
              <a16:creationId xmlns:a16="http://schemas.microsoft.com/office/drawing/2014/main" id="{30D13C2A-261F-41C0-BCBA-E60E752094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4" name="Text Box 99">
          <a:extLst>
            <a:ext uri="{FF2B5EF4-FFF2-40B4-BE49-F238E27FC236}">
              <a16:creationId xmlns:a16="http://schemas.microsoft.com/office/drawing/2014/main" id="{86464619-1278-4052-99AC-94CE397C0C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5" name="Text Box 100">
          <a:extLst>
            <a:ext uri="{FF2B5EF4-FFF2-40B4-BE49-F238E27FC236}">
              <a16:creationId xmlns:a16="http://schemas.microsoft.com/office/drawing/2014/main" id="{3FC10262-D4FF-4219-8675-396812F6C3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6" name="Text Box 101">
          <a:extLst>
            <a:ext uri="{FF2B5EF4-FFF2-40B4-BE49-F238E27FC236}">
              <a16:creationId xmlns:a16="http://schemas.microsoft.com/office/drawing/2014/main" id="{71282857-1682-425D-B822-69E80149EF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7" name="Text Box 102">
          <a:extLst>
            <a:ext uri="{FF2B5EF4-FFF2-40B4-BE49-F238E27FC236}">
              <a16:creationId xmlns:a16="http://schemas.microsoft.com/office/drawing/2014/main" id="{8F8D4862-FD61-41A3-9925-F12431A5E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8" name="Text Box 103">
          <a:extLst>
            <a:ext uri="{FF2B5EF4-FFF2-40B4-BE49-F238E27FC236}">
              <a16:creationId xmlns:a16="http://schemas.microsoft.com/office/drawing/2014/main" id="{C82DC5FC-AFCA-4EC3-B9AB-D631ACD4F5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9" name="Text Box 104">
          <a:extLst>
            <a:ext uri="{FF2B5EF4-FFF2-40B4-BE49-F238E27FC236}">
              <a16:creationId xmlns:a16="http://schemas.microsoft.com/office/drawing/2014/main" id="{7144A608-8B8B-4DA5-8AF1-FCA0DDACD2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0" name="Text Box 105">
          <a:extLst>
            <a:ext uri="{FF2B5EF4-FFF2-40B4-BE49-F238E27FC236}">
              <a16:creationId xmlns:a16="http://schemas.microsoft.com/office/drawing/2014/main" id="{C09F553A-79E4-48EB-9BA4-5FF2506AC8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1" name="Text Box 106">
          <a:extLst>
            <a:ext uri="{FF2B5EF4-FFF2-40B4-BE49-F238E27FC236}">
              <a16:creationId xmlns:a16="http://schemas.microsoft.com/office/drawing/2014/main" id="{FA8A80A6-A775-4685-8CCB-C238376E47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2" name="Text Box 107">
          <a:extLst>
            <a:ext uri="{FF2B5EF4-FFF2-40B4-BE49-F238E27FC236}">
              <a16:creationId xmlns:a16="http://schemas.microsoft.com/office/drawing/2014/main" id="{E68A12DE-509F-4826-AA45-E6F1100BE4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3" name="Text Box 108">
          <a:extLst>
            <a:ext uri="{FF2B5EF4-FFF2-40B4-BE49-F238E27FC236}">
              <a16:creationId xmlns:a16="http://schemas.microsoft.com/office/drawing/2014/main" id="{64ECC081-F964-45A3-9025-FB24C3FCEC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4" name="Text Box 109">
          <a:extLst>
            <a:ext uri="{FF2B5EF4-FFF2-40B4-BE49-F238E27FC236}">
              <a16:creationId xmlns:a16="http://schemas.microsoft.com/office/drawing/2014/main" id="{8F3C7B4F-13DF-41A6-817E-76860359C6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5" name="Text Box 110">
          <a:extLst>
            <a:ext uri="{FF2B5EF4-FFF2-40B4-BE49-F238E27FC236}">
              <a16:creationId xmlns:a16="http://schemas.microsoft.com/office/drawing/2014/main" id="{4BC60FE5-F66D-4F80-B905-3E73657BB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6" name="Text Box 111">
          <a:extLst>
            <a:ext uri="{FF2B5EF4-FFF2-40B4-BE49-F238E27FC236}">
              <a16:creationId xmlns:a16="http://schemas.microsoft.com/office/drawing/2014/main" id="{6FDA11A0-66AA-4376-BE49-15C41197BE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7" name="Text Box 112">
          <a:extLst>
            <a:ext uri="{FF2B5EF4-FFF2-40B4-BE49-F238E27FC236}">
              <a16:creationId xmlns:a16="http://schemas.microsoft.com/office/drawing/2014/main" id="{A6708AB6-3E8F-487E-AF3A-A6B5CBCDFF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8" name="Text Box 113">
          <a:extLst>
            <a:ext uri="{FF2B5EF4-FFF2-40B4-BE49-F238E27FC236}">
              <a16:creationId xmlns:a16="http://schemas.microsoft.com/office/drawing/2014/main" id="{748CDBAC-AB5C-4544-9977-3F0171460C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9" name="Text Box 114">
          <a:extLst>
            <a:ext uri="{FF2B5EF4-FFF2-40B4-BE49-F238E27FC236}">
              <a16:creationId xmlns:a16="http://schemas.microsoft.com/office/drawing/2014/main" id="{7B2097D8-E00E-4A57-A5B2-A3C3022EB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0" name="Text Box 115">
          <a:extLst>
            <a:ext uri="{FF2B5EF4-FFF2-40B4-BE49-F238E27FC236}">
              <a16:creationId xmlns:a16="http://schemas.microsoft.com/office/drawing/2014/main" id="{8A8BB51D-D7B9-4BE7-9117-E52DBA3FF0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1" name="Text Box 116">
          <a:extLst>
            <a:ext uri="{FF2B5EF4-FFF2-40B4-BE49-F238E27FC236}">
              <a16:creationId xmlns:a16="http://schemas.microsoft.com/office/drawing/2014/main" id="{E1AF5C2F-ABED-453B-A767-A08E82711B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2" name="Text Box 117">
          <a:extLst>
            <a:ext uri="{FF2B5EF4-FFF2-40B4-BE49-F238E27FC236}">
              <a16:creationId xmlns:a16="http://schemas.microsoft.com/office/drawing/2014/main" id="{D5682824-D08D-41F5-B3A4-44B585AA5E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3" name="Text Box 118">
          <a:extLst>
            <a:ext uri="{FF2B5EF4-FFF2-40B4-BE49-F238E27FC236}">
              <a16:creationId xmlns:a16="http://schemas.microsoft.com/office/drawing/2014/main" id="{0420636A-ADEF-4F5D-9175-546F40E369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4" name="Text Box 119">
          <a:extLst>
            <a:ext uri="{FF2B5EF4-FFF2-40B4-BE49-F238E27FC236}">
              <a16:creationId xmlns:a16="http://schemas.microsoft.com/office/drawing/2014/main" id="{87E004E5-FFE7-4C34-8FCA-3A8C9EAF4C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" name="Text Box 120">
          <a:extLst>
            <a:ext uri="{FF2B5EF4-FFF2-40B4-BE49-F238E27FC236}">
              <a16:creationId xmlns:a16="http://schemas.microsoft.com/office/drawing/2014/main" id="{7F7984C2-1B74-4756-9D45-8546C05AC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" name="Text Box 121">
          <a:extLst>
            <a:ext uri="{FF2B5EF4-FFF2-40B4-BE49-F238E27FC236}">
              <a16:creationId xmlns:a16="http://schemas.microsoft.com/office/drawing/2014/main" id="{D19BA8D8-FD69-4E99-A895-F8DF29C00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7" name="Text Box 122">
          <a:extLst>
            <a:ext uri="{FF2B5EF4-FFF2-40B4-BE49-F238E27FC236}">
              <a16:creationId xmlns:a16="http://schemas.microsoft.com/office/drawing/2014/main" id="{53137E77-AD73-4650-8575-93CD3EEFBC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8" name="Text Box 123">
          <a:extLst>
            <a:ext uri="{FF2B5EF4-FFF2-40B4-BE49-F238E27FC236}">
              <a16:creationId xmlns:a16="http://schemas.microsoft.com/office/drawing/2014/main" id="{FD78D064-4E6E-45C9-BB5F-E51C549A30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9" name="Text Box 124">
          <a:extLst>
            <a:ext uri="{FF2B5EF4-FFF2-40B4-BE49-F238E27FC236}">
              <a16:creationId xmlns:a16="http://schemas.microsoft.com/office/drawing/2014/main" id="{CBF80556-AF88-452C-9761-D7C3CEE910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" name="Text Box 125">
          <a:extLst>
            <a:ext uri="{FF2B5EF4-FFF2-40B4-BE49-F238E27FC236}">
              <a16:creationId xmlns:a16="http://schemas.microsoft.com/office/drawing/2014/main" id="{5AEB360F-6A7A-42E2-9FB7-4D79014A9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" name="Text Box 126">
          <a:extLst>
            <a:ext uri="{FF2B5EF4-FFF2-40B4-BE49-F238E27FC236}">
              <a16:creationId xmlns:a16="http://schemas.microsoft.com/office/drawing/2014/main" id="{234C8281-1248-4F54-9C6F-F3AFD91F2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2" name="Text Box 127">
          <a:extLst>
            <a:ext uri="{FF2B5EF4-FFF2-40B4-BE49-F238E27FC236}">
              <a16:creationId xmlns:a16="http://schemas.microsoft.com/office/drawing/2014/main" id="{9B12939D-3FFA-4F5E-BB24-3DA42EB4D7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3" name="Text Box 128">
          <a:extLst>
            <a:ext uri="{FF2B5EF4-FFF2-40B4-BE49-F238E27FC236}">
              <a16:creationId xmlns:a16="http://schemas.microsoft.com/office/drawing/2014/main" id="{B1F93644-A69E-4CFD-BB04-B9545C75C7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4" name="Text Box 129">
          <a:extLst>
            <a:ext uri="{FF2B5EF4-FFF2-40B4-BE49-F238E27FC236}">
              <a16:creationId xmlns:a16="http://schemas.microsoft.com/office/drawing/2014/main" id="{8C9AC00B-AC40-4FB9-A1A4-8EC4AA1916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5" name="Text Box 130">
          <a:extLst>
            <a:ext uri="{FF2B5EF4-FFF2-40B4-BE49-F238E27FC236}">
              <a16:creationId xmlns:a16="http://schemas.microsoft.com/office/drawing/2014/main" id="{C22EDC2B-0C6A-4739-B46D-EEF98CA26A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" name="Text Box 131">
          <a:extLst>
            <a:ext uri="{FF2B5EF4-FFF2-40B4-BE49-F238E27FC236}">
              <a16:creationId xmlns:a16="http://schemas.microsoft.com/office/drawing/2014/main" id="{BA846533-DB3F-4A59-8D05-FE60AFD82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" name="Text Box 132">
          <a:extLst>
            <a:ext uri="{FF2B5EF4-FFF2-40B4-BE49-F238E27FC236}">
              <a16:creationId xmlns:a16="http://schemas.microsoft.com/office/drawing/2014/main" id="{F6991567-0A61-423B-9579-96D597F8BC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" name="Text Box 133">
          <a:extLst>
            <a:ext uri="{FF2B5EF4-FFF2-40B4-BE49-F238E27FC236}">
              <a16:creationId xmlns:a16="http://schemas.microsoft.com/office/drawing/2014/main" id="{80F9D376-36DE-402C-A9F1-17FA27B7EA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" name="Text Box 134">
          <a:extLst>
            <a:ext uri="{FF2B5EF4-FFF2-40B4-BE49-F238E27FC236}">
              <a16:creationId xmlns:a16="http://schemas.microsoft.com/office/drawing/2014/main" id="{83B25B2D-3D55-477C-B307-72646CCAC6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" name="Text Box 135">
          <a:extLst>
            <a:ext uri="{FF2B5EF4-FFF2-40B4-BE49-F238E27FC236}">
              <a16:creationId xmlns:a16="http://schemas.microsoft.com/office/drawing/2014/main" id="{54A819D3-38A3-4508-8E99-3C6C981D21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" name="Text Box 136">
          <a:extLst>
            <a:ext uri="{FF2B5EF4-FFF2-40B4-BE49-F238E27FC236}">
              <a16:creationId xmlns:a16="http://schemas.microsoft.com/office/drawing/2014/main" id="{C31924E1-26E4-47FF-AA44-D1EB3E311E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2" name="Text Box 137">
          <a:extLst>
            <a:ext uri="{FF2B5EF4-FFF2-40B4-BE49-F238E27FC236}">
              <a16:creationId xmlns:a16="http://schemas.microsoft.com/office/drawing/2014/main" id="{27AA5FFA-1A6E-4132-94B2-BB958C7CC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3" name="Text Box 138">
          <a:extLst>
            <a:ext uri="{FF2B5EF4-FFF2-40B4-BE49-F238E27FC236}">
              <a16:creationId xmlns:a16="http://schemas.microsoft.com/office/drawing/2014/main" id="{78ADF476-F930-40E0-996C-2E501B952E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4" name="Text Box 139">
          <a:extLst>
            <a:ext uri="{FF2B5EF4-FFF2-40B4-BE49-F238E27FC236}">
              <a16:creationId xmlns:a16="http://schemas.microsoft.com/office/drawing/2014/main" id="{A6C7172D-EB32-4179-B101-81CCBFB046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5" name="Text Box 140">
          <a:extLst>
            <a:ext uri="{FF2B5EF4-FFF2-40B4-BE49-F238E27FC236}">
              <a16:creationId xmlns:a16="http://schemas.microsoft.com/office/drawing/2014/main" id="{715CBC5C-6AE4-46BA-8F2B-A7BB15D6B9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6" name="Text Box 141">
          <a:extLst>
            <a:ext uri="{FF2B5EF4-FFF2-40B4-BE49-F238E27FC236}">
              <a16:creationId xmlns:a16="http://schemas.microsoft.com/office/drawing/2014/main" id="{079A8F0F-CBA1-4589-90DC-FC0816B779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7" name="Text Box 142">
          <a:extLst>
            <a:ext uri="{FF2B5EF4-FFF2-40B4-BE49-F238E27FC236}">
              <a16:creationId xmlns:a16="http://schemas.microsoft.com/office/drawing/2014/main" id="{5A31459E-5AE6-4852-BC05-85331DB04C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8" name="Text Box 143">
          <a:extLst>
            <a:ext uri="{FF2B5EF4-FFF2-40B4-BE49-F238E27FC236}">
              <a16:creationId xmlns:a16="http://schemas.microsoft.com/office/drawing/2014/main" id="{FA6227C3-13FF-4686-84CE-35A348B5ED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9" name="Text Box 144">
          <a:extLst>
            <a:ext uri="{FF2B5EF4-FFF2-40B4-BE49-F238E27FC236}">
              <a16:creationId xmlns:a16="http://schemas.microsoft.com/office/drawing/2014/main" id="{03035F3A-A8BA-464E-86A7-6C11BCF1D7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0" name="Text Box 145">
          <a:extLst>
            <a:ext uri="{FF2B5EF4-FFF2-40B4-BE49-F238E27FC236}">
              <a16:creationId xmlns:a16="http://schemas.microsoft.com/office/drawing/2014/main" id="{23F803BC-6A03-456F-8306-D812B749CF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1" name="Text Box 146">
          <a:extLst>
            <a:ext uri="{FF2B5EF4-FFF2-40B4-BE49-F238E27FC236}">
              <a16:creationId xmlns:a16="http://schemas.microsoft.com/office/drawing/2014/main" id="{A6B9E10D-3297-482A-91EE-8B28764A35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702" name="Text Box 147">
          <a:extLst>
            <a:ext uri="{FF2B5EF4-FFF2-40B4-BE49-F238E27FC236}">
              <a16:creationId xmlns:a16="http://schemas.microsoft.com/office/drawing/2014/main" id="{D89664ED-CE8E-4914-9DF0-E5DA61AACE4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703" name="Text Box 148">
          <a:extLst>
            <a:ext uri="{FF2B5EF4-FFF2-40B4-BE49-F238E27FC236}">
              <a16:creationId xmlns:a16="http://schemas.microsoft.com/office/drawing/2014/main" id="{38AA6AC2-308C-475F-A828-D10AE095CAB9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4" name="Text Box 149">
          <a:extLst>
            <a:ext uri="{FF2B5EF4-FFF2-40B4-BE49-F238E27FC236}">
              <a16:creationId xmlns:a16="http://schemas.microsoft.com/office/drawing/2014/main" id="{C2F06D63-3686-428F-84E7-2B1269920C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5" name="Text Box 150">
          <a:extLst>
            <a:ext uri="{FF2B5EF4-FFF2-40B4-BE49-F238E27FC236}">
              <a16:creationId xmlns:a16="http://schemas.microsoft.com/office/drawing/2014/main" id="{E4289E20-B135-4AC7-ACF5-DEB7B269A7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6" name="Text Box 151">
          <a:extLst>
            <a:ext uri="{FF2B5EF4-FFF2-40B4-BE49-F238E27FC236}">
              <a16:creationId xmlns:a16="http://schemas.microsoft.com/office/drawing/2014/main" id="{E3F024B9-47B8-4CCF-9632-3D1BE8BEC1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7" name="Text Box 152">
          <a:extLst>
            <a:ext uri="{FF2B5EF4-FFF2-40B4-BE49-F238E27FC236}">
              <a16:creationId xmlns:a16="http://schemas.microsoft.com/office/drawing/2014/main" id="{AA76D387-D83E-4BEB-A296-730C5EA8A9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8" name="Text Box 153">
          <a:extLst>
            <a:ext uri="{FF2B5EF4-FFF2-40B4-BE49-F238E27FC236}">
              <a16:creationId xmlns:a16="http://schemas.microsoft.com/office/drawing/2014/main" id="{CFF00266-5A08-4C53-BEE5-62EBD5B530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9" name="Text Box 154">
          <a:extLst>
            <a:ext uri="{FF2B5EF4-FFF2-40B4-BE49-F238E27FC236}">
              <a16:creationId xmlns:a16="http://schemas.microsoft.com/office/drawing/2014/main" id="{172653F9-1A2E-49BB-ABB9-F5886D12D2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0" name="Text Box 155">
          <a:extLst>
            <a:ext uri="{FF2B5EF4-FFF2-40B4-BE49-F238E27FC236}">
              <a16:creationId xmlns:a16="http://schemas.microsoft.com/office/drawing/2014/main" id="{3FC5C708-E151-45B5-BBD8-DEA13FA1A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1" name="Text Box 156">
          <a:extLst>
            <a:ext uri="{FF2B5EF4-FFF2-40B4-BE49-F238E27FC236}">
              <a16:creationId xmlns:a16="http://schemas.microsoft.com/office/drawing/2014/main" id="{F034E25A-796E-48AE-8351-EF16E0642E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2" name="Text Box 157">
          <a:extLst>
            <a:ext uri="{FF2B5EF4-FFF2-40B4-BE49-F238E27FC236}">
              <a16:creationId xmlns:a16="http://schemas.microsoft.com/office/drawing/2014/main" id="{7721A28C-876F-41C7-9169-D2BE10EFB4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3" name="Text Box 158">
          <a:extLst>
            <a:ext uri="{FF2B5EF4-FFF2-40B4-BE49-F238E27FC236}">
              <a16:creationId xmlns:a16="http://schemas.microsoft.com/office/drawing/2014/main" id="{0ADBE773-30B0-4AF7-B6D6-F4B5477F74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4" name="Text Box 159">
          <a:extLst>
            <a:ext uri="{FF2B5EF4-FFF2-40B4-BE49-F238E27FC236}">
              <a16:creationId xmlns:a16="http://schemas.microsoft.com/office/drawing/2014/main" id="{071F6338-3A8D-4558-8677-D2FBC21008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5" name="Text Box 160">
          <a:extLst>
            <a:ext uri="{FF2B5EF4-FFF2-40B4-BE49-F238E27FC236}">
              <a16:creationId xmlns:a16="http://schemas.microsoft.com/office/drawing/2014/main" id="{20D35044-3935-4BEA-97E0-117F54FE57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6" name="Text Box 161">
          <a:extLst>
            <a:ext uri="{FF2B5EF4-FFF2-40B4-BE49-F238E27FC236}">
              <a16:creationId xmlns:a16="http://schemas.microsoft.com/office/drawing/2014/main" id="{8310E503-057E-4CED-ACEA-2A272D895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7" name="Text Box 162">
          <a:extLst>
            <a:ext uri="{FF2B5EF4-FFF2-40B4-BE49-F238E27FC236}">
              <a16:creationId xmlns:a16="http://schemas.microsoft.com/office/drawing/2014/main" id="{ED67DF2B-8BA0-407F-B303-4C006EE755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8" name="Text Box 163">
          <a:extLst>
            <a:ext uri="{FF2B5EF4-FFF2-40B4-BE49-F238E27FC236}">
              <a16:creationId xmlns:a16="http://schemas.microsoft.com/office/drawing/2014/main" id="{D8A47FA3-E2CA-4CB3-AA39-08735FE971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9" name="Text Box 164">
          <a:extLst>
            <a:ext uri="{FF2B5EF4-FFF2-40B4-BE49-F238E27FC236}">
              <a16:creationId xmlns:a16="http://schemas.microsoft.com/office/drawing/2014/main" id="{3D0D113B-3BF0-4244-9468-D3D68CD347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0" name="Text Box 165">
          <a:extLst>
            <a:ext uri="{FF2B5EF4-FFF2-40B4-BE49-F238E27FC236}">
              <a16:creationId xmlns:a16="http://schemas.microsoft.com/office/drawing/2014/main" id="{A66AD0BB-87C9-42BA-9BF1-2A8CC1B87E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1" name="Text Box 166">
          <a:extLst>
            <a:ext uri="{FF2B5EF4-FFF2-40B4-BE49-F238E27FC236}">
              <a16:creationId xmlns:a16="http://schemas.microsoft.com/office/drawing/2014/main" id="{44A1E075-5DA2-4A3C-9683-AE1D9F7107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2" name="Text Box 167">
          <a:extLst>
            <a:ext uri="{FF2B5EF4-FFF2-40B4-BE49-F238E27FC236}">
              <a16:creationId xmlns:a16="http://schemas.microsoft.com/office/drawing/2014/main" id="{C18B719A-CB41-4737-AD2E-744C445EF8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3" name="Text Box 168">
          <a:extLst>
            <a:ext uri="{FF2B5EF4-FFF2-40B4-BE49-F238E27FC236}">
              <a16:creationId xmlns:a16="http://schemas.microsoft.com/office/drawing/2014/main" id="{53BAA54C-7F15-4BD5-8A66-69CAEB212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4" name="Text Box 169">
          <a:extLst>
            <a:ext uri="{FF2B5EF4-FFF2-40B4-BE49-F238E27FC236}">
              <a16:creationId xmlns:a16="http://schemas.microsoft.com/office/drawing/2014/main" id="{1C707FDE-6315-458F-8952-280748A4D0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5" name="Text Box 170">
          <a:extLst>
            <a:ext uri="{FF2B5EF4-FFF2-40B4-BE49-F238E27FC236}">
              <a16:creationId xmlns:a16="http://schemas.microsoft.com/office/drawing/2014/main" id="{6DCFB261-8AE3-412F-90DD-9FE40814F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6" name="Text Box 171">
          <a:extLst>
            <a:ext uri="{FF2B5EF4-FFF2-40B4-BE49-F238E27FC236}">
              <a16:creationId xmlns:a16="http://schemas.microsoft.com/office/drawing/2014/main" id="{C2B2002C-6357-45F0-8570-722E3E032C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7" name="Text Box 172">
          <a:extLst>
            <a:ext uri="{FF2B5EF4-FFF2-40B4-BE49-F238E27FC236}">
              <a16:creationId xmlns:a16="http://schemas.microsoft.com/office/drawing/2014/main" id="{65E7698B-05F4-4A9E-A6C3-D15B2F7381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8" name="Text Box 173">
          <a:extLst>
            <a:ext uri="{FF2B5EF4-FFF2-40B4-BE49-F238E27FC236}">
              <a16:creationId xmlns:a16="http://schemas.microsoft.com/office/drawing/2014/main" id="{C54040A7-08CD-464A-94DC-0AA2EF28DD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9" name="Text Box 174">
          <a:extLst>
            <a:ext uri="{FF2B5EF4-FFF2-40B4-BE49-F238E27FC236}">
              <a16:creationId xmlns:a16="http://schemas.microsoft.com/office/drawing/2014/main" id="{8B028E31-FE06-437A-98CD-7728E7845A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0" name="Text Box 175">
          <a:extLst>
            <a:ext uri="{FF2B5EF4-FFF2-40B4-BE49-F238E27FC236}">
              <a16:creationId xmlns:a16="http://schemas.microsoft.com/office/drawing/2014/main" id="{58BEC415-BF24-4090-BDD2-E432A4B0F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1" name="Text Box 176">
          <a:extLst>
            <a:ext uri="{FF2B5EF4-FFF2-40B4-BE49-F238E27FC236}">
              <a16:creationId xmlns:a16="http://schemas.microsoft.com/office/drawing/2014/main" id="{4DB571FE-0FE5-4429-9764-EC35D39362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2" name="Text Box 177">
          <a:extLst>
            <a:ext uri="{FF2B5EF4-FFF2-40B4-BE49-F238E27FC236}">
              <a16:creationId xmlns:a16="http://schemas.microsoft.com/office/drawing/2014/main" id="{39955E00-C87C-4BC4-ADE6-D9FC9DB917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3" name="Text Box 178">
          <a:extLst>
            <a:ext uri="{FF2B5EF4-FFF2-40B4-BE49-F238E27FC236}">
              <a16:creationId xmlns:a16="http://schemas.microsoft.com/office/drawing/2014/main" id="{6E56428C-00F9-4A27-ABF3-A9DFD15A9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4" name="Text Box 179">
          <a:extLst>
            <a:ext uri="{FF2B5EF4-FFF2-40B4-BE49-F238E27FC236}">
              <a16:creationId xmlns:a16="http://schemas.microsoft.com/office/drawing/2014/main" id="{91E8C878-CF75-419D-AC92-D69DE532D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5" name="Text Box 180">
          <a:extLst>
            <a:ext uri="{FF2B5EF4-FFF2-40B4-BE49-F238E27FC236}">
              <a16:creationId xmlns:a16="http://schemas.microsoft.com/office/drawing/2014/main" id="{84A2C777-4A5A-45A2-97F4-525FC1A58D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6" name="Text Box 181">
          <a:extLst>
            <a:ext uri="{FF2B5EF4-FFF2-40B4-BE49-F238E27FC236}">
              <a16:creationId xmlns:a16="http://schemas.microsoft.com/office/drawing/2014/main" id="{9F972FAE-AD83-4B0D-8253-E45C51CB40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7" name="Text Box 182">
          <a:extLst>
            <a:ext uri="{FF2B5EF4-FFF2-40B4-BE49-F238E27FC236}">
              <a16:creationId xmlns:a16="http://schemas.microsoft.com/office/drawing/2014/main" id="{0E2F6BFF-2372-41C8-9625-8D99C70D0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8" name="Text Box 183">
          <a:extLst>
            <a:ext uri="{FF2B5EF4-FFF2-40B4-BE49-F238E27FC236}">
              <a16:creationId xmlns:a16="http://schemas.microsoft.com/office/drawing/2014/main" id="{4AC7C58C-CE2F-4C74-906C-61A0D7A225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9" name="Text Box 184">
          <a:extLst>
            <a:ext uri="{FF2B5EF4-FFF2-40B4-BE49-F238E27FC236}">
              <a16:creationId xmlns:a16="http://schemas.microsoft.com/office/drawing/2014/main" id="{55FD3134-097D-4CA9-A9D3-3E83060651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0" name="Text Box 185">
          <a:extLst>
            <a:ext uri="{FF2B5EF4-FFF2-40B4-BE49-F238E27FC236}">
              <a16:creationId xmlns:a16="http://schemas.microsoft.com/office/drawing/2014/main" id="{CCA7AE48-3C73-4A40-A148-4969787B4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1" name="Text Box 186">
          <a:extLst>
            <a:ext uri="{FF2B5EF4-FFF2-40B4-BE49-F238E27FC236}">
              <a16:creationId xmlns:a16="http://schemas.microsoft.com/office/drawing/2014/main" id="{9510FA47-CAC3-4949-B6E2-7AADB291DE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2" name="Text Box 187">
          <a:extLst>
            <a:ext uri="{FF2B5EF4-FFF2-40B4-BE49-F238E27FC236}">
              <a16:creationId xmlns:a16="http://schemas.microsoft.com/office/drawing/2014/main" id="{FAF289C2-6606-46E3-B79E-7D482799C2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3" name="Text Box 188">
          <a:extLst>
            <a:ext uri="{FF2B5EF4-FFF2-40B4-BE49-F238E27FC236}">
              <a16:creationId xmlns:a16="http://schemas.microsoft.com/office/drawing/2014/main" id="{B6BE3106-737B-4DB3-8E6E-BA21C87A85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4" name="Text Box 189">
          <a:extLst>
            <a:ext uri="{FF2B5EF4-FFF2-40B4-BE49-F238E27FC236}">
              <a16:creationId xmlns:a16="http://schemas.microsoft.com/office/drawing/2014/main" id="{CF104CCB-73F3-47AF-A3EC-6041DB4339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5" name="Text Box 190">
          <a:extLst>
            <a:ext uri="{FF2B5EF4-FFF2-40B4-BE49-F238E27FC236}">
              <a16:creationId xmlns:a16="http://schemas.microsoft.com/office/drawing/2014/main" id="{CDDB726E-1846-4EB6-8F79-D05F38B25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6" name="Text Box 191">
          <a:extLst>
            <a:ext uri="{FF2B5EF4-FFF2-40B4-BE49-F238E27FC236}">
              <a16:creationId xmlns:a16="http://schemas.microsoft.com/office/drawing/2014/main" id="{8FC36A95-9A50-4DC3-AAFD-FEB17E634E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7" name="Text Box 192">
          <a:extLst>
            <a:ext uri="{FF2B5EF4-FFF2-40B4-BE49-F238E27FC236}">
              <a16:creationId xmlns:a16="http://schemas.microsoft.com/office/drawing/2014/main" id="{5E1B4B3E-A6DE-4011-99CC-704835F020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8" name="Text Box 193">
          <a:extLst>
            <a:ext uri="{FF2B5EF4-FFF2-40B4-BE49-F238E27FC236}">
              <a16:creationId xmlns:a16="http://schemas.microsoft.com/office/drawing/2014/main" id="{88C4062D-6172-4E5E-958F-75ED36CF7B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9" name="Text Box 194">
          <a:extLst>
            <a:ext uri="{FF2B5EF4-FFF2-40B4-BE49-F238E27FC236}">
              <a16:creationId xmlns:a16="http://schemas.microsoft.com/office/drawing/2014/main" id="{64EB3117-7DBA-4676-9E7D-5DFF2AAE4C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0" name="Text Box 195">
          <a:extLst>
            <a:ext uri="{FF2B5EF4-FFF2-40B4-BE49-F238E27FC236}">
              <a16:creationId xmlns:a16="http://schemas.microsoft.com/office/drawing/2014/main" id="{FF3A9676-F849-4F78-8350-A08A04AE7A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1" name="Text Box 196">
          <a:extLst>
            <a:ext uri="{FF2B5EF4-FFF2-40B4-BE49-F238E27FC236}">
              <a16:creationId xmlns:a16="http://schemas.microsoft.com/office/drawing/2014/main" id="{4CC9E79E-D2B2-4E13-82B0-119B467B64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2" name="Text Box 197">
          <a:extLst>
            <a:ext uri="{FF2B5EF4-FFF2-40B4-BE49-F238E27FC236}">
              <a16:creationId xmlns:a16="http://schemas.microsoft.com/office/drawing/2014/main" id="{1D373C9B-57AF-4F46-9EC8-D4E65A823E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3" name="Text Box 198">
          <a:extLst>
            <a:ext uri="{FF2B5EF4-FFF2-40B4-BE49-F238E27FC236}">
              <a16:creationId xmlns:a16="http://schemas.microsoft.com/office/drawing/2014/main" id="{416E0C48-F0B8-46F9-B5D2-BCCBC3C8E4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4" name="Text Box 199">
          <a:extLst>
            <a:ext uri="{FF2B5EF4-FFF2-40B4-BE49-F238E27FC236}">
              <a16:creationId xmlns:a16="http://schemas.microsoft.com/office/drawing/2014/main" id="{9383B860-C66D-4421-AA2F-3D7A303295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5" name="Text Box 200">
          <a:extLst>
            <a:ext uri="{FF2B5EF4-FFF2-40B4-BE49-F238E27FC236}">
              <a16:creationId xmlns:a16="http://schemas.microsoft.com/office/drawing/2014/main" id="{039EB791-5CD5-4EBA-956D-76FB4EAA89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6" name="Text Box 201">
          <a:extLst>
            <a:ext uri="{FF2B5EF4-FFF2-40B4-BE49-F238E27FC236}">
              <a16:creationId xmlns:a16="http://schemas.microsoft.com/office/drawing/2014/main" id="{4A0C9ABD-4FBF-474C-B0BE-7EC28B2C1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7" name="Text Box 202">
          <a:extLst>
            <a:ext uri="{FF2B5EF4-FFF2-40B4-BE49-F238E27FC236}">
              <a16:creationId xmlns:a16="http://schemas.microsoft.com/office/drawing/2014/main" id="{39F63724-A079-44D7-B06E-0DBBBA4D94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8" name="Text Box 203">
          <a:extLst>
            <a:ext uri="{FF2B5EF4-FFF2-40B4-BE49-F238E27FC236}">
              <a16:creationId xmlns:a16="http://schemas.microsoft.com/office/drawing/2014/main" id="{56C0FF04-A348-42D9-AAEF-8BEBBB9F6C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9" name="Text Box 204">
          <a:extLst>
            <a:ext uri="{FF2B5EF4-FFF2-40B4-BE49-F238E27FC236}">
              <a16:creationId xmlns:a16="http://schemas.microsoft.com/office/drawing/2014/main" id="{815989B9-12A2-4113-B1B2-EB4A7EB12F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0" name="Text Box 205">
          <a:extLst>
            <a:ext uri="{FF2B5EF4-FFF2-40B4-BE49-F238E27FC236}">
              <a16:creationId xmlns:a16="http://schemas.microsoft.com/office/drawing/2014/main" id="{52255538-B7A2-42F0-AFB3-9C7F6FEAA4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1" name="Text Box 206">
          <a:extLst>
            <a:ext uri="{FF2B5EF4-FFF2-40B4-BE49-F238E27FC236}">
              <a16:creationId xmlns:a16="http://schemas.microsoft.com/office/drawing/2014/main" id="{846F3708-B6BC-43B7-A272-BA7FFE225A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2" name="Text Box 207">
          <a:extLst>
            <a:ext uri="{FF2B5EF4-FFF2-40B4-BE49-F238E27FC236}">
              <a16:creationId xmlns:a16="http://schemas.microsoft.com/office/drawing/2014/main" id="{DAEB2403-3E30-41B9-B442-B43915023E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3" name="Text Box 208">
          <a:extLst>
            <a:ext uri="{FF2B5EF4-FFF2-40B4-BE49-F238E27FC236}">
              <a16:creationId xmlns:a16="http://schemas.microsoft.com/office/drawing/2014/main" id="{1F6D119F-E092-4EE8-B48E-3836BA91DD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4" name="Text Box 209">
          <a:extLst>
            <a:ext uri="{FF2B5EF4-FFF2-40B4-BE49-F238E27FC236}">
              <a16:creationId xmlns:a16="http://schemas.microsoft.com/office/drawing/2014/main" id="{ABC849A9-2972-42F2-B765-122D7595DD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5" name="Text Box 210">
          <a:extLst>
            <a:ext uri="{FF2B5EF4-FFF2-40B4-BE49-F238E27FC236}">
              <a16:creationId xmlns:a16="http://schemas.microsoft.com/office/drawing/2014/main" id="{A5A6B5A6-DA40-464B-9C5A-D975ABB36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6" name="Text Box 211">
          <a:extLst>
            <a:ext uri="{FF2B5EF4-FFF2-40B4-BE49-F238E27FC236}">
              <a16:creationId xmlns:a16="http://schemas.microsoft.com/office/drawing/2014/main" id="{EBC57613-7267-4040-AA63-FEBDA6C901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7" name="Text Box 212">
          <a:extLst>
            <a:ext uri="{FF2B5EF4-FFF2-40B4-BE49-F238E27FC236}">
              <a16:creationId xmlns:a16="http://schemas.microsoft.com/office/drawing/2014/main" id="{B508DBF2-84DB-40EE-B551-CFB371A8D1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8" name="Text Box 213">
          <a:extLst>
            <a:ext uri="{FF2B5EF4-FFF2-40B4-BE49-F238E27FC236}">
              <a16:creationId xmlns:a16="http://schemas.microsoft.com/office/drawing/2014/main" id="{BE949BCA-92B7-4DF2-8203-D22BB022EB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9" name="Text Box 214">
          <a:extLst>
            <a:ext uri="{FF2B5EF4-FFF2-40B4-BE49-F238E27FC236}">
              <a16:creationId xmlns:a16="http://schemas.microsoft.com/office/drawing/2014/main" id="{5CC9D08B-55A2-483C-8762-5F53377EC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0" name="Text Box 215">
          <a:extLst>
            <a:ext uri="{FF2B5EF4-FFF2-40B4-BE49-F238E27FC236}">
              <a16:creationId xmlns:a16="http://schemas.microsoft.com/office/drawing/2014/main" id="{80F12254-ABA2-4BF0-B1BE-069C10FB09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1" name="Text Box 216">
          <a:extLst>
            <a:ext uri="{FF2B5EF4-FFF2-40B4-BE49-F238E27FC236}">
              <a16:creationId xmlns:a16="http://schemas.microsoft.com/office/drawing/2014/main" id="{1D75F8FF-FC3D-436C-B2B9-3BC1EB7D2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2" name="Text Box 217">
          <a:extLst>
            <a:ext uri="{FF2B5EF4-FFF2-40B4-BE49-F238E27FC236}">
              <a16:creationId xmlns:a16="http://schemas.microsoft.com/office/drawing/2014/main" id="{6C4BAB4B-6B39-4960-B5E7-1E77CFE823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3" name="Text Box 218">
          <a:extLst>
            <a:ext uri="{FF2B5EF4-FFF2-40B4-BE49-F238E27FC236}">
              <a16:creationId xmlns:a16="http://schemas.microsoft.com/office/drawing/2014/main" id="{D30A5528-D519-4E72-BBD4-B91A900642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4" name="Text Box 219">
          <a:extLst>
            <a:ext uri="{FF2B5EF4-FFF2-40B4-BE49-F238E27FC236}">
              <a16:creationId xmlns:a16="http://schemas.microsoft.com/office/drawing/2014/main" id="{9629E606-C962-473B-9E2C-C89CD092E1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5" name="Text Box 220">
          <a:extLst>
            <a:ext uri="{FF2B5EF4-FFF2-40B4-BE49-F238E27FC236}">
              <a16:creationId xmlns:a16="http://schemas.microsoft.com/office/drawing/2014/main" id="{6863320B-D557-4F75-A982-D1A335A98D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6" name="Text Box 221">
          <a:extLst>
            <a:ext uri="{FF2B5EF4-FFF2-40B4-BE49-F238E27FC236}">
              <a16:creationId xmlns:a16="http://schemas.microsoft.com/office/drawing/2014/main" id="{2FFC9D19-526F-4FD7-A8FA-98AF787CF3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7" name="Text Box 222">
          <a:extLst>
            <a:ext uri="{FF2B5EF4-FFF2-40B4-BE49-F238E27FC236}">
              <a16:creationId xmlns:a16="http://schemas.microsoft.com/office/drawing/2014/main" id="{7C03AE7E-FE2F-42D8-A6AF-8668D8079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8" name="Text Box 223">
          <a:extLst>
            <a:ext uri="{FF2B5EF4-FFF2-40B4-BE49-F238E27FC236}">
              <a16:creationId xmlns:a16="http://schemas.microsoft.com/office/drawing/2014/main" id="{41B284B9-33B2-4999-B119-EAA6FE6FEB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9" name="Text Box 224">
          <a:extLst>
            <a:ext uri="{FF2B5EF4-FFF2-40B4-BE49-F238E27FC236}">
              <a16:creationId xmlns:a16="http://schemas.microsoft.com/office/drawing/2014/main" id="{589703FB-6411-4880-8537-2CB644DE34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0" name="Text Box 225">
          <a:extLst>
            <a:ext uri="{FF2B5EF4-FFF2-40B4-BE49-F238E27FC236}">
              <a16:creationId xmlns:a16="http://schemas.microsoft.com/office/drawing/2014/main" id="{C7662E7B-539F-435D-B415-C46FD3728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1" name="Text Box 226">
          <a:extLst>
            <a:ext uri="{FF2B5EF4-FFF2-40B4-BE49-F238E27FC236}">
              <a16:creationId xmlns:a16="http://schemas.microsoft.com/office/drawing/2014/main" id="{EFBEBD5C-7954-424A-904C-FE039410A9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2" name="Text Box 227">
          <a:extLst>
            <a:ext uri="{FF2B5EF4-FFF2-40B4-BE49-F238E27FC236}">
              <a16:creationId xmlns:a16="http://schemas.microsoft.com/office/drawing/2014/main" id="{2559FABF-623E-4095-88B3-6FF04CC60D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3" name="Text Box 228">
          <a:extLst>
            <a:ext uri="{FF2B5EF4-FFF2-40B4-BE49-F238E27FC236}">
              <a16:creationId xmlns:a16="http://schemas.microsoft.com/office/drawing/2014/main" id="{41A53668-73E3-4399-8759-283142B105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4" name="Text Box 229">
          <a:extLst>
            <a:ext uri="{FF2B5EF4-FFF2-40B4-BE49-F238E27FC236}">
              <a16:creationId xmlns:a16="http://schemas.microsoft.com/office/drawing/2014/main" id="{81837B65-861E-4F78-9466-8F7B2FB582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5" name="Text Box 230">
          <a:extLst>
            <a:ext uri="{FF2B5EF4-FFF2-40B4-BE49-F238E27FC236}">
              <a16:creationId xmlns:a16="http://schemas.microsoft.com/office/drawing/2014/main" id="{0F98EE16-90F0-498A-B638-B3B35321D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6" name="Text Box 231">
          <a:extLst>
            <a:ext uri="{FF2B5EF4-FFF2-40B4-BE49-F238E27FC236}">
              <a16:creationId xmlns:a16="http://schemas.microsoft.com/office/drawing/2014/main" id="{1264A7DE-1D78-4622-BDEC-0C48246D5D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7" name="Text Box 232">
          <a:extLst>
            <a:ext uri="{FF2B5EF4-FFF2-40B4-BE49-F238E27FC236}">
              <a16:creationId xmlns:a16="http://schemas.microsoft.com/office/drawing/2014/main" id="{325EA5C6-05FE-4C39-817B-54BA3BB2DE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8" name="Text Box 233">
          <a:extLst>
            <a:ext uri="{FF2B5EF4-FFF2-40B4-BE49-F238E27FC236}">
              <a16:creationId xmlns:a16="http://schemas.microsoft.com/office/drawing/2014/main" id="{89DD3B42-4AA2-441F-BC46-A27B19D015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9" name="Text Box 234">
          <a:extLst>
            <a:ext uri="{FF2B5EF4-FFF2-40B4-BE49-F238E27FC236}">
              <a16:creationId xmlns:a16="http://schemas.microsoft.com/office/drawing/2014/main" id="{7C56D2B7-9F9E-42C6-BC96-3335473A57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0" name="Text Box 235">
          <a:extLst>
            <a:ext uri="{FF2B5EF4-FFF2-40B4-BE49-F238E27FC236}">
              <a16:creationId xmlns:a16="http://schemas.microsoft.com/office/drawing/2014/main" id="{4BFB456C-7A83-48BE-BC5B-5A23DFB25B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1" name="Text Box 236">
          <a:extLst>
            <a:ext uri="{FF2B5EF4-FFF2-40B4-BE49-F238E27FC236}">
              <a16:creationId xmlns:a16="http://schemas.microsoft.com/office/drawing/2014/main" id="{839C65FF-0E2F-450E-A99A-E4C7CB711B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2" name="Text Box 237">
          <a:extLst>
            <a:ext uri="{FF2B5EF4-FFF2-40B4-BE49-F238E27FC236}">
              <a16:creationId xmlns:a16="http://schemas.microsoft.com/office/drawing/2014/main" id="{86BDF741-D67A-4884-B12E-5457846669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3" name="Text Box 238">
          <a:extLst>
            <a:ext uri="{FF2B5EF4-FFF2-40B4-BE49-F238E27FC236}">
              <a16:creationId xmlns:a16="http://schemas.microsoft.com/office/drawing/2014/main" id="{E6AABD3C-AAFE-457B-AC7C-D53BA07C8E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4" name="Text Box 239">
          <a:extLst>
            <a:ext uri="{FF2B5EF4-FFF2-40B4-BE49-F238E27FC236}">
              <a16:creationId xmlns:a16="http://schemas.microsoft.com/office/drawing/2014/main" id="{19BDAB5A-F397-4ACB-ACFA-6A947A2B4B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5" name="Text Box 240">
          <a:extLst>
            <a:ext uri="{FF2B5EF4-FFF2-40B4-BE49-F238E27FC236}">
              <a16:creationId xmlns:a16="http://schemas.microsoft.com/office/drawing/2014/main" id="{29DC0CAC-450A-49FC-8D35-36D7DFFC78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6" name="Text Box 241">
          <a:extLst>
            <a:ext uri="{FF2B5EF4-FFF2-40B4-BE49-F238E27FC236}">
              <a16:creationId xmlns:a16="http://schemas.microsoft.com/office/drawing/2014/main" id="{FF954D51-7512-4165-988D-475B2EFF49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7" name="Text Box 242">
          <a:extLst>
            <a:ext uri="{FF2B5EF4-FFF2-40B4-BE49-F238E27FC236}">
              <a16:creationId xmlns:a16="http://schemas.microsoft.com/office/drawing/2014/main" id="{913CA938-4651-493A-8910-CF5874C2FB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8" name="Text Box 243">
          <a:extLst>
            <a:ext uri="{FF2B5EF4-FFF2-40B4-BE49-F238E27FC236}">
              <a16:creationId xmlns:a16="http://schemas.microsoft.com/office/drawing/2014/main" id="{B070D432-DC50-4DAC-9051-BC8626E12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9" name="Text Box 244">
          <a:extLst>
            <a:ext uri="{FF2B5EF4-FFF2-40B4-BE49-F238E27FC236}">
              <a16:creationId xmlns:a16="http://schemas.microsoft.com/office/drawing/2014/main" id="{D64895C8-74D7-44F4-8543-3326382CCB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0" name="Text Box 245">
          <a:extLst>
            <a:ext uri="{FF2B5EF4-FFF2-40B4-BE49-F238E27FC236}">
              <a16:creationId xmlns:a16="http://schemas.microsoft.com/office/drawing/2014/main" id="{C9B7C7FA-87D9-410A-B8B6-3C4C28B341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1" name="Text Box 246">
          <a:extLst>
            <a:ext uri="{FF2B5EF4-FFF2-40B4-BE49-F238E27FC236}">
              <a16:creationId xmlns:a16="http://schemas.microsoft.com/office/drawing/2014/main" id="{EA19984E-A70E-4165-B298-8FE5C9E2A5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2" name="Text Box 247">
          <a:extLst>
            <a:ext uri="{FF2B5EF4-FFF2-40B4-BE49-F238E27FC236}">
              <a16:creationId xmlns:a16="http://schemas.microsoft.com/office/drawing/2014/main" id="{9DCC2017-0962-48AC-A7C4-A0DF2FBB59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3" name="Text Box 248">
          <a:extLst>
            <a:ext uri="{FF2B5EF4-FFF2-40B4-BE49-F238E27FC236}">
              <a16:creationId xmlns:a16="http://schemas.microsoft.com/office/drawing/2014/main" id="{E991D6C4-DDE4-47B6-8C60-3505CBBB8B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4" name="Text Box 249">
          <a:extLst>
            <a:ext uri="{FF2B5EF4-FFF2-40B4-BE49-F238E27FC236}">
              <a16:creationId xmlns:a16="http://schemas.microsoft.com/office/drawing/2014/main" id="{575C3124-70D7-4777-BF0D-1E77747C82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5" name="Text Box 250">
          <a:extLst>
            <a:ext uri="{FF2B5EF4-FFF2-40B4-BE49-F238E27FC236}">
              <a16:creationId xmlns:a16="http://schemas.microsoft.com/office/drawing/2014/main" id="{0EA07DA1-3B51-400A-8E1E-1C119F6E16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6" name="Text Box 251">
          <a:extLst>
            <a:ext uri="{FF2B5EF4-FFF2-40B4-BE49-F238E27FC236}">
              <a16:creationId xmlns:a16="http://schemas.microsoft.com/office/drawing/2014/main" id="{A9678163-F504-476A-9AAD-DE6AFF6F0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7" name="Text Box 252">
          <a:extLst>
            <a:ext uri="{FF2B5EF4-FFF2-40B4-BE49-F238E27FC236}">
              <a16:creationId xmlns:a16="http://schemas.microsoft.com/office/drawing/2014/main" id="{5CD673C2-FE8B-4776-9686-88398F4FE6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8" name="Text Box 253">
          <a:extLst>
            <a:ext uri="{FF2B5EF4-FFF2-40B4-BE49-F238E27FC236}">
              <a16:creationId xmlns:a16="http://schemas.microsoft.com/office/drawing/2014/main" id="{6BA79762-B396-45ED-96A0-9FE5E7A1F2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9" name="Text Box 254">
          <a:extLst>
            <a:ext uri="{FF2B5EF4-FFF2-40B4-BE49-F238E27FC236}">
              <a16:creationId xmlns:a16="http://schemas.microsoft.com/office/drawing/2014/main" id="{38B77E78-B4D4-456B-925B-209B04691F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0" name="Text Box 255">
          <a:extLst>
            <a:ext uri="{FF2B5EF4-FFF2-40B4-BE49-F238E27FC236}">
              <a16:creationId xmlns:a16="http://schemas.microsoft.com/office/drawing/2014/main" id="{4D3460AD-FDF2-444A-9ABC-0E515047D6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1" name="Text Box 256">
          <a:extLst>
            <a:ext uri="{FF2B5EF4-FFF2-40B4-BE49-F238E27FC236}">
              <a16:creationId xmlns:a16="http://schemas.microsoft.com/office/drawing/2014/main" id="{A4EE0CCD-4EB8-4DD6-93D0-C59B2F1417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2" name="Text Box 257">
          <a:extLst>
            <a:ext uri="{FF2B5EF4-FFF2-40B4-BE49-F238E27FC236}">
              <a16:creationId xmlns:a16="http://schemas.microsoft.com/office/drawing/2014/main" id="{87B7F0E2-B61A-4877-B54B-40564145A9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3" name="Text Box 258">
          <a:extLst>
            <a:ext uri="{FF2B5EF4-FFF2-40B4-BE49-F238E27FC236}">
              <a16:creationId xmlns:a16="http://schemas.microsoft.com/office/drawing/2014/main" id="{6FC745A4-93A4-4F81-8C93-3798D816CE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4" name="Text Box 259">
          <a:extLst>
            <a:ext uri="{FF2B5EF4-FFF2-40B4-BE49-F238E27FC236}">
              <a16:creationId xmlns:a16="http://schemas.microsoft.com/office/drawing/2014/main" id="{2E34C54B-FACD-4BFA-B5D7-DB7434DB4F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5" name="Text Box 260">
          <a:extLst>
            <a:ext uri="{FF2B5EF4-FFF2-40B4-BE49-F238E27FC236}">
              <a16:creationId xmlns:a16="http://schemas.microsoft.com/office/drawing/2014/main" id="{2B83BA01-5780-4ADB-A640-152F000196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6" name="Text Box 261">
          <a:extLst>
            <a:ext uri="{FF2B5EF4-FFF2-40B4-BE49-F238E27FC236}">
              <a16:creationId xmlns:a16="http://schemas.microsoft.com/office/drawing/2014/main" id="{7786C8C6-14E5-498C-A973-D1BA55F551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7" name="Text Box 262">
          <a:extLst>
            <a:ext uri="{FF2B5EF4-FFF2-40B4-BE49-F238E27FC236}">
              <a16:creationId xmlns:a16="http://schemas.microsoft.com/office/drawing/2014/main" id="{76DF9534-10CB-43A4-A6EC-8A15894823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8" name="Text Box 263">
          <a:extLst>
            <a:ext uri="{FF2B5EF4-FFF2-40B4-BE49-F238E27FC236}">
              <a16:creationId xmlns:a16="http://schemas.microsoft.com/office/drawing/2014/main" id="{2BA2A868-045C-4942-A2A7-CC933BEEE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9" name="Text Box 264">
          <a:extLst>
            <a:ext uri="{FF2B5EF4-FFF2-40B4-BE49-F238E27FC236}">
              <a16:creationId xmlns:a16="http://schemas.microsoft.com/office/drawing/2014/main" id="{1016EE19-E50B-410F-85F3-40B8EAA379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0" name="Text Box 265">
          <a:extLst>
            <a:ext uri="{FF2B5EF4-FFF2-40B4-BE49-F238E27FC236}">
              <a16:creationId xmlns:a16="http://schemas.microsoft.com/office/drawing/2014/main" id="{3633940C-0550-4EAE-9E7A-5597735AC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1" name="Text Box 266">
          <a:extLst>
            <a:ext uri="{FF2B5EF4-FFF2-40B4-BE49-F238E27FC236}">
              <a16:creationId xmlns:a16="http://schemas.microsoft.com/office/drawing/2014/main" id="{DA68661E-8ECE-4B72-B87E-50B28475BB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2" name="Text Box 267">
          <a:extLst>
            <a:ext uri="{FF2B5EF4-FFF2-40B4-BE49-F238E27FC236}">
              <a16:creationId xmlns:a16="http://schemas.microsoft.com/office/drawing/2014/main" id="{E98AB85C-0278-4304-BD69-58B39DC77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3" name="Text Box 268">
          <a:extLst>
            <a:ext uri="{FF2B5EF4-FFF2-40B4-BE49-F238E27FC236}">
              <a16:creationId xmlns:a16="http://schemas.microsoft.com/office/drawing/2014/main" id="{B494337B-E181-4A85-8A01-01648356D9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4" name="Text Box 269">
          <a:extLst>
            <a:ext uri="{FF2B5EF4-FFF2-40B4-BE49-F238E27FC236}">
              <a16:creationId xmlns:a16="http://schemas.microsoft.com/office/drawing/2014/main" id="{BEDBEB78-20A7-4742-AF23-F70F2F4391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5" name="Text Box 270">
          <a:extLst>
            <a:ext uri="{FF2B5EF4-FFF2-40B4-BE49-F238E27FC236}">
              <a16:creationId xmlns:a16="http://schemas.microsoft.com/office/drawing/2014/main" id="{F593AE67-3CAF-45FE-A3D8-3FD2EAAC6C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6" name="Text Box 271">
          <a:extLst>
            <a:ext uri="{FF2B5EF4-FFF2-40B4-BE49-F238E27FC236}">
              <a16:creationId xmlns:a16="http://schemas.microsoft.com/office/drawing/2014/main" id="{AD0D5F0E-BD79-4471-A2A1-D005787748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7" name="Text Box 272">
          <a:extLst>
            <a:ext uri="{FF2B5EF4-FFF2-40B4-BE49-F238E27FC236}">
              <a16:creationId xmlns:a16="http://schemas.microsoft.com/office/drawing/2014/main" id="{ECBB9095-F086-415D-82F4-F1D3754BD0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8" name="Text Box 273">
          <a:extLst>
            <a:ext uri="{FF2B5EF4-FFF2-40B4-BE49-F238E27FC236}">
              <a16:creationId xmlns:a16="http://schemas.microsoft.com/office/drawing/2014/main" id="{F492C66A-2931-4EAA-BC1B-5007CCFAA3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9" name="Text Box 274">
          <a:extLst>
            <a:ext uri="{FF2B5EF4-FFF2-40B4-BE49-F238E27FC236}">
              <a16:creationId xmlns:a16="http://schemas.microsoft.com/office/drawing/2014/main" id="{45F500AA-F405-4F49-9D3C-F718DE50AB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0" name="Text Box 275">
          <a:extLst>
            <a:ext uri="{FF2B5EF4-FFF2-40B4-BE49-F238E27FC236}">
              <a16:creationId xmlns:a16="http://schemas.microsoft.com/office/drawing/2014/main" id="{99A2A442-5F28-4F46-A5C9-8FCD371A3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1" name="Text Box 276">
          <a:extLst>
            <a:ext uri="{FF2B5EF4-FFF2-40B4-BE49-F238E27FC236}">
              <a16:creationId xmlns:a16="http://schemas.microsoft.com/office/drawing/2014/main" id="{0F1622A7-FB60-4E6A-B974-FCAF420E0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2" name="Text Box 277">
          <a:extLst>
            <a:ext uri="{FF2B5EF4-FFF2-40B4-BE49-F238E27FC236}">
              <a16:creationId xmlns:a16="http://schemas.microsoft.com/office/drawing/2014/main" id="{EF5C7C04-2DD7-4540-967B-B449C89607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3" name="Text Box 278">
          <a:extLst>
            <a:ext uri="{FF2B5EF4-FFF2-40B4-BE49-F238E27FC236}">
              <a16:creationId xmlns:a16="http://schemas.microsoft.com/office/drawing/2014/main" id="{D50B02A6-37AB-4110-AA20-978DF1986D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4" name="Text Box 279">
          <a:extLst>
            <a:ext uri="{FF2B5EF4-FFF2-40B4-BE49-F238E27FC236}">
              <a16:creationId xmlns:a16="http://schemas.microsoft.com/office/drawing/2014/main" id="{0945808B-58CC-42AA-990E-AEDEF706AD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5" name="Text Box 280">
          <a:extLst>
            <a:ext uri="{FF2B5EF4-FFF2-40B4-BE49-F238E27FC236}">
              <a16:creationId xmlns:a16="http://schemas.microsoft.com/office/drawing/2014/main" id="{763C8901-4DF0-4ED0-BA01-9B87231F56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6" name="Text Box 281">
          <a:extLst>
            <a:ext uri="{FF2B5EF4-FFF2-40B4-BE49-F238E27FC236}">
              <a16:creationId xmlns:a16="http://schemas.microsoft.com/office/drawing/2014/main" id="{1DA0C8CD-8BDB-4FF2-9D45-D2CF22A4FA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7" name="Text Box 282">
          <a:extLst>
            <a:ext uri="{FF2B5EF4-FFF2-40B4-BE49-F238E27FC236}">
              <a16:creationId xmlns:a16="http://schemas.microsoft.com/office/drawing/2014/main" id="{856552E9-A7F0-4004-A92D-58E88F19C4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838" name="Text Box 283">
          <a:extLst>
            <a:ext uri="{FF2B5EF4-FFF2-40B4-BE49-F238E27FC236}">
              <a16:creationId xmlns:a16="http://schemas.microsoft.com/office/drawing/2014/main" id="{EBE9E82B-0B65-4EDE-9479-9575692FCF4C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76200</xdr:colOff>
      <xdr:row>3</xdr:row>
      <xdr:rowOff>57150</xdr:rowOff>
    </xdr:to>
    <xdr:sp macro="" textlink="">
      <xdr:nvSpPr>
        <xdr:cNvPr id="1839" name="Text Box 284">
          <a:extLst>
            <a:ext uri="{FF2B5EF4-FFF2-40B4-BE49-F238E27FC236}">
              <a16:creationId xmlns:a16="http://schemas.microsoft.com/office/drawing/2014/main" id="{05E1D04E-A1D0-4961-B825-BEDD8CD62707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0" name="Text Box 285">
          <a:extLst>
            <a:ext uri="{FF2B5EF4-FFF2-40B4-BE49-F238E27FC236}">
              <a16:creationId xmlns:a16="http://schemas.microsoft.com/office/drawing/2014/main" id="{06845F32-1A31-45B5-ADEF-E63A33C22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1" name="Text Box 286">
          <a:extLst>
            <a:ext uri="{FF2B5EF4-FFF2-40B4-BE49-F238E27FC236}">
              <a16:creationId xmlns:a16="http://schemas.microsoft.com/office/drawing/2014/main" id="{B9E05836-842B-47B1-91DE-F82F3AB185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2" name="Text Box 287">
          <a:extLst>
            <a:ext uri="{FF2B5EF4-FFF2-40B4-BE49-F238E27FC236}">
              <a16:creationId xmlns:a16="http://schemas.microsoft.com/office/drawing/2014/main" id="{A380FE6A-9C22-4EB6-9334-7B46887820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3" name="Text Box 288">
          <a:extLst>
            <a:ext uri="{FF2B5EF4-FFF2-40B4-BE49-F238E27FC236}">
              <a16:creationId xmlns:a16="http://schemas.microsoft.com/office/drawing/2014/main" id="{77444C5A-74C5-4901-B7B5-6AE08CBADE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4" name="Text Box 289">
          <a:extLst>
            <a:ext uri="{FF2B5EF4-FFF2-40B4-BE49-F238E27FC236}">
              <a16:creationId xmlns:a16="http://schemas.microsoft.com/office/drawing/2014/main" id="{655DD493-B9FC-4D4D-94D2-1F4BEE7FCA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5" name="Text Box 290">
          <a:extLst>
            <a:ext uri="{FF2B5EF4-FFF2-40B4-BE49-F238E27FC236}">
              <a16:creationId xmlns:a16="http://schemas.microsoft.com/office/drawing/2014/main" id="{18709DE2-0345-4E3A-913F-0A0668662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6" name="Text Box 291">
          <a:extLst>
            <a:ext uri="{FF2B5EF4-FFF2-40B4-BE49-F238E27FC236}">
              <a16:creationId xmlns:a16="http://schemas.microsoft.com/office/drawing/2014/main" id="{26225396-8CF1-4266-BD67-0040ACEA2C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7" name="Text Box 292">
          <a:extLst>
            <a:ext uri="{FF2B5EF4-FFF2-40B4-BE49-F238E27FC236}">
              <a16:creationId xmlns:a16="http://schemas.microsoft.com/office/drawing/2014/main" id="{FD71891B-E6D9-468E-9B91-A3E99A5591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8" name="Text Box 293">
          <a:extLst>
            <a:ext uri="{FF2B5EF4-FFF2-40B4-BE49-F238E27FC236}">
              <a16:creationId xmlns:a16="http://schemas.microsoft.com/office/drawing/2014/main" id="{D2EE31CE-FE12-45CA-AB40-65B4B24386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9" name="Text Box 294">
          <a:extLst>
            <a:ext uri="{FF2B5EF4-FFF2-40B4-BE49-F238E27FC236}">
              <a16:creationId xmlns:a16="http://schemas.microsoft.com/office/drawing/2014/main" id="{26441BC8-22D2-4F19-B3F7-2A7287E847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0" name="Text Box 295">
          <a:extLst>
            <a:ext uri="{FF2B5EF4-FFF2-40B4-BE49-F238E27FC236}">
              <a16:creationId xmlns:a16="http://schemas.microsoft.com/office/drawing/2014/main" id="{E9D91C89-18E1-40AE-8273-D0C033BBF5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1" name="Text Box 296">
          <a:extLst>
            <a:ext uri="{FF2B5EF4-FFF2-40B4-BE49-F238E27FC236}">
              <a16:creationId xmlns:a16="http://schemas.microsoft.com/office/drawing/2014/main" id="{4DCAEB19-04C8-419A-B2B1-E8502E68F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2" name="Text Box 297">
          <a:extLst>
            <a:ext uri="{FF2B5EF4-FFF2-40B4-BE49-F238E27FC236}">
              <a16:creationId xmlns:a16="http://schemas.microsoft.com/office/drawing/2014/main" id="{D644C302-E797-4E60-96E9-CAD4C9DCE6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3" name="Text Box 298">
          <a:extLst>
            <a:ext uri="{FF2B5EF4-FFF2-40B4-BE49-F238E27FC236}">
              <a16:creationId xmlns:a16="http://schemas.microsoft.com/office/drawing/2014/main" id="{513EF8C0-ADD5-415E-8885-C365B47B52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4" name="Text Box 299">
          <a:extLst>
            <a:ext uri="{FF2B5EF4-FFF2-40B4-BE49-F238E27FC236}">
              <a16:creationId xmlns:a16="http://schemas.microsoft.com/office/drawing/2014/main" id="{AE4E766E-E9B5-444B-835D-FCDFA70E74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5" name="Text Box 300">
          <a:extLst>
            <a:ext uri="{FF2B5EF4-FFF2-40B4-BE49-F238E27FC236}">
              <a16:creationId xmlns:a16="http://schemas.microsoft.com/office/drawing/2014/main" id="{BA5CE6B7-33EA-4668-8D1C-84D61BAA55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6" name="Text Box 301">
          <a:extLst>
            <a:ext uri="{FF2B5EF4-FFF2-40B4-BE49-F238E27FC236}">
              <a16:creationId xmlns:a16="http://schemas.microsoft.com/office/drawing/2014/main" id="{6B7C9B21-A11C-4ED8-A224-8093304350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7" name="Text Box 302">
          <a:extLst>
            <a:ext uri="{FF2B5EF4-FFF2-40B4-BE49-F238E27FC236}">
              <a16:creationId xmlns:a16="http://schemas.microsoft.com/office/drawing/2014/main" id="{445CA01B-3FE9-4B32-A635-758CCAD508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8" name="Text Box 303">
          <a:extLst>
            <a:ext uri="{FF2B5EF4-FFF2-40B4-BE49-F238E27FC236}">
              <a16:creationId xmlns:a16="http://schemas.microsoft.com/office/drawing/2014/main" id="{844D09BF-A542-4446-BC79-A643331937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9" name="Text Box 304">
          <a:extLst>
            <a:ext uri="{FF2B5EF4-FFF2-40B4-BE49-F238E27FC236}">
              <a16:creationId xmlns:a16="http://schemas.microsoft.com/office/drawing/2014/main" id="{DCFC89CE-C3D4-4C33-9966-CB0BB90CC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0" name="Text Box 305">
          <a:extLst>
            <a:ext uri="{FF2B5EF4-FFF2-40B4-BE49-F238E27FC236}">
              <a16:creationId xmlns:a16="http://schemas.microsoft.com/office/drawing/2014/main" id="{17FE95F6-9B76-49F4-AD95-358FB7AAED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1" name="Text Box 306">
          <a:extLst>
            <a:ext uri="{FF2B5EF4-FFF2-40B4-BE49-F238E27FC236}">
              <a16:creationId xmlns:a16="http://schemas.microsoft.com/office/drawing/2014/main" id="{473DAB43-3A43-448D-BBDD-F442A94DAE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2" name="Text Box 307">
          <a:extLst>
            <a:ext uri="{FF2B5EF4-FFF2-40B4-BE49-F238E27FC236}">
              <a16:creationId xmlns:a16="http://schemas.microsoft.com/office/drawing/2014/main" id="{2D4EAA75-6A54-4DE6-9FAC-B0FC02CFC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3" name="Text Box 308">
          <a:extLst>
            <a:ext uri="{FF2B5EF4-FFF2-40B4-BE49-F238E27FC236}">
              <a16:creationId xmlns:a16="http://schemas.microsoft.com/office/drawing/2014/main" id="{501EBC26-3EC4-45DC-9F5B-A647CF9FE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4" name="Text Box 309">
          <a:extLst>
            <a:ext uri="{FF2B5EF4-FFF2-40B4-BE49-F238E27FC236}">
              <a16:creationId xmlns:a16="http://schemas.microsoft.com/office/drawing/2014/main" id="{B4446CA6-7115-4E25-BA21-68897D3982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5" name="Text Box 310">
          <a:extLst>
            <a:ext uri="{FF2B5EF4-FFF2-40B4-BE49-F238E27FC236}">
              <a16:creationId xmlns:a16="http://schemas.microsoft.com/office/drawing/2014/main" id="{497CA46A-8C2B-471B-BC38-64A2CA7995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6" name="Text Box 311">
          <a:extLst>
            <a:ext uri="{FF2B5EF4-FFF2-40B4-BE49-F238E27FC236}">
              <a16:creationId xmlns:a16="http://schemas.microsoft.com/office/drawing/2014/main" id="{3E1A03A7-850A-42CE-9C0C-068B72B2D7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7" name="Text Box 312">
          <a:extLst>
            <a:ext uri="{FF2B5EF4-FFF2-40B4-BE49-F238E27FC236}">
              <a16:creationId xmlns:a16="http://schemas.microsoft.com/office/drawing/2014/main" id="{F1CAA3AE-154F-45F0-BFCE-A78F658983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8" name="Text Box 313">
          <a:extLst>
            <a:ext uri="{FF2B5EF4-FFF2-40B4-BE49-F238E27FC236}">
              <a16:creationId xmlns:a16="http://schemas.microsoft.com/office/drawing/2014/main" id="{D1FC1AEB-3356-45AF-9750-587CAE3FBE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9" name="Text Box 314">
          <a:extLst>
            <a:ext uri="{FF2B5EF4-FFF2-40B4-BE49-F238E27FC236}">
              <a16:creationId xmlns:a16="http://schemas.microsoft.com/office/drawing/2014/main" id="{880A5F64-6AD1-4E83-80FC-34FD097F5B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0" name="Text Box 315">
          <a:extLst>
            <a:ext uri="{FF2B5EF4-FFF2-40B4-BE49-F238E27FC236}">
              <a16:creationId xmlns:a16="http://schemas.microsoft.com/office/drawing/2014/main" id="{337B7704-9B13-4B19-A4C1-6932C35591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1" name="Text Box 316">
          <a:extLst>
            <a:ext uri="{FF2B5EF4-FFF2-40B4-BE49-F238E27FC236}">
              <a16:creationId xmlns:a16="http://schemas.microsoft.com/office/drawing/2014/main" id="{58F829BC-1A75-415E-A287-B6D494D204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2" name="Text Box 317">
          <a:extLst>
            <a:ext uri="{FF2B5EF4-FFF2-40B4-BE49-F238E27FC236}">
              <a16:creationId xmlns:a16="http://schemas.microsoft.com/office/drawing/2014/main" id="{4E5AE15D-8008-4A99-B25A-D2F867FC9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3" name="Text Box 318">
          <a:extLst>
            <a:ext uri="{FF2B5EF4-FFF2-40B4-BE49-F238E27FC236}">
              <a16:creationId xmlns:a16="http://schemas.microsoft.com/office/drawing/2014/main" id="{B6F06768-A8C2-4317-BA76-2FEAA55ECE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4" name="Text Box 319">
          <a:extLst>
            <a:ext uri="{FF2B5EF4-FFF2-40B4-BE49-F238E27FC236}">
              <a16:creationId xmlns:a16="http://schemas.microsoft.com/office/drawing/2014/main" id="{30C1223C-305A-471D-80E2-2915B4A41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5" name="Text Box 320">
          <a:extLst>
            <a:ext uri="{FF2B5EF4-FFF2-40B4-BE49-F238E27FC236}">
              <a16:creationId xmlns:a16="http://schemas.microsoft.com/office/drawing/2014/main" id="{7EECE100-6E83-4177-AC9E-FCB328E159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6" name="Text Box 321">
          <a:extLst>
            <a:ext uri="{FF2B5EF4-FFF2-40B4-BE49-F238E27FC236}">
              <a16:creationId xmlns:a16="http://schemas.microsoft.com/office/drawing/2014/main" id="{5A20D6B9-388D-493B-8B4A-8CF5C173C1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7" name="Text Box 322">
          <a:extLst>
            <a:ext uri="{FF2B5EF4-FFF2-40B4-BE49-F238E27FC236}">
              <a16:creationId xmlns:a16="http://schemas.microsoft.com/office/drawing/2014/main" id="{0020C16D-5632-430E-8BEA-4873D15569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8" name="Text Box 323">
          <a:extLst>
            <a:ext uri="{FF2B5EF4-FFF2-40B4-BE49-F238E27FC236}">
              <a16:creationId xmlns:a16="http://schemas.microsoft.com/office/drawing/2014/main" id="{8B38D366-F1D4-4B56-B2EE-E7F4329D3A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9" name="Text Box 324">
          <a:extLst>
            <a:ext uri="{FF2B5EF4-FFF2-40B4-BE49-F238E27FC236}">
              <a16:creationId xmlns:a16="http://schemas.microsoft.com/office/drawing/2014/main" id="{E33CD3F5-9B95-42AB-A16B-835F3CECA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0" name="Text Box 325">
          <a:extLst>
            <a:ext uri="{FF2B5EF4-FFF2-40B4-BE49-F238E27FC236}">
              <a16:creationId xmlns:a16="http://schemas.microsoft.com/office/drawing/2014/main" id="{7A6ED4A6-7396-4CF5-9E2F-8133287B05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1" name="Text Box 326">
          <a:extLst>
            <a:ext uri="{FF2B5EF4-FFF2-40B4-BE49-F238E27FC236}">
              <a16:creationId xmlns:a16="http://schemas.microsoft.com/office/drawing/2014/main" id="{32A62C8A-2B97-416C-BD67-BBD53865D2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2" name="Text Box 327">
          <a:extLst>
            <a:ext uri="{FF2B5EF4-FFF2-40B4-BE49-F238E27FC236}">
              <a16:creationId xmlns:a16="http://schemas.microsoft.com/office/drawing/2014/main" id="{0F3ABA52-599A-4765-8E20-A70F7CE7BC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3" name="Text Box 328">
          <a:extLst>
            <a:ext uri="{FF2B5EF4-FFF2-40B4-BE49-F238E27FC236}">
              <a16:creationId xmlns:a16="http://schemas.microsoft.com/office/drawing/2014/main" id="{4F7424A1-33B9-4E70-A452-330AB1722B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4" name="Text Box 329">
          <a:extLst>
            <a:ext uri="{FF2B5EF4-FFF2-40B4-BE49-F238E27FC236}">
              <a16:creationId xmlns:a16="http://schemas.microsoft.com/office/drawing/2014/main" id="{2F09C4BB-C5C7-470B-9D0E-7406D2C97B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5" name="Text Box 330">
          <a:extLst>
            <a:ext uri="{FF2B5EF4-FFF2-40B4-BE49-F238E27FC236}">
              <a16:creationId xmlns:a16="http://schemas.microsoft.com/office/drawing/2014/main" id="{D9017D45-1A30-431A-9D0B-E6591A5A8D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6" name="Text Box 331">
          <a:extLst>
            <a:ext uri="{FF2B5EF4-FFF2-40B4-BE49-F238E27FC236}">
              <a16:creationId xmlns:a16="http://schemas.microsoft.com/office/drawing/2014/main" id="{9DBF22E3-D2EA-44D9-A35C-8FDD71148C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7" name="Text Box 332">
          <a:extLst>
            <a:ext uri="{FF2B5EF4-FFF2-40B4-BE49-F238E27FC236}">
              <a16:creationId xmlns:a16="http://schemas.microsoft.com/office/drawing/2014/main" id="{9F1B6AB0-9F0D-4CD7-8E3A-2954B88D87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8" name="Text Box 333">
          <a:extLst>
            <a:ext uri="{FF2B5EF4-FFF2-40B4-BE49-F238E27FC236}">
              <a16:creationId xmlns:a16="http://schemas.microsoft.com/office/drawing/2014/main" id="{D7ED4E0A-A220-4A25-90E9-E37651B344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9" name="Text Box 334">
          <a:extLst>
            <a:ext uri="{FF2B5EF4-FFF2-40B4-BE49-F238E27FC236}">
              <a16:creationId xmlns:a16="http://schemas.microsoft.com/office/drawing/2014/main" id="{66C59E69-41FA-4F45-B785-75B38B3E15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0" name="Text Box 335">
          <a:extLst>
            <a:ext uri="{FF2B5EF4-FFF2-40B4-BE49-F238E27FC236}">
              <a16:creationId xmlns:a16="http://schemas.microsoft.com/office/drawing/2014/main" id="{FC36B28F-F7C4-4054-98B0-7E853AE0EA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1" name="Text Box 336">
          <a:extLst>
            <a:ext uri="{FF2B5EF4-FFF2-40B4-BE49-F238E27FC236}">
              <a16:creationId xmlns:a16="http://schemas.microsoft.com/office/drawing/2014/main" id="{7D8F7BC9-ACD4-42AD-9D68-5D41676F4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2" name="Text Box 337">
          <a:extLst>
            <a:ext uri="{FF2B5EF4-FFF2-40B4-BE49-F238E27FC236}">
              <a16:creationId xmlns:a16="http://schemas.microsoft.com/office/drawing/2014/main" id="{2EB26DBF-B9D2-4FE2-B31E-7804539E51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3" name="Text Box 338">
          <a:extLst>
            <a:ext uri="{FF2B5EF4-FFF2-40B4-BE49-F238E27FC236}">
              <a16:creationId xmlns:a16="http://schemas.microsoft.com/office/drawing/2014/main" id="{B8F04E6B-801C-4447-867A-2F3F42F2E4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4" name="Text Box 339">
          <a:extLst>
            <a:ext uri="{FF2B5EF4-FFF2-40B4-BE49-F238E27FC236}">
              <a16:creationId xmlns:a16="http://schemas.microsoft.com/office/drawing/2014/main" id="{254C23E6-4977-4312-A6B8-64B37848E3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5" name="Text Box 340">
          <a:extLst>
            <a:ext uri="{FF2B5EF4-FFF2-40B4-BE49-F238E27FC236}">
              <a16:creationId xmlns:a16="http://schemas.microsoft.com/office/drawing/2014/main" id="{51EE79FB-843A-44BE-A408-993E13EADB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6" name="Text Box 341">
          <a:extLst>
            <a:ext uri="{FF2B5EF4-FFF2-40B4-BE49-F238E27FC236}">
              <a16:creationId xmlns:a16="http://schemas.microsoft.com/office/drawing/2014/main" id="{1448606C-6AAB-4930-AC66-80580A89B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7" name="Text Box 342">
          <a:extLst>
            <a:ext uri="{FF2B5EF4-FFF2-40B4-BE49-F238E27FC236}">
              <a16:creationId xmlns:a16="http://schemas.microsoft.com/office/drawing/2014/main" id="{A2DA4548-3CEC-43F5-87D8-6EB4678FB0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8" name="Text Box 343">
          <a:extLst>
            <a:ext uri="{FF2B5EF4-FFF2-40B4-BE49-F238E27FC236}">
              <a16:creationId xmlns:a16="http://schemas.microsoft.com/office/drawing/2014/main" id="{41239B38-FC0E-4976-A06E-F2DBFA49B8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9" name="Text Box 344">
          <a:extLst>
            <a:ext uri="{FF2B5EF4-FFF2-40B4-BE49-F238E27FC236}">
              <a16:creationId xmlns:a16="http://schemas.microsoft.com/office/drawing/2014/main" id="{7D4162CC-88B0-4C78-9B4A-85DD91DF1F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0" name="Text Box 345">
          <a:extLst>
            <a:ext uri="{FF2B5EF4-FFF2-40B4-BE49-F238E27FC236}">
              <a16:creationId xmlns:a16="http://schemas.microsoft.com/office/drawing/2014/main" id="{5613BE4A-315C-4D55-B1D0-FBA7F02F13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1" name="Text Box 346">
          <a:extLst>
            <a:ext uri="{FF2B5EF4-FFF2-40B4-BE49-F238E27FC236}">
              <a16:creationId xmlns:a16="http://schemas.microsoft.com/office/drawing/2014/main" id="{95435CE4-0FBD-47C9-BB45-F00F460029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2" name="Text Box 347">
          <a:extLst>
            <a:ext uri="{FF2B5EF4-FFF2-40B4-BE49-F238E27FC236}">
              <a16:creationId xmlns:a16="http://schemas.microsoft.com/office/drawing/2014/main" id="{1D4B4364-2477-451D-9C03-40F69920BA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3" name="Text Box 348">
          <a:extLst>
            <a:ext uri="{FF2B5EF4-FFF2-40B4-BE49-F238E27FC236}">
              <a16:creationId xmlns:a16="http://schemas.microsoft.com/office/drawing/2014/main" id="{B76CDF50-52F8-4D79-96C0-20D8B1CA1F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4" name="Text Box 349">
          <a:extLst>
            <a:ext uri="{FF2B5EF4-FFF2-40B4-BE49-F238E27FC236}">
              <a16:creationId xmlns:a16="http://schemas.microsoft.com/office/drawing/2014/main" id="{4A0A712F-CF82-4045-BF02-92FEF4C2B0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5" name="Text Box 350">
          <a:extLst>
            <a:ext uri="{FF2B5EF4-FFF2-40B4-BE49-F238E27FC236}">
              <a16:creationId xmlns:a16="http://schemas.microsoft.com/office/drawing/2014/main" id="{1969216A-BC11-4C44-9249-C3687E24D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6" name="Text Box 351">
          <a:extLst>
            <a:ext uri="{FF2B5EF4-FFF2-40B4-BE49-F238E27FC236}">
              <a16:creationId xmlns:a16="http://schemas.microsoft.com/office/drawing/2014/main" id="{BDCDAFFF-C602-4CCE-8C87-7C5CDEABDA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7" name="Text Box 352">
          <a:extLst>
            <a:ext uri="{FF2B5EF4-FFF2-40B4-BE49-F238E27FC236}">
              <a16:creationId xmlns:a16="http://schemas.microsoft.com/office/drawing/2014/main" id="{76CEC0A3-2D61-4B32-85E9-68B89FFC12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8" name="Text Box 353">
          <a:extLst>
            <a:ext uri="{FF2B5EF4-FFF2-40B4-BE49-F238E27FC236}">
              <a16:creationId xmlns:a16="http://schemas.microsoft.com/office/drawing/2014/main" id="{6A050C6F-E139-4D10-867A-43ECDC3447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9" name="Text Box 354">
          <a:extLst>
            <a:ext uri="{FF2B5EF4-FFF2-40B4-BE49-F238E27FC236}">
              <a16:creationId xmlns:a16="http://schemas.microsoft.com/office/drawing/2014/main" id="{343A14ED-1E28-47CC-AE79-EAE30AEBD0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0" name="Text Box 355">
          <a:extLst>
            <a:ext uri="{FF2B5EF4-FFF2-40B4-BE49-F238E27FC236}">
              <a16:creationId xmlns:a16="http://schemas.microsoft.com/office/drawing/2014/main" id="{A8CD1D01-A9F9-4DEC-B773-A54309288F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1" name="Text Box 356">
          <a:extLst>
            <a:ext uri="{FF2B5EF4-FFF2-40B4-BE49-F238E27FC236}">
              <a16:creationId xmlns:a16="http://schemas.microsoft.com/office/drawing/2014/main" id="{147D2948-77BF-40AE-90E9-E7B0C12D97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2" name="Text Box 357">
          <a:extLst>
            <a:ext uri="{FF2B5EF4-FFF2-40B4-BE49-F238E27FC236}">
              <a16:creationId xmlns:a16="http://schemas.microsoft.com/office/drawing/2014/main" id="{E3314E66-1488-4758-B34A-2DC2BDBC0F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3" name="Text Box 358">
          <a:extLst>
            <a:ext uri="{FF2B5EF4-FFF2-40B4-BE49-F238E27FC236}">
              <a16:creationId xmlns:a16="http://schemas.microsoft.com/office/drawing/2014/main" id="{B365DF24-1960-46E2-9C1B-1674C43C37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4" name="Text Box 359">
          <a:extLst>
            <a:ext uri="{FF2B5EF4-FFF2-40B4-BE49-F238E27FC236}">
              <a16:creationId xmlns:a16="http://schemas.microsoft.com/office/drawing/2014/main" id="{68AB0561-24A2-44CD-A0B5-A175F184A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5" name="Text Box 360">
          <a:extLst>
            <a:ext uri="{FF2B5EF4-FFF2-40B4-BE49-F238E27FC236}">
              <a16:creationId xmlns:a16="http://schemas.microsoft.com/office/drawing/2014/main" id="{3F6E35BA-56A5-472E-A820-FE6C8210B2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6" name="Text Box 361">
          <a:extLst>
            <a:ext uri="{FF2B5EF4-FFF2-40B4-BE49-F238E27FC236}">
              <a16:creationId xmlns:a16="http://schemas.microsoft.com/office/drawing/2014/main" id="{863D2C7D-5C7A-4912-9915-FB166DCC87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7" name="Text Box 362">
          <a:extLst>
            <a:ext uri="{FF2B5EF4-FFF2-40B4-BE49-F238E27FC236}">
              <a16:creationId xmlns:a16="http://schemas.microsoft.com/office/drawing/2014/main" id="{D28DBD97-3B09-4B3C-88F8-A6FD712155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8" name="Text Box 363">
          <a:extLst>
            <a:ext uri="{FF2B5EF4-FFF2-40B4-BE49-F238E27FC236}">
              <a16:creationId xmlns:a16="http://schemas.microsoft.com/office/drawing/2014/main" id="{4A58C451-146B-45B6-A7D5-7564371B41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9" name="Text Box 364">
          <a:extLst>
            <a:ext uri="{FF2B5EF4-FFF2-40B4-BE49-F238E27FC236}">
              <a16:creationId xmlns:a16="http://schemas.microsoft.com/office/drawing/2014/main" id="{98A73873-339A-414D-9942-6217AEB5A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0" name="Text Box 365">
          <a:extLst>
            <a:ext uri="{FF2B5EF4-FFF2-40B4-BE49-F238E27FC236}">
              <a16:creationId xmlns:a16="http://schemas.microsoft.com/office/drawing/2014/main" id="{DF9FB90A-8BBF-489C-9C92-22F1DE896D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1" name="Text Box 366">
          <a:extLst>
            <a:ext uri="{FF2B5EF4-FFF2-40B4-BE49-F238E27FC236}">
              <a16:creationId xmlns:a16="http://schemas.microsoft.com/office/drawing/2014/main" id="{C9D2AEA9-39D1-4F08-86AB-91475DED06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2" name="Text Box 367">
          <a:extLst>
            <a:ext uri="{FF2B5EF4-FFF2-40B4-BE49-F238E27FC236}">
              <a16:creationId xmlns:a16="http://schemas.microsoft.com/office/drawing/2014/main" id="{064AF0FC-3D16-49C4-AFFF-BC2DC34CD9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3" name="Text Box 368">
          <a:extLst>
            <a:ext uri="{FF2B5EF4-FFF2-40B4-BE49-F238E27FC236}">
              <a16:creationId xmlns:a16="http://schemas.microsoft.com/office/drawing/2014/main" id="{83EC2548-5988-4B78-89C9-5DD1ED5ABF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4" name="Text Box 369">
          <a:extLst>
            <a:ext uri="{FF2B5EF4-FFF2-40B4-BE49-F238E27FC236}">
              <a16:creationId xmlns:a16="http://schemas.microsoft.com/office/drawing/2014/main" id="{B87971FC-021F-4854-BD6B-CA7714908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5" name="Text Box 370">
          <a:extLst>
            <a:ext uri="{FF2B5EF4-FFF2-40B4-BE49-F238E27FC236}">
              <a16:creationId xmlns:a16="http://schemas.microsoft.com/office/drawing/2014/main" id="{41E2673A-9DEF-456E-92FA-06EF5DDD73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6" name="Text Box 371">
          <a:extLst>
            <a:ext uri="{FF2B5EF4-FFF2-40B4-BE49-F238E27FC236}">
              <a16:creationId xmlns:a16="http://schemas.microsoft.com/office/drawing/2014/main" id="{79A088F1-9008-4D5B-8B24-DF920B8CB1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7" name="Text Box 372">
          <a:extLst>
            <a:ext uri="{FF2B5EF4-FFF2-40B4-BE49-F238E27FC236}">
              <a16:creationId xmlns:a16="http://schemas.microsoft.com/office/drawing/2014/main" id="{C7EFF9AF-6440-44E5-9809-0D934BF232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8" name="Text Box 373">
          <a:extLst>
            <a:ext uri="{FF2B5EF4-FFF2-40B4-BE49-F238E27FC236}">
              <a16:creationId xmlns:a16="http://schemas.microsoft.com/office/drawing/2014/main" id="{72E8BDEE-27C9-4BB2-9CB8-599512D2DC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9" name="Text Box 374">
          <a:extLst>
            <a:ext uri="{FF2B5EF4-FFF2-40B4-BE49-F238E27FC236}">
              <a16:creationId xmlns:a16="http://schemas.microsoft.com/office/drawing/2014/main" id="{C976767F-C8FB-4381-8418-2939AD8190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0" name="Text Box 375">
          <a:extLst>
            <a:ext uri="{FF2B5EF4-FFF2-40B4-BE49-F238E27FC236}">
              <a16:creationId xmlns:a16="http://schemas.microsoft.com/office/drawing/2014/main" id="{26DA6D32-06ED-432C-AB04-16A4A8363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1" name="Text Box 376">
          <a:extLst>
            <a:ext uri="{FF2B5EF4-FFF2-40B4-BE49-F238E27FC236}">
              <a16:creationId xmlns:a16="http://schemas.microsoft.com/office/drawing/2014/main" id="{87645FD8-B0C4-47DB-88D0-7E75EA9E5C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2" name="Text Box 377">
          <a:extLst>
            <a:ext uri="{FF2B5EF4-FFF2-40B4-BE49-F238E27FC236}">
              <a16:creationId xmlns:a16="http://schemas.microsoft.com/office/drawing/2014/main" id="{1FFCD8FC-5A8A-4A55-8D2D-970EBCA652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3" name="Text Box 378">
          <a:extLst>
            <a:ext uri="{FF2B5EF4-FFF2-40B4-BE49-F238E27FC236}">
              <a16:creationId xmlns:a16="http://schemas.microsoft.com/office/drawing/2014/main" id="{66517255-8B59-4135-9679-CB2BC72886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4" name="Text Box 379">
          <a:extLst>
            <a:ext uri="{FF2B5EF4-FFF2-40B4-BE49-F238E27FC236}">
              <a16:creationId xmlns:a16="http://schemas.microsoft.com/office/drawing/2014/main" id="{D962B3E4-ABCB-419D-B8B3-BD0E9D807C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5" name="Text Box 380">
          <a:extLst>
            <a:ext uri="{FF2B5EF4-FFF2-40B4-BE49-F238E27FC236}">
              <a16:creationId xmlns:a16="http://schemas.microsoft.com/office/drawing/2014/main" id="{9A4079F4-DF4E-438B-AF85-B570BC665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6" name="Text Box 381">
          <a:extLst>
            <a:ext uri="{FF2B5EF4-FFF2-40B4-BE49-F238E27FC236}">
              <a16:creationId xmlns:a16="http://schemas.microsoft.com/office/drawing/2014/main" id="{B328733E-39FA-49C0-B39F-80FAB39745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7" name="Text Box 382">
          <a:extLst>
            <a:ext uri="{FF2B5EF4-FFF2-40B4-BE49-F238E27FC236}">
              <a16:creationId xmlns:a16="http://schemas.microsoft.com/office/drawing/2014/main" id="{B93A313C-AB8B-4F57-815A-3159F06322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8" name="Text Box 383">
          <a:extLst>
            <a:ext uri="{FF2B5EF4-FFF2-40B4-BE49-F238E27FC236}">
              <a16:creationId xmlns:a16="http://schemas.microsoft.com/office/drawing/2014/main" id="{BF891532-0E59-4E5D-A280-44C5F21D3B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9" name="Text Box 384">
          <a:extLst>
            <a:ext uri="{FF2B5EF4-FFF2-40B4-BE49-F238E27FC236}">
              <a16:creationId xmlns:a16="http://schemas.microsoft.com/office/drawing/2014/main" id="{8381D3CA-BFBB-4E5C-95A0-F5168C4612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0" name="Text Box 385">
          <a:extLst>
            <a:ext uri="{FF2B5EF4-FFF2-40B4-BE49-F238E27FC236}">
              <a16:creationId xmlns:a16="http://schemas.microsoft.com/office/drawing/2014/main" id="{D320E299-ADA4-4941-BB79-C3C76651C8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1" name="Text Box 386">
          <a:extLst>
            <a:ext uri="{FF2B5EF4-FFF2-40B4-BE49-F238E27FC236}">
              <a16:creationId xmlns:a16="http://schemas.microsoft.com/office/drawing/2014/main" id="{29043968-3354-4A5D-A7AD-04857A43EB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2" name="Text Box 387">
          <a:extLst>
            <a:ext uri="{FF2B5EF4-FFF2-40B4-BE49-F238E27FC236}">
              <a16:creationId xmlns:a16="http://schemas.microsoft.com/office/drawing/2014/main" id="{5F2F113F-8DBE-4E1E-8EA7-0123EAE5FC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3" name="Text Box 388">
          <a:extLst>
            <a:ext uri="{FF2B5EF4-FFF2-40B4-BE49-F238E27FC236}">
              <a16:creationId xmlns:a16="http://schemas.microsoft.com/office/drawing/2014/main" id="{497FE52F-8D70-49F0-8E4F-91866763CC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4" name="Text Box 389">
          <a:extLst>
            <a:ext uri="{FF2B5EF4-FFF2-40B4-BE49-F238E27FC236}">
              <a16:creationId xmlns:a16="http://schemas.microsoft.com/office/drawing/2014/main" id="{03F8844F-AD98-41A0-9F52-DCC5A513E5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5" name="Text Box 390">
          <a:extLst>
            <a:ext uri="{FF2B5EF4-FFF2-40B4-BE49-F238E27FC236}">
              <a16:creationId xmlns:a16="http://schemas.microsoft.com/office/drawing/2014/main" id="{2FD8CBF9-3079-4FA7-B297-D392D5CABD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6" name="Text Box 391">
          <a:extLst>
            <a:ext uri="{FF2B5EF4-FFF2-40B4-BE49-F238E27FC236}">
              <a16:creationId xmlns:a16="http://schemas.microsoft.com/office/drawing/2014/main" id="{1453A969-A412-4C05-8E53-A8E2467B6E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7" name="Text Box 392">
          <a:extLst>
            <a:ext uri="{FF2B5EF4-FFF2-40B4-BE49-F238E27FC236}">
              <a16:creationId xmlns:a16="http://schemas.microsoft.com/office/drawing/2014/main" id="{23D438DC-3763-4A3B-8145-45AEC6B9FD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8" name="Text Box 393">
          <a:extLst>
            <a:ext uri="{FF2B5EF4-FFF2-40B4-BE49-F238E27FC236}">
              <a16:creationId xmlns:a16="http://schemas.microsoft.com/office/drawing/2014/main" id="{0DE9CFF2-563D-41AB-957F-1060C7B963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9" name="Text Box 394">
          <a:extLst>
            <a:ext uri="{FF2B5EF4-FFF2-40B4-BE49-F238E27FC236}">
              <a16:creationId xmlns:a16="http://schemas.microsoft.com/office/drawing/2014/main" id="{5F119B54-E568-4F80-89F9-127DF4DB6A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0" name="Text Box 395">
          <a:extLst>
            <a:ext uri="{FF2B5EF4-FFF2-40B4-BE49-F238E27FC236}">
              <a16:creationId xmlns:a16="http://schemas.microsoft.com/office/drawing/2014/main" id="{264ABE90-C873-4492-9735-2009603A51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1" name="Text Box 396">
          <a:extLst>
            <a:ext uri="{FF2B5EF4-FFF2-40B4-BE49-F238E27FC236}">
              <a16:creationId xmlns:a16="http://schemas.microsoft.com/office/drawing/2014/main" id="{C421BBD6-9A3D-4D63-B3B6-B28AB5CCB5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2" name="Text Box 397">
          <a:extLst>
            <a:ext uri="{FF2B5EF4-FFF2-40B4-BE49-F238E27FC236}">
              <a16:creationId xmlns:a16="http://schemas.microsoft.com/office/drawing/2014/main" id="{FF44D158-C2A8-450A-9A03-9DF7FFB4FF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3" name="Text Box 398">
          <a:extLst>
            <a:ext uri="{FF2B5EF4-FFF2-40B4-BE49-F238E27FC236}">
              <a16:creationId xmlns:a16="http://schemas.microsoft.com/office/drawing/2014/main" id="{260C34DF-95A2-405B-80A8-02C7520930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4" name="Text Box 399">
          <a:extLst>
            <a:ext uri="{FF2B5EF4-FFF2-40B4-BE49-F238E27FC236}">
              <a16:creationId xmlns:a16="http://schemas.microsoft.com/office/drawing/2014/main" id="{B4850EF6-58F5-41CC-AD46-A6F04D46F3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5" name="Text Box 400">
          <a:extLst>
            <a:ext uri="{FF2B5EF4-FFF2-40B4-BE49-F238E27FC236}">
              <a16:creationId xmlns:a16="http://schemas.microsoft.com/office/drawing/2014/main" id="{114F772C-3082-4727-A52F-BBF5F789B3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6" name="Text Box 401">
          <a:extLst>
            <a:ext uri="{FF2B5EF4-FFF2-40B4-BE49-F238E27FC236}">
              <a16:creationId xmlns:a16="http://schemas.microsoft.com/office/drawing/2014/main" id="{6C5C47F0-3B57-4A5B-A93E-9528D45F6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7" name="Text Box 402">
          <a:extLst>
            <a:ext uri="{FF2B5EF4-FFF2-40B4-BE49-F238E27FC236}">
              <a16:creationId xmlns:a16="http://schemas.microsoft.com/office/drawing/2014/main" id="{49BA2D85-71EA-48EC-A206-1ED174F889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8" name="Text Box 403">
          <a:extLst>
            <a:ext uri="{FF2B5EF4-FFF2-40B4-BE49-F238E27FC236}">
              <a16:creationId xmlns:a16="http://schemas.microsoft.com/office/drawing/2014/main" id="{AAB2E650-9C38-47D0-A7FA-B86FB73FBD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9" name="Text Box 404">
          <a:extLst>
            <a:ext uri="{FF2B5EF4-FFF2-40B4-BE49-F238E27FC236}">
              <a16:creationId xmlns:a16="http://schemas.microsoft.com/office/drawing/2014/main" id="{54C3FB90-F14F-45BA-8722-41837A90A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0" name="Text Box 405">
          <a:extLst>
            <a:ext uri="{FF2B5EF4-FFF2-40B4-BE49-F238E27FC236}">
              <a16:creationId xmlns:a16="http://schemas.microsoft.com/office/drawing/2014/main" id="{C6D332DB-C033-434F-9C58-EBB7844938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1" name="Text Box 406">
          <a:extLst>
            <a:ext uri="{FF2B5EF4-FFF2-40B4-BE49-F238E27FC236}">
              <a16:creationId xmlns:a16="http://schemas.microsoft.com/office/drawing/2014/main" id="{C843AC87-BEF3-4FDF-AEE4-4DB1D692AE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2" name="Text Box 407">
          <a:extLst>
            <a:ext uri="{FF2B5EF4-FFF2-40B4-BE49-F238E27FC236}">
              <a16:creationId xmlns:a16="http://schemas.microsoft.com/office/drawing/2014/main" id="{CC9096EE-0721-449B-AAC8-5DC5FCA875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3" name="Text Box 408">
          <a:extLst>
            <a:ext uri="{FF2B5EF4-FFF2-40B4-BE49-F238E27FC236}">
              <a16:creationId xmlns:a16="http://schemas.microsoft.com/office/drawing/2014/main" id="{C51F1359-DE2E-44B2-85FE-BF13A9F546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4" name="Text Box 409">
          <a:extLst>
            <a:ext uri="{FF2B5EF4-FFF2-40B4-BE49-F238E27FC236}">
              <a16:creationId xmlns:a16="http://schemas.microsoft.com/office/drawing/2014/main" id="{49C47F6D-B112-46CF-B03B-6490F594C9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5" name="Text Box 410">
          <a:extLst>
            <a:ext uri="{FF2B5EF4-FFF2-40B4-BE49-F238E27FC236}">
              <a16:creationId xmlns:a16="http://schemas.microsoft.com/office/drawing/2014/main" id="{BB259C9A-2C20-4A36-B54B-18C9737F2B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6" name="Text Box 411">
          <a:extLst>
            <a:ext uri="{FF2B5EF4-FFF2-40B4-BE49-F238E27FC236}">
              <a16:creationId xmlns:a16="http://schemas.microsoft.com/office/drawing/2014/main" id="{4A38CA97-34C0-48D8-8DDF-9A1F2B2121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7" name="Text Box 412">
          <a:extLst>
            <a:ext uri="{FF2B5EF4-FFF2-40B4-BE49-F238E27FC236}">
              <a16:creationId xmlns:a16="http://schemas.microsoft.com/office/drawing/2014/main" id="{DEA30E81-7F1D-4937-A632-BA3BB7C612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8" name="Text Box 413">
          <a:extLst>
            <a:ext uri="{FF2B5EF4-FFF2-40B4-BE49-F238E27FC236}">
              <a16:creationId xmlns:a16="http://schemas.microsoft.com/office/drawing/2014/main" id="{ED5EDF59-F935-4184-B234-29940D6CA7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9" name="Text Box 414">
          <a:extLst>
            <a:ext uri="{FF2B5EF4-FFF2-40B4-BE49-F238E27FC236}">
              <a16:creationId xmlns:a16="http://schemas.microsoft.com/office/drawing/2014/main" id="{A0640FAC-93D5-45A0-88E9-5F49D96A4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0" name="Text Box 415">
          <a:extLst>
            <a:ext uri="{FF2B5EF4-FFF2-40B4-BE49-F238E27FC236}">
              <a16:creationId xmlns:a16="http://schemas.microsoft.com/office/drawing/2014/main" id="{0750B956-6353-4D44-B5C8-C0565B1D42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1" name="Text Box 416">
          <a:extLst>
            <a:ext uri="{FF2B5EF4-FFF2-40B4-BE49-F238E27FC236}">
              <a16:creationId xmlns:a16="http://schemas.microsoft.com/office/drawing/2014/main" id="{E39D4D12-F68A-4F8A-8B1B-412953C21C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2" name="Text Box 417">
          <a:extLst>
            <a:ext uri="{FF2B5EF4-FFF2-40B4-BE49-F238E27FC236}">
              <a16:creationId xmlns:a16="http://schemas.microsoft.com/office/drawing/2014/main" id="{323B757C-8520-4373-97E3-22AC9C00A4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3" name="Text Box 418">
          <a:extLst>
            <a:ext uri="{FF2B5EF4-FFF2-40B4-BE49-F238E27FC236}">
              <a16:creationId xmlns:a16="http://schemas.microsoft.com/office/drawing/2014/main" id="{6F5CA080-4E1B-4D24-9497-408D319F1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4" name="Text Box 419">
          <a:extLst>
            <a:ext uri="{FF2B5EF4-FFF2-40B4-BE49-F238E27FC236}">
              <a16:creationId xmlns:a16="http://schemas.microsoft.com/office/drawing/2014/main" id="{7CD4D97B-5556-4474-8D49-43A11BAD70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5" name="Text Box 420">
          <a:extLst>
            <a:ext uri="{FF2B5EF4-FFF2-40B4-BE49-F238E27FC236}">
              <a16:creationId xmlns:a16="http://schemas.microsoft.com/office/drawing/2014/main" id="{0DF2D6C5-0762-45D5-87BE-1657BF7E58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6" name="Text Box 421">
          <a:extLst>
            <a:ext uri="{FF2B5EF4-FFF2-40B4-BE49-F238E27FC236}">
              <a16:creationId xmlns:a16="http://schemas.microsoft.com/office/drawing/2014/main" id="{97ABDBA0-069D-4BE2-9F4B-E26ACC8C8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7" name="Text Box 422">
          <a:extLst>
            <a:ext uri="{FF2B5EF4-FFF2-40B4-BE49-F238E27FC236}">
              <a16:creationId xmlns:a16="http://schemas.microsoft.com/office/drawing/2014/main" id="{450A58A5-5061-49BA-A8FB-4A6118D8D0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8" name="Text Box 423">
          <a:extLst>
            <a:ext uri="{FF2B5EF4-FFF2-40B4-BE49-F238E27FC236}">
              <a16:creationId xmlns:a16="http://schemas.microsoft.com/office/drawing/2014/main" id="{C162145B-5266-4E79-9432-9E901CA0FB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9" name="Text Box 424">
          <a:extLst>
            <a:ext uri="{FF2B5EF4-FFF2-40B4-BE49-F238E27FC236}">
              <a16:creationId xmlns:a16="http://schemas.microsoft.com/office/drawing/2014/main" id="{F152ED0A-13D5-4F4B-8986-47EC4F8666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0" name="Text Box 425">
          <a:extLst>
            <a:ext uri="{FF2B5EF4-FFF2-40B4-BE49-F238E27FC236}">
              <a16:creationId xmlns:a16="http://schemas.microsoft.com/office/drawing/2014/main" id="{14A688D2-D3E0-4823-A9AC-39D29DC63A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1" name="Text Box 426">
          <a:extLst>
            <a:ext uri="{FF2B5EF4-FFF2-40B4-BE49-F238E27FC236}">
              <a16:creationId xmlns:a16="http://schemas.microsoft.com/office/drawing/2014/main" id="{C5EE5A0E-203C-4AB9-AD25-C8AB6A4D9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2" name="Text Box 427">
          <a:extLst>
            <a:ext uri="{FF2B5EF4-FFF2-40B4-BE49-F238E27FC236}">
              <a16:creationId xmlns:a16="http://schemas.microsoft.com/office/drawing/2014/main" id="{765F0357-FD12-4A54-9C44-D9C4C117DD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3" name="Text Box 428">
          <a:extLst>
            <a:ext uri="{FF2B5EF4-FFF2-40B4-BE49-F238E27FC236}">
              <a16:creationId xmlns:a16="http://schemas.microsoft.com/office/drawing/2014/main" id="{7EAD6CA8-1275-4581-BC4D-C6B63BE15B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4" name="Text Box 429">
          <a:extLst>
            <a:ext uri="{FF2B5EF4-FFF2-40B4-BE49-F238E27FC236}">
              <a16:creationId xmlns:a16="http://schemas.microsoft.com/office/drawing/2014/main" id="{A4401101-0A71-4FD3-A37A-EF80807CF1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5" name="Text Box 430">
          <a:extLst>
            <a:ext uri="{FF2B5EF4-FFF2-40B4-BE49-F238E27FC236}">
              <a16:creationId xmlns:a16="http://schemas.microsoft.com/office/drawing/2014/main" id="{DE834B2D-8294-4712-B4FD-9E7793FAB4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6" name="Text Box 431">
          <a:extLst>
            <a:ext uri="{FF2B5EF4-FFF2-40B4-BE49-F238E27FC236}">
              <a16:creationId xmlns:a16="http://schemas.microsoft.com/office/drawing/2014/main" id="{345D7285-9E0E-4A4D-B86D-80CC0BB6C8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7" name="Text Box 432">
          <a:extLst>
            <a:ext uri="{FF2B5EF4-FFF2-40B4-BE49-F238E27FC236}">
              <a16:creationId xmlns:a16="http://schemas.microsoft.com/office/drawing/2014/main" id="{CE18BD5E-A249-4AA6-A891-8436A2E862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8" name="Text Box 433">
          <a:extLst>
            <a:ext uri="{FF2B5EF4-FFF2-40B4-BE49-F238E27FC236}">
              <a16:creationId xmlns:a16="http://schemas.microsoft.com/office/drawing/2014/main" id="{49FE4894-FD55-45B3-90F8-46B6BB39B2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9" name="Text Box 434">
          <a:extLst>
            <a:ext uri="{FF2B5EF4-FFF2-40B4-BE49-F238E27FC236}">
              <a16:creationId xmlns:a16="http://schemas.microsoft.com/office/drawing/2014/main" id="{565063EA-ABF6-4943-AA5B-C6650ACB5F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0" name="Text Box 435">
          <a:extLst>
            <a:ext uri="{FF2B5EF4-FFF2-40B4-BE49-F238E27FC236}">
              <a16:creationId xmlns:a16="http://schemas.microsoft.com/office/drawing/2014/main" id="{9F4E346B-1FA8-4E46-AB87-40E6A62E3D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1" name="Text Box 436">
          <a:extLst>
            <a:ext uri="{FF2B5EF4-FFF2-40B4-BE49-F238E27FC236}">
              <a16:creationId xmlns:a16="http://schemas.microsoft.com/office/drawing/2014/main" id="{D3013E0F-69A9-4C63-9C10-267AA8A635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2" name="Text Box 437">
          <a:extLst>
            <a:ext uri="{FF2B5EF4-FFF2-40B4-BE49-F238E27FC236}">
              <a16:creationId xmlns:a16="http://schemas.microsoft.com/office/drawing/2014/main" id="{28227657-8EA8-4D3D-A3A6-29F7050E84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3" name="Text Box 438">
          <a:extLst>
            <a:ext uri="{FF2B5EF4-FFF2-40B4-BE49-F238E27FC236}">
              <a16:creationId xmlns:a16="http://schemas.microsoft.com/office/drawing/2014/main" id="{4ACE3021-1AF7-4AB9-8185-E7E17CE302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4" name="Text Box 439">
          <a:extLst>
            <a:ext uri="{FF2B5EF4-FFF2-40B4-BE49-F238E27FC236}">
              <a16:creationId xmlns:a16="http://schemas.microsoft.com/office/drawing/2014/main" id="{A3D979C1-1D06-49E4-A2A6-FB079743E0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5" name="Text Box 440">
          <a:extLst>
            <a:ext uri="{FF2B5EF4-FFF2-40B4-BE49-F238E27FC236}">
              <a16:creationId xmlns:a16="http://schemas.microsoft.com/office/drawing/2014/main" id="{8CF3FB78-ACFD-4F7E-86AD-6D6CEFBD4F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6" name="Text Box 441">
          <a:extLst>
            <a:ext uri="{FF2B5EF4-FFF2-40B4-BE49-F238E27FC236}">
              <a16:creationId xmlns:a16="http://schemas.microsoft.com/office/drawing/2014/main" id="{F65B2F73-C448-4E65-BADC-1CF32593B1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7" name="Text Box 442">
          <a:extLst>
            <a:ext uri="{FF2B5EF4-FFF2-40B4-BE49-F238E27FC236}">
              <a16:creationId xmlns:a16="http://schemas.microsoft.com/office/drawing/2014/main" id="{BD813241-30E1-4E91-A19A-22D71DF7FB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8" name="Text Box 443">
          <a:extLst>
            <a:ext uri="{FF2B5EF4-FFF2-40B4-BE49-F238E27FC236}">
              <a16:creationId xmlns:a16="http://schemas.microsoft.com/office/drawing/2014/main" id="{40EC2F0D-01E1-4318-9896-2C7F9DD672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9" name="Text Box 444">
          <a:extLst>
            <a:ext uri="{FF2B5EF4-FFF2-40B4-BE49-F238E27FC236}">
              <a16:creationId xmlns:a16="http://schemas.microsoft.com/office/drawing/2014/main" id="{5E055568-7308-4668-91F5-754F5E00FA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0" name="Text Box 445">
          <a:extLst>
            <a:ext uri="{FF2B5EF4-FFF2-40B4-BE49-F238E27FC236}">
              <a16:creationId xmlns:a16="http://schemas.microsoft.com/office/drawing/2014/main" id="{F47D5CEE-82EF-40C5-A7C3-FA19E96C6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1" name="Text Box 446">
          <a:extLst>
            <a:ext uri="{FF2B5EF4-FFF2-40B4-BE49-F238E27FC236}">
              <a16:creationId xmlns:a16="http://schemas.microsoft.com/office/drawing/2014/main" id="{6D33B04F-1A3D-452C-91F9-55E846B94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2" name="Text Box 447">
          <a:extLst>
            <a:ext uri="{FF2B5EF4-FFF2-40B4-BE49-F238E27FC236}">
              <a16:creationId xmlns:a16="http://schemas.microsoft.com/office/drawing/2014/main" id="{6EA67332-8854-44DA-8907-0012EC46A9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3" name="Text Box 448">
          <a:extLst>
            <a:ext uri="{FF2B5EF4-FFF2-40B4-BE49-F238E27FC236}">
              <a16:creationId xmlns:a16="http://schemas.microsoft.com/office/drawing/2014/main" id="{863005C5-5C0C-4693-9062-D72ACAA8FC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4" name="Text Box 449">
          <a:extLst>
            <a:ext uri="{FF2B5EF4-FFF2-40B4-BE49-F238E27FC236}">
              <a16:creationId xmlns:a16="http://schemas.microsoft.com/office/drawing/2014/main" id="{9BE1205C-3CFB-40A3-BB5A-9B8D26481C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5" name="Text Box 450">
          <a:extLst>
            <a:ext uri="{FF2B5EF4-FFF2-40B4-BE49-F238E27FC236}">
              <a16:creationId xmlns:a16="http://schemas.microsoft.com/office/drawing/2014/main" id="{6D44935D-D5A5-4FCF-9B0D-67C335411B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6" name="Text Box 451">
          <a:extLst>
            <a:ext uri="{FF2B5EF4-FFF2-40B4-BE49-F238E27FC236}">
              <a16:creationId xmlns:a16="http://schemas.microsoft.com/office/drawing/2014/main" id="{20E5F111-FFA8-449C-9BD9-1DF5740605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7" name="Text Box 452">
          <a:extLst>
            <a:ext uri="{FF2B5EF4-FFF2-40B4-BE49-F238E27FC236}">
              <a16:creationId xmlns:a16="http://schemas.microsoft.com/office/drawing/2014/main" id="{D84391E5-81A7-4D5A-BFC6-455A7A59BF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8" name="Text Box 453">
          <a:extLst>
            <a:ext uri="{FF2B5EF4-FFF2-40B4-BE49-F238E27FC236}">
              <a16:creationId xmlns:a16="http://schemas.microsoft.com/office/drawing/2014/main" id="{99349A6B-0E8D-4435-8B35-E6F9291F73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9" name="Text Box 454">
          <a:extLst>
            <a:ext uri="{FF2B5EF4-FFF2-40B4-BE49-F238E27FC236}">
              <a16:creationId xmlns:a16="http://schemas.microsoft.com/office/drawing/2014/main" id="{38E950F8-573D-41DC-8DFE-3F97DD2BE7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0" name="Text Box 455">
          <a:extLst>
            <a:ext uri="{FF2B5EF4-FFF2-40B4-BE49-F238E27FC236}">
              <a16:creationId xmlns:a16="http://schemas.microsoft.com/office/drawing/2014/main" id="{EF1202B5-E8E9-49C9-B6D1-4B33C27B38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1" name="Text Box 456">
          <a:extLst>
            <a:ext uri="{FF2B5EF4-FFF2-40B4-BE49-F238E27FC236}">
              <a16:creationId xmlns:a16="http://schemas.microsoft.com/office/drawing/2014/main" id="{82BDDEE3-8347-4B09-8600-9F0F45FD1E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2" name="Text Box 457">
          <a:extLst>
            <a:ext uri="{FF2B5EF4-FFF2-40B4-BE49-F238E27FC236}">
              <a16:creationId xmlns:a16="http://schemas.microsoft.com/office/drawing/2014/main" id="{523078CC-0416-4F38-BAC8-5C0EB8E3EB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3" name="Text Box 458">
          <a:extLst>
            <a:ext uri="{FF2B5EF4-FFF2-40B4-BE49-F238E27FC236}">
              <a16:creationId xmlns:a16="http://schemas.microsoft.com/office/drawing/2014/main" id="{130EE681-228E-47F3-9BC9-0474A7A26E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4" name="Text Box 459">
          <a:extLst>
            <a:ext uri="{FF2B5EF4-FFF2-40B4-BE49-F238E27FC236}">
              <a16:creationId xmlns:a16="http://schemas.microsoft.com/office/drawing/2014/main" id="{7A7F3AC3-9EC2-47E5-AFEF-3D488F3A6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5" name="Text Box 460">
          <a:extLst>
            <a:ext uri="{FF2B5EF4-FFF2-40B4-BE49-F238E27FC236}">
              <a16:creationId xmlns:a16="http://schemas.microsoft.com/office/drawing/2014/main" id="{B71DB988-E4BC-4DBB-9513-09F4725C3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6" name="Text Box 461">
          <a:extLst>
            <a:ext uri="{FF2B5EF4-FFF2-40B4-BE49-F238E27FC236}">
              <a16:creationId xmlns:a16="http://schemas.microsoft.com/office/drawing/2014/main" id="{E93E6A97-59B0-4629-B9BE-39F96ED072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7" name="Text Box 462">
          <a:extLst>
            <a:ext uri="{FF2B5EF4-FFF2-40B4-BE49-F238E27FC236}">
              <a16:creationId xmlns:a16="http://schemas.microsoft.com/office/drawing/2014/main" id="{359D9B20-C229-417C-A703-CD5F52279B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8" name="Text Box 463">
          <a:extLst>
            <a:ext uri="{FF2B5EF4-FFF2-40B4-BE49-F238E27FC236}">
              <a16:creationId xmlns:a16="http://schemas.microsoft.com/office/drawing/2014/main" id="{037C4A29-335B-4F34-98BD-4CC91E26ED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9" name="Text Box 464">
          <a:extLst>
            <a:ext uri="{FF2B5EF4-FFF2-40B4-BE49-F238E27FC236}">
              <a16:creationId xmlns:a16="http://schemas.microsoft.com/office/drawing/2014/main" id="{7F69B543-1CFA-4E03-B688-4DE917EEBC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0" name="Text Box 465">
          <a:extLst>
            <a:ext uri="{FF2B5EF4-FFF2-40B4-BE49-F238E27FC236}">
              <a16:creationId xmlns:a16="http://schemas.microsoft.com/office/drawing/2014/main" id="{D99FA6EC-BF34-46F4-A839-14BCBB47F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1" name="Text Box 466">
          <a:extLst>
            <a:ext uri="{FF2B5EF4-FFF2-40B4-BE49-F238E27FC236}">
              <a16:creationId xmlns:a16="http://schemas.microsoft.com/office/drawing/2014/main" id="{B804D75F-DF35-4388-86C4-0FD45FC2ED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2" name="Text Box 467">
          <a:extLst>
            <a:ext uri="{FF2B5EF4-FFF2-40B4-BE49-F238E27FC236}">
              <a16:creationId xmlns:a16="http://schemas.microsoft.com/office/drawing/2014/main" id="{AD335FBE-C3D4-43FB-9430-EE2D2C658D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3" name="Text Box 468">
          <a:extLst>
            <a:ext uri="{FF2B5EF4-FFF2-40B4-BE49-F238E27FC236}">
              <a16:creationId xmlns:a16="http://schemas.microsoft.com/office/drawing/2014/main" id="{0AA00F9C-6786-4F09-9BE8-9642533D3E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4" name="Text Box 469">
          <a:extLst>
            <a:ext uri="{FF2B5EF4-FFF2-40B4-BE49-F238E27FC236}">
              <a16:creationId xmlns:a16="http://schemas.microsoft.com/office/drawing/2014/main" id="{3C9DC1A4-8644-458B-B112-6C9F858AE7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5" name="Text Box 470">
          <a:extLst>
            <a:ext uri="{FF2B5EF4-FFF2-40B4-BE49-F238E27FC236}">
              <a16:creationId xmlns:a16="http://schemas.microsoft.com/office/drawing/2014/main" id="{94D1C58D-C663-4919-AD87-2F2FBFAA26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6" name="Text Box 471">
          <a:extLst>
            <a:ext uri="{FF2B5EF4-FFF2-40B4-BE49-F238E27FC236}">
              <a16:creationId xmlns:a16="http://schemas.microsoft.com/office/drawing/2014/main" id="{5023FB94-8B25-49A3-B289-1F7838E0E6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7" name="Text Box 472">
          <a:extLst>
            <a:ext uri="{FF2B5EF4-FFF2-40B4-BE49-F238E27FC236}">
              <a16:creationId xmlns:a16="http://schemas.microsoft.com/office/drawing/2014/main" id="{D6ABA21D-6374-46D3-B9ED-CF73F60507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8" name="Text Box 473">
          <a:extLst>
            <a:ext uri="{FF2B5EF4-FFF2-40B4-BE49-F238E27FC236}">
              <a16:creationId xmlns:a16="http://schemas.microsoft.com/office/drawing/2014/main" id="{0E2647A8-2F49-467B-9F02-419EDFF11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9" name="Text Box 474">
          <a:extLst>
            <a:ext uri="{FF2B5EF4-FFF2-40B4-BE49-F238E27FC236}">
              <a16:creationId xmlns:a16="http://schemas.microsoft.com/office/drawing/2014/main" id="{0862F9BE-BB52-4CE6-903B-4ACA6F63B1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0" name="Text Box 475">
          <a:extLst>
            <a:ext uri="{FF2B5EF4-FFF2-40B4-BE49-F238E27FC236}">
              <a16:creationId xmlns:a16="http://schemas.microsoft.com/office/drawing/2014/main" id="{168FB4D4-30B6-408A-B77E-476355531D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1" name="Text Box 476">
          <a:extLst>
            <a:ext uri="{FF2B5EF4-FFF2-40B4-BE49-F238E27FC236}">
              <a16:creationId xmlns:a16="http://schemas.microsoft.com/office/drawing/2014/main" id="{92C1D3E6-2B3A-473A-8A01-5EDCFA631C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2" name="Text Box 477">
          <a:extLst>
            <a:ext uri="{FF2B5EF4-FFF2-40B4-BE49-F238E27FC236}">
              <a16:creationId xmlns:a16="http://schemas.microsoft.com/office/drawing/2014/main" id="{C6ED9951-80C9-43A3-93FC-8879E2090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3" name="Text Box 478">
          <a:extLst>
            <a:ext uri="{FF2B5EF4-FFF2-40B4-BE49-F238E27FC236}">
              <a16:creationId xmlns:a16="http://schemas.microsoft.com/office/drawing/2014/main" id="{56501E56-1781-4439-92C8-F0C021D7B0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4" name="Text Box 479">
          <a:extLst>
            <a:ext uri="{FF2B5EF4-FFF2-40B4-BE49-F238E27FC236}">
              <a16:creationId xmlns:a16="http://schemas.microsoft.com/office/drawing/2014/main" id="{921A823F-1E4C-4CF3-976C-855B47144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5" name="Text Box 480">
          <a:extLst>
            <a:ext uri="{FF2B5EF4-FFF2-40B4-BE49-F238E27FC236}">
              <a16:creationId xmlns:a16="http://schemas.microsoft.com/office/drawing/2014/main" id="{3DC9174E-EDBC-468C-A132-6B6B87A626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6" name="Text Box 481">
          <a:extLst>
            <a:ext uri="{FF2B5EF4-FFF2-40B4-BE49-F238E27FC236}">
              <a16:creationId xmlns:a16="http://schemas.microsoft.com/office/drawing/2014/main" id="{72788C3B-3933-4ED8-AB1A-FEE9CBA41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7" name="Text Box 482">
          <a:extLst>
            <a:ext uri="{FF2B5EF4-FFF2-40B4-BE49-F238E27FC236}">
              <a16:creationId xmlns:a16="http://schemas.microsoft.com/office/drawing/2014/main" id="{6334A4A0-D75A-4CF7-9086-3C4D9D7178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8" name="Text Box 483">
          <a:extLst>
            <a:ext uri="{FF2B5EF4-FFF2-40B4-BE49-F238E27FC236}">
              <a16:creationId xmlns:a16="http://schemas.microsoft.com/office/drawing/2014/main" id="{239D76B9-FBAB-469E-AD89-A9E7FB0278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9" name="Text Box 484">
          <a:extLst>
            <a:ext uri="{FF2B5EF4-FFF2-40B4-BE49-F238E27FC236}">
              <a16:creationId xmlns:a16="http://schemas.microsoft.com/office/drawing/2014/main" id="{DE3FDD51-13B0-4070-9567-58985855EE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0" name="Text Box 485">
          <a:extLst>
            <a:ext uri="{FF2B5EF4-FFF2-40B4-BE49-F238E27FC236}">
              <a16:creationId xmlns:a16="http://schemas.microsoft.com/office/drawing/2014/main" id="{5EAD1D6E-6EBF-4F7D-A9A4-5630EC8C53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1" name="Text Box 486">
          <a:extLst>
            <a:ext uri="{FF2B5EF4-FFF2-40B4-BE49-F238E27FC236}">
              <a16:creationId xmlns:a16="http://schemas.microsoft.com/office/drawing/2014/main" id="{294E2F08-7D00-41FB-9038-D7637322EE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2" name="Text Box 487">
          <a:extLst>
            <a:ext uri="{FF2B5EF4-FFF2-40B4-BE49-F238E27FC236}">
              <a16:creationId xmlns:a16="http://schemas.microsoft.com/office/drawing/2014/main" id="{5928490D-C94C-489B-B3C1-DAFE7171DB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3" name="Text Box 488">
          <a:extLst>
            <a:ext uri="{FF2B5EF4-FFF2-40B4-BE49-F238E27FC236}">
              <a16:creationId xmlns:a16="http://schemas.microsoft.com/office/drawing/2014/main" id="{C7B60618-3BD2-460C-9D7F-CEF1FB59AE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4" name="Text Box 489">
          <a:extLst>
            <a:ext uri="{FF2B5EF4-FFF2-40B4-BE49-F238E27FC236}">
              <a16:creationId xmlns:a16="http://schemas.microsoft.com/office/drawing/2014/main" id="{172AA250-D3D1-4DD1-AE11-506740DCC4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5" name="Text Box 490">
          <a:extLst>
            <a:ext uri="{FF2B5EF4-FFF2-40B4-BE49-F238E27FC236}">
              <a16:creationId xmlns:a16="http://schemas.microsoft.com/office/drawing/2014/main" id="{870D7909-AEF5-4391-A804-6936C02BD1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6" name="Text Box 491">
          <a:extLst>
            <a:ext uri="{FF2B5EF4-FFF2-40B4-BE49-F238E27FC236}">
              <a16:creationId xmlns:a16="http://schemas.microsoft.com/office/drawing/2014/main" id="{6A51724E-72BC-4DD4-938C-60C82956F0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7" name="Text Box 492">
          <a:extLst>
            <a:ext uri="{FF2B5EF4-FFF2-40B4-BE49-F238E27FC236}">
              <a16:creationId xmlns:a16="http://schemas.microsoft.com/office/drawing/2014/main" id="{4D3ED2E3-9294-4319-A6AC-F61F8012CA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8" name="Text Box 493">
          <a:extLst>
            <a:ext uri="{FF2B5EF4-FFF2-40B4-BE49-F238E27FC236}">
              <a16:creationId xmlns:a16="http://schemas.microsoft.com/office/drawing/2014/main" id="{0EFBF4B5-73B9-4669-A685-2D150CAE79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9" name="Text Box 494">
          <a:extLst>
            <a:ext uri="{FF2B5EF4-FFF2-40B4-BE49-F238E27FC236}">
              <a16:creationId xmlns:a16="http://schemas.microsoft.com/office/drawing/2014/main" id="{29F51D62-FFDD-4ABE-AFE7-692740F86D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0" name="Text Box 495">
          <a:extLst>
            <a:ext uri="{FF2B5EF4-FFF2-40B4-BE49-F238E27FC236}">
              <a16:creationId xmlns:a16="http://schemas.microsoft.com/office/drawing/2014/main" id="{E9A3F9B2-8F40-471C-8B5C-1EE6251F0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1" name="Text Box 496">
          <a:extLst>
            <a:ext uri="{FF2B5EF4-FFF2-40B4-BE49-F238E27FC236}">
              <a16:creationId xmlns:a16="http://schemas.microsoft.com/office/drawing/2014/main" id="{C07F16BB-FCD2-4B00-9391-780FC84191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2" name="Text Box 497">
          <a:extLst>
            <a:ext uri="{FF2B5EF4-FFF2-40B4-BE49-F238E27FC236}">
              <a16:creationId xmlns:a16="http://schemas.microsoft.com/office/drawing/2014/main" id="{B58F7BB5-510C-4F3C-88E7-C6C32792A1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3" name="Text Box 498">
          <a:extLst>
            <a:ext uri="{FF2B5EF4-FFF2-40B4-BE49-F238E27FC236}">
              <a16:creationId xmlns:a16="http://schemas.microsoft.com/office/drawing/2014/main" id="{102D17DB-6491-42DA-A689-E85A5DF7B9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4" name="Text Box 499">
          <a:extLst>
            <a:ext uri="{FF2B5EF4-FFF2-40B4-BE49-F238E27FC236}">
              <a16:creationId xmlns:a16="http://schemas.microsoft.com/office/drawing/2014/main" id="{35A70BFC-2E43-407B-AEB9-F848385050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5" name="Text Box 500">
          <a:extLst>
            <a:ext uri="{FF2B5EF4-FFF2-40B4-BE49-F238E27FC236}">
              <a16:creationId xmlns:a16="http://schemas.microsoft.com/office/drawing/2014/main" id="{EF64BE78-A74F-4E02-B5EA-DAE43B5B7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6" name="Text Box 501">
          <a:extLst>
            <a:ext uri="{FF2B5EF4-FFF2-40B4-BE49-F238E27FC236}">
              <a16:creationId xmlns:a16="http://schemas.microsoft.com/office/drawing/2014/main" id="{F527C362-47E3-4748-A8B5-1470A33C0A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7" name="Text Box 502">
          <a:extLst>
            <a:ext uri="{FF2B5EF4-FFF2-40B4-BE49-F238E27FC236}">
              <a16:creationId xmlns:a16="http://schemas.microsoft.com/office/drawing/2014/main" id="{9B9F7054-72B2-4407-8163-523753DB05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8" name="Text Box 503">
          <a:extLst>
            <a:ext uri="{FF2B5EF4-FFF2-40B4-BE49-F238E27FC236}">
              <a16:creationId xmlns:a16="http://schemas.microsoft.com/office/drawing/2014/main" id="{C7439B0A-869C-4A70-B452-06C0F743A1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9" name="Text Box 504">
          <a:extLst>
            <a:ext uri="{FF2B5EF4-FFF2-40B4-BE49-F238E27FC236}">
              <a16:creationId xmlns:a16="http://schemas.microsoft.com/office/drawing/2014/main" id="{F10834C9-3D44-4A67-A81C-02A4F81523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0" name="Text Box 505">
          <a:extLst>
            <a:ext uri="{FF2B5EF4-FFF2-40B4-BE49-F238E27FC236}">
              <a16:creationId xmlns:a16="http://schemas.microsoft.com/office/drawing/2014/main" id="{7AFBF5AE-2957-4434-B176-C2A31CF8CB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1" name="Text Box 506">
          <a:extLst>
            <a:ext uri="{FF2B5EF4-FFF2-40B4-BE49-F238E27FC236}">
              <a16:creationId xmlns:a16="http://schemas.microsoft.com/office/drawing/2014/main" id="{C06F0BCB-E0A9-4992-9604-234E75DF1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2" name="Text Box 507">
          <a:extLst>
            <a:ext uri="{FF2B5EF4-FFF2-40B4-BE49-F238E27FC236}">
              <a16:creationId xmlns:a16="http://schemas.microsoft.com/office/drawing/2014/main" id="{539CD1B6-5E74-418C-9322-523D6EBDE9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3" name="Text Box 508">
          <a:extLst>
            <a:ext uri="{FF2B5EF4-FFF2-40B4-BE49-F238E27FC236}">
              <a16:creationId xmlns:a16="http://schemas.microsoft.com/office/drawing/2014/main" id="{E7C2893E-39CE-440B-9F20-B7E7A18DD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4" name="Text Box 509">
          <a:extLst>
            <a:ext uri="{FF2B5EF4-FFF2-40B4-BE49-F238E27FC236}">
              <a16:creationId xmlns:a16="http://schemas.microsoft.com/office/drawing/2014/main" id="{54E2CB64-5803-46C6-958E-7879C4991F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5" name="Text Box 510">
          <a:extLst>
            <a:ext uri="{FF2B5EF4-FFF2-40B4-BE49-F238E27FC236}">
              <a16:creationId xmlns:a16="http://schemas.microsoft.com/office/drawing/2014/main" id="{23A2CF4C-47A1-45A8-AC62-9572369638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6" name="Text Box 511">
          <a:extLst>
            <a:ext uri="{FF2B5EF4-FFF2-40B4-BE49-F238E27FC236}">
              <a16:creationId xmlns:a16="http://schemas.microsoft.com/office/drawing/2014/main" id="{0C1AEB46-800F-42A6-8F00-AD979E5632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7" name="Text Box 512">
          <a:extLst>
            <a:ext uri="{FF2B5EF4-FFF2-40B4-BE49-F238E27FC236}">
              <a16:creationId xmlns:a16="http://schemas.microsoft.com/office/drawing/2014/main" id="{AF4D3D06-F939-462C-8778-EE71420307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8" name="Text Box 513">
          <a:extLst>
            <a:ext uri="{FF2B5EF4-FFF2-40B4-BE49-F238E27FC236}">
              <a16:creationId xmlns:a16="http://schemas.microsoft.com/office/drawing/2014/main" id="{D83B9ED4-B1B7-4623-A5DF-84135F7C06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9" name="Text Box 514">
          <a:extLst>
            <a:ext uri="{FF2B5EF4-FFF2-40B4-BE49-F238E27FC236}">
              <a16:creationId xmlns:a16="http://schemas.microsoft.com/office/drawing/2014/main" id="{18CEBD68-92AA-4A94-995C-DAE380F7A0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0" name="Text Box 515">
          <a:extLst>
            <a:ext uri="{FF2B5EF4-FFF2-40B4-BE49-F238E27FC236}">
              <a16:creationId xmlns:a16="http://schemas.microsoft.com/office/drawing/2014/main" id="{B9AF4155-7EE0-4A88-9A2D-F713A54573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1" name="Text Box 516">
          <a:extLst>
            <a:ext uri="{FF2B5EF4-FFF2-40B4-BE49-F238E27FC236}">
              <a16:creationId xmlns:a16="http://schemas.microsoft.com/office/drawing/2014/main" id="{2D79BC3B-3B6C-4EEF-9D0E-8ACB2923CE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2" name="Text Box 517">
          <a:extLst>
            <a:ext uri="{FF2B5EF4-FFF2-40B4-BE49-F238E27FC236}">
              <a16:creationId xmlns:a16="http://schemas.microsoft.com/office/drawing/2014/main" id="{F86B1BC4-7833-4C13-8AA5-20EE3E1612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3" name="Text Box 518">
          <a:extLst>
            <a:ext uri="{FF2B5EF4-FFF2-40B4-BE49-F238E27FC236}">
              <a16:creationId xmlns:a16="http://schemas.microsoft.com/office/drawing/2014/main" id="{A1F3ABE3-0828-441D-80FA-2A9984C596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4" name="Text Box 519">
          <a:extLst>
            <a:ext uri="{FF2B5EF4-FFF2-40B4-BE49-F238E27FC236}">
              <a16:creationId xmlns:a16="http://schemas.microsoft.com/office/drawing/2014/main" id="{E1408BAD-0DBC-4C33-BA34-F6F020DDF5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5" name="Text Box 520">
          <a:extLst>
            <a:ext uri="{FF2B5EF4-FFF2-40B4-BE49-F238E27FC236}">
              <a16:creationId xmlns:a16="http://schemas.microsoft.com/office/drawing/2014/main" id="{6BBA2B4F-2CAF-4AEF-B782-BABC934601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6" name="Text Box 521">
          <a:extLst>
            <a:ext uri="{FF2B5EF4-FFF2-40B4-BE49-F238E27FC236}">
              <a16:creationId xmlns:a16="http://schemas.microsoft.com/office/drawing/2014/main" id="{5B61E67C-6EFE-4FB6-B872-718F91C9DF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7" name="Text Box 522">
          <a:extLst>
            <a:ext uri="{FF2B5EF4-FFF2-40B4-BE49-F238E27FC236}">
              <a16:creationId xmlns:a16="http://schemas.microsoft.com/office/drawing/2014/main" id="{7C09DCFF-07CB-4111-8B50-7CC52B952A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8" name="Text Box 523">
          <a:extLst>
            <a:ext uri="{FF2B5EF4-FFF2-40B4-BE49-F238E27FC236}">
              <a16:creationId xmlns:a16="http://schemas.microsoft.com/office/drawing/2014/main" id="{39370ACB-FBBC-459E-B18B-5808DF4B61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9" name="Text Box 524">
          <a:extLst>
            <a:ext uri="{FF2B5EF4-FFF2-40B4-BE49-F238E27FC236}">
              <a16:creationId xmlns:a16="http://schemas.microsoft.com/office/drawing/2014/main" id="{3603A6A9-7255-4AC7-89F0-1ADC777EA3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0" name="Text Box 525">
          <a:extLst>
            <a:ext uri="{FF2B5EF4-FFF2-40B4-BE49-F238E27FC236}">
              <a16:creationId xmlns:a16="http://schemas.microsoft.com/office/drawing/2014/main" id="{19AB868E-8043-4C65-9337-75CAE75CF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1" name="Text Box 526">
          <a:extLst>
            <a:ext uri="{FF2B5EF4-FFF2-40B4-BE49-F238E27FC236}">
              <a16:creationId xmlns:a16="http://schemas.microsoft.com/office/drawing/2014/main" id="{723283E1-0BEF-4B0C-8E5E-D3F4EC87C0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2" name="Text Box 527">
          <a:extLst>
            <a:ext uri="{FF2B5EF4-FFF2-40B4-BE49-F238E27FC236}">
              <a16:creationId xmlns:a16="http://schemas.microsoft.com/office/drawing/2014/main" id="{935462E2-BD32-4559-B8D8-4519421048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3" name="Text Box 528">
          <a:extLst>
            <a:ext uri="{FF2B5EF4-FFF2-40B4-BE49-F238E27FC236}">
              <a16:creationId xmlns:a16="http://schemas.microsoft.com/office/drawing/2014/main" id="{AE262896-B86B-458E-913D-3B0CC7929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4" name="Text Box 529">
          <a:extLst>
            <a:ext uri="{FF2B5EF4-FFF2-40B4-BE49-F238E27FC236}">
              <a16:creationId xmlns:a16="http://schemas.microsoft.com/office/drawing/2014/main" id="{F499AC57-0F29-40E5-B4C9-51F59DE5D4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5" name="Text Box 530">
          <a:extLst>
            <a:ext uri="{FF2B5EF4-FFF2-40B4-BE49-F238E27FC236}">
              <a16:creationId xmlns:a16="http://schemas.microsoft.com/office/drawing/2014/main" id="{5E3F7D6E-769B-417B-933D-93BB31C63E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6" name="Text Box 531">
          <a:extLst>
            <a:ext uri="{FF2B5EF4-FFF2-40B4-BE49-F238E27FC236}">
              <a16:creationId xmlns:a16="http://schemas.microsoft.com/office/drawing/2014/main" id="{81510810-E4EF-4C0E-9932-3C14B321E0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7" name="Text Box 532">
          <a:extLst>
            <a:ext uri="{FF2B5EF4-FFF2-40B4-BE49-F238E27FC236}">
              <a16:creationId xmlns:a16="http://schemas.microsoft.com/office/drawing/2014/main" id="{C31B30D1-2BB3-4ECC-83B4-1E2135A972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8" name="Text Box 533">
          <a:extLst>
            <a:ext uri="{FF2B5EF4-FFF2-40B4-BE49-F238E27FC236}">
              <a16:creationId xmlns:a16="http://schemas.microsoft.com/office/drawing/2014/main" id="{F7FD10CF-A2DD-471F-A729-ECFF9C1349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9" name="Text Box 534">
          <a:extLst>
            <a:ext uri="{FF2B5EF4-FFF2-40B4-BE49-F238E27FC236}">
              <a16:creationId xmlns:a16="http://schemas.microsoft.com/office/drawing/2014/main" id="{664C88CA-42DD-4E82-B413-3F6DEED7EB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0" name="Text Box 535">
          <a:extLst>
            <a:ext uri="{FF2B5EF4-FFF2-40B4-BE49-F238E27FC236}">
              <a16:creationId xmlns:a16="http://schemas.microsoft.com/office/drawing/2014/main" id="{184A02B1-0602-4085-928A-0409F6D51F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1" name="Text Box 536">
          <a:extLst>
            <a:ext uri="{FF2B5EF4-FFF2-40B4-BE49-F238E27FC236}">
              <a16:creationId xmlns:a16="http://schemas.microsoft.com/office/drawing/2014/main" id="{8FFC5EFC-9F58-4068-81F7-4EE341A00E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2" name="Text Box 537">
          <a:extLst>
            <a:ext uri="{FF2B5EF4-FFF2-40B4-BE49-F238E27FC236}">
              <a16:creationId xmlns:a16="http://schemas.microsoft.com/office/drawing/2014/main" id="{501B0BF6-FC6E-44E1-A618-8F9EAA5632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3" name="Text Box 538">
          <a:extLst>
            <a:ext uri="{FF2B5EF4-FFF2-40B4-BE49-F238E27FC236}">
              <a16:creationId xmlns:a16="http://schemas.microsoft.com/office/drawing/2014/main" id="{F0485A88-AD57-4D02-9145-ECC4B66496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4" name="Text Box 539">
          <a:extLst>
            <a:ext uri="{FF2B5EF4-FFF2-40B4-BE49-F238E27FC236}">
              <a16:creationId xmlns:a16="http://schemas.microsoft.com/office/drawing/2014/main" id="{C410B094-D48B-4F3F-948A-6615D4DF39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5" name="Text Box 540">
          <a:extLst>
            <a:ext uri="{FF2B5EF4-FFF2-40B4-BE49-F238E27FC236}">
              <a16:creationId xmlns:a16="http://schemas.microsoft.com/office/drawing/2014/main" id="{2D4777A6-F69A-41B8-A636-B3C52519B5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6" name="Text Box 541">
          <a:extLst>
            <a:ext uri="{FF2B5EF4-FFF2-40B4-BE49-F238E27FC236}">
              <a16:creationId xmlns:a16="http://schemas.microsoft.com/office/drawing/2014/main" id="{73772F59-FC49-4666-BFB2-E31FD94BAE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7" name="Text Box 542">
          <a:extLst>
            <a:ext uri="{FF2B5EF4-FFF2-40B4-BE49-F238E27FC236}">
              <a16:creationId xmlns:a16="http://schemas.microsoft.com/office/drawing/2014/main" id="{71FF9380-E3BE-4A76-A389-1CADEA1C88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8" name="Text Box 543">
          <a:extLst>
            <a:ext uri="{FF2B5EF4-FFF2-40B4-BE49-F238E27FC236}">
              <a16:creationId xmlns:a16="http://schemas.microsoft.com/office/drawing/2014/main" id="{F8E2B03E-3AEE-44AF-B93B-9E9EEE0B5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9" name="Text Box 544">
          <a:extLst>
            <a:ext uri="{FF2B5EF4-FFF2-40B4-BE49-F238E27FC236}">
              <a16:creationId xmlns:a16="http://schemas.microsoft.com/office/drawing/2014/main" id="{ED8539C2-DDEB-41AE-9F8E-C588315A2A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0" name="Text Box 545">
          <a:extLst>
            <a:ext uri="{FF2B5EF4-FFF2-40B4-BE49-F238E27FC236}">
              <a16:creationId xmlns:a16="http://schemas.microsoft.com/office/drawing/2014/main" id="{252CA6F1-EF8B-4283-88BB-F1762DC1EE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1" name="Text Box 546">
          <a:extLst>
            <a:ext uri="{FF2B5EF4-FFF2-40B4-BE49-F238E27FC236}">
              <a16:creationId xmlns:a16="http://schemas.microsoft.com/office/drawing/2014/main" id="{DADD7EEF-6BA1-4859-9400-1AB0198815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2" name="Text Box 547">
          <a:extLst>
            <a:ext uri="{FF2B5EF4-FFF2-40B4-BE49-F238E27FC236}">
              <a16:creationId xmlns:a16="http://schemas.microsoft.com/office/drawing/2014/main" id="{0C15D1C3-C299-4D19-A693-15F6A25312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3" name="Text Box 548">
          <a:extLst>
            <a:ext uri="{FF2B5EF4-FFF2-40B4-BE49-F238E27FC236}">
              <a16:creationId xmlns:a16="http://schemas.microsoft.com/office/drawing/2014/main" id="{667D7CCB-8D80-40E6-A090-A39F9B3F19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4" name="Text Box 549">
          <a:extLst>
            <a:ext uri="{FF2B5EF4-FFF2-40B4-BE49-F238E27FC236}">
              <a16:creationId xmlns:a16="http://schemas.microsoft.com/office/drawing/2014/main" id="{0F3B8DAA-D9E0-40D2-B6A2-8302E244F3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5" name="Text Box 550">
          <a:extLst>
            <a:ext uri="{FF2B5EF4-FFF2-40B4-BE49-F238E27FC236}">
              <a16:creationId xmlns:a16="http://schemas.microsoft.com/office/drawing/2014/main" id="{B36E16D9-A892-413C-AD17-20FA2F3652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6" name="Text Box 551">
          <a:extLst>
            <a:ext uri="{FF2B5EF4-FFF2-40B4-BE49-F238E27FC236}">
              <a16:creationId xmlns:a16="http://schemas.microsoft.com/office/drawing/2014/main" id="{B05E07E0-4D78-4190-83E8-2500B5F83D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7" name="Text Box 552">
          <a:extLst>
            <a:ext uri="{FF2B5EF4-FFF2-40B4-BE49-F238E27FC236}">
              <a16:creationId xmlns:a16="http://schemas.microsoft.com/office/drawing/2014/main" id="{846D17A0-B083-44B9-BE69-1DB47F01B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8" name="Text Box 553">
          <a:extLst>
            <a:ext uri="{FF2B5EF4-FFF2-40B4-BE49-F238E27FC236}">
              <a16:creationId xmlns:a16="http://schemas.microsoft.com/office/drawing/2014/main" id="{F1B04E15-FF25-488E-96B7-8D54E082E7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9" name="Text Box 554">
          <a:extLst>
            <a:ext uri="{FF2B5EF4-FFF2-40B4-BE49-F238E27FC236}">
              <a16:creationId xmlns:a16="http://schemas.microsoft.com/office/drawing/2014/main" id="{3F7BC711-9708-447D-8DF9-CE6DB5580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0" name="Text Box 555">
          <a:extLst>
            <a:ext uri="{FF2B5EF4-FFF2-40B4-BE49-F238E27FC236}">
              <a16:creationId xmlns:a16="http://schemas.microsoft.com/office/drawing/2014/main" id="{EFB3B3AE-1823-4686-8652-F2D738A807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1" name="Text Box 556">
          <a:extLst>
            <a:ext uri="{FF2B5EF4-FFF2-40B4-BE49-F238E27FC236}">
              <a16:creationId xmlns:a16="http://schemas.microsoft.com/office/drawing/2014/main" id="{3696BCC3-8CDF-4BE0-BAFF-84FE88945B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2" name="Text Box 557">
          <a:extLst>
            <a:ext uri="{FF2B5EF4-FFF2-40B4-BE49-F238E27FC236}">
              <a16:creationId xmlns:a16="http://schemas.microsoft.com/office/drawing/2014/main" id="{72B0BDA4-A6F0-4B20-AAFA-C06CA01433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3" name="Text Box 558">
          <a:extLst>
            <a:ext uri="{FF2B5EF4-FFF2-40B4-BE49-F238E27FC236}">
              <a16:creationId xmlns:a16="http://schemas.microsoft.com/office/drawing/2014/main" id="{9D248DA5-FB34-41C9-B340-25755EDFCC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4" name="Text Box 559">
          <a:extLst>
            <a:ext uri="{FF2B5EF4-FFF2-40B4-BE49-F238E27FC236}">
              <a16:creationId xmlns:a16="http://schemas.microsoft.com/office/drawing/2014/main" id="{67FE2B9E-C412-4598-B1E9-0BB967DFB3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5" name="Text Box 560">
          <a:extLst>
            <a:ext uri="{FF2B5EF4-FFF2-40B4-BE49-F238E27FC236}">
              <a16:creationId xmlns:a16="http://schemas.microsoft.com/office/drawing/2014/main" id="{E50D3D4D-6EB2-451D-AF4F-A660DA0BC0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6" name="Text Box 561">
          <a:extLst>
            <a:ext uri="{FF2B5EF4-FFF2-40B4-BE49-F238E27FC236}">
              <a16:creationId xmlns:a16="http://schemas.microsoft.com/office/drawing/2014/main" id="{DF5033E8-9141-4A2D-932F-201B3A08EC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7" name="Text Box 562">
          <a:extLst>
            <a:ext uri="{FF2B5EF4-FFF2-40B4-BE49-F238E27FC236}">
              <a16:creationId xmlns:a16="http://schemas.microsoft.com/office/drawing/2014/main" id="{A5093875-0F79-4410-9140-65C3F76839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8" name="Text Box 563">
          <a:extLst>
            <a:ext uri="{FF2B5EF4-FFF2-40B4-BE49-F238E27FC236}">
              <a16:creationId xmlns:a16="http://schemas.microsoft.com/office/drawing/2014/main" id="{9C78723C-9461-47D4-9FAB-C0C2BB48CE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9" name="Text Box 564">
          <a:extLst>
            <a:ext uri="{FF2B5EF4-FFF2-40B4-BE49-F238E27FC236}">
              <a16:creationId xmlns:a16="http://schemas.microsoft.com/office/drawing/2014/main" id="{796517D5-6F72-478A-BF66-705E89D4AE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0" name="Text Box 565">
          <a:extLst>
            <a:ext uri="{FF2B5EF4-FFF2-40B4-BE49-F238E27FC236}">
              <a16:creationId xmlns:a16="http://schemas.microsoft.com/office/drawing/2014/main" id="{FF213DC1-1969-49F0-9D43-E39B773EAF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1" name="Text Box 566">
          <a:extLst>
            <a:ext uri="{FF2B5EF4-FFF2-40B4-BE49-F238E27FC236}">
              <a16:creationId xmlns:a16="http://schemas.microsoft.com/office/drawing/2014/main" id="{2B553FB6-40B3-4112-9C16-82CF70EC3A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2" name="Text Box 567">
          <a:extLst>
            <a:ext uri="{FF2B5EF4-FFF2-40B4-BE49-F238E27FC236}">
              <a16:creationId xmlns:a16="http://schemas.microsoft.com/office/drawing/2014/main" id="{059CFE57-49C6-4F93-87CB-F23B9AB740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3" name="Text Box 568">
          <a:extLst>
            <a:ext uri="{FF2B5EF4-FFF2-40B4-BE49-F238E27FC236}">
              <a16:creationId xmlns:a16="http://schemas.microsoft.com/office/drawing/2014/main" id="{2438081B-0F99-4FB2-B9A5-38A7242C47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4" name="Text Box 569">
          <a:extLst>
            <a:ext uri="{FF2B5EF4-FFF2-40B4-BE49-F238E27FC236}">
              <a16:creationId xmlns:a16="http://schemas.microsoft.com/office/drawing/2014/main" id="{63C96C91-4A04-4B6E-A47E-C347C7544A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5" name="Text Box 570">
          <a:extLst>
            <a:ext uri="{FF2B5EF4-FFF2-40B4-BE49-F238E27FC236}">
              <a16:creationId xmlns:a16="http://schemas.microsoft.com/office/drawing/2014/main" id="{C4574721-4331-4D3C-917A-2366375824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6" name="Text Box 571">
          <a:extLst>
            <a:ext uri="{FF2B5EF4-FFF2-40B4-BE49-F238E27FC236}">
              <a16:creationId xmlns:a16="http://schemas.microsoft.com/office/drawing/2014/main" id="{15FF2688-4564-48A2-B112-9D326EA952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7" name="Text Box 572">
          <a:extLst>
            <a:ext uri="{FF2B5EF4-FFF2-40B4-BE49-F238E27FC236}">
              <a16:creationId xmlns:a16="http://schemas.microsoft.com/office/drawing/2014/main" id="{07A44B93-C61D-40A3-8D36-4BE8D4BD68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8" name="Text Box 573">
          <a:extLst>
            <a:ext uri="{FF2B5EF4-FFF2-40B4-BE49-F238E27FC236}">
              <a16:creationId xmlns:a16="http://schemas.microsoft.com/office/drawing/2014/main" id="{BD3F01E9-F046-4D58-8002-76CE74F656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9" name="Text Box 574">
          <a:extLst>
            <a:ext uri="{FF2B5EF4-FFF2-40B4-BE49-F238E27FC236}">
              <a16:creationId xmlns:a16="http://schemas.microsoft.com/office/drawing/2014/main" id="{E4C90365-4B7D-42E5-93F2-072B5895A8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0" name="Text Box 575">
          <a:extLst>
            <a:ext uri="{FF2B5EF4-FFF2-40B4-BE49-F238E27FC236}">
              <a16:creationId xmlns:a16="http://schemas.microsoft.com/office/drawing/2014/main" id="{06DBD28A-329C-4274-B2FF-3EA1AC9B70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1" name="Text Box 576">
          <a:extLst>
            <a:ext uri="{FF2B5EF4-FFF2-40B4-BE49-F238E27FC236}">
              <a16:creationId xmlns:a16="http://schemas.microsoft.com/office/drawing/2014/main" id="{88D64547-555E-4060-AA99-C61057CB2A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2" name="Text Box 577">
          <a:extLst>
            <a:ext uri="{FF2B5EF4-FFF2-40B4-BE49-F238E27FC236}">
              <a16:creationId xmlns:a16="http://schemas.microsoft.com/office/drawing/2014/main" id="{25A676CA-65E6-459C-A974-D4428629BD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3" name="Text Box 578">
          <a:extLst>
            <a:ext uri="{FF2B5EF4-FFF2-40B4-BE49-F238E27FC236}">
              <a16:creationId xmlns:a16="http://schemas.microsoft.com/office/drawing/2014/main" id="{FA2060E3-9D70-4994-8992-2558380331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4" name="Text Box 579">
          <a:extLst>
            <a:ext uri="{FF2B5EF4-FFF2-40B4-BE49-F238E27FC236}">
              <a16:creationId xmlns:a16="http://schemas.microsoft.com/office/drawing/2014/main" id="{B17C4E1F-595F-40CF-8FB9-DEA558B2D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5" name="Text Box 580">
          <a:extLst>
            <a:ext uri="{FF2B5EF4-FFF2-40B4-BE49-F238E27FC236}">
              <a16:creationId xmlns:a16="http://schemas.microsoft.com/office/drawing/2014/main" id="{76C3D14D-5DAC-4C01-A69A-31B5C971A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6" name="Text Box 581">
          <a:extLst>
            <a:ext uri="{FF2B5EF4-FFF2-40B4-BE49-F238E27FC236}">
              <a16:creationId xmlns:a16="http://schemas.microsoft.com/office/drawing/2014/main" id="{041DBC9F-8F72-47D7-84ED-F0755737BE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7" name="Text Box 582">
          <a:extLst>
            <a:ext uri="{FF2B5EF4-FFF2-40B4-BE49-F238E27FC236}">
              <a16:creationId xmlns:a16="http://schemas.microsoft.com/office/drawing/2014/main" id="{FBDC1711-2004-45CA-9CA2-07A7D1C36D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8" name="Text Box 583">
          <a:extLst>
            <a:ext uri="{FF2B5EF4-FFF2-40B4-BE49-F238E27FC236}">
              <a16:creationId xmlns:a16="http://schemas.microsoft.com/office/drawing/2014/main" id="{19278A4D-3224-4EC1-B6F5-D96EA6F4C2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9" name="Text Box 584">
          <a:extLst>
            <a:ext uri="{FF2B5EF4-FFF2-40B4-BE49-F238E27FC236}">
              <a16:creationId xmlns:a16="http://schemas.microsoft.com/office/drawing/2014/main" id="{5B83F077-8E9F-4046-BEA8-34FBE38DBF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0" name="Text Box 585">
          <a:extLst>
            <a:ext uri="{FF2B5EF4-FFF2-40B4-BE49-F238E27FC236}">
              <a16:creationId xmlns:a16="http://schemas.microsoft.com/office/drawing/2014/main" id="{5EF02DB6-67A4-44F8-88E4-73012E6099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1" name="Text Box 586">
          <a:extLst>
            <a:ext uri="{FF2B5EF4-FFF2-40B4-BE49-F238E27FC236}">
              <a16:creationId xmlns:a16="http://schemas.microsoft.com/office/drawing/2014/main" id="{814FC59D-3739-4D5A-820E-9DF545359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2" name="Text Box 587">
          <a:extLst>
            <a:ext uri="{FF2B5EF4-FFF2-40B4-BE49-F238E27FC236}">
              <a16:creationId xmlns:a16="http://schemas.microsoft.com/office/drawing/2014/main" id="{2DA50819-B129-4690-8681-605F23D3B0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3" name="Text Box 588">
          <a:extLst>
            <a:ext uri="{FF2B5EF4-FFF2-40B4-BE49-F238E27FC236}">
              <a16:creationId xmlns:a16="http://schemas.microsoft.com/office/drawing/2014/main" id="{F7E85A3A-5260-4126-9B51-C4D50915E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4" name="Text Box 589">
          <a:extLst>
            <a:ext uri="{FF2B5EF4-FFF2-40B4-BE49-F238E27FC236}">
              <a16:creationId xmlns:a16="http://schemas.microsoft.com/office/drawing/2014/main" id="{062425C9-56BE-4DA8-91FE-36CBF6C065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5" name="Text Box 590">
          <a:extLst>
            <a:ext uri="{FF2B5EF4-FFF2-40B4-BE49-F238E27FC236}">
              <a16:creationId xmlns:a16="http://schemas.microsoft.com/office/drawing/2014/main" id="{EBE816D3-8FB9-47B8-A2FA-D89138FED8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6" name="Text Box 591">
          <a:extLst>
            <a:ext uri="{FF2B5EF4-FFF2-40B4-BE49-F238E27FC236}">
              <a16:creationId xmlns:a16="http://schemas.microsoft.com/office/drawing/2014/main" id="{DAFB21E9-7D98-41A6-ACF5-2E2C0DB95B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7" name="Text Box 592">
          <a:extLst>
            <a:ext uri="{FF2B5EF4-FFF2-40B4-BE49-F238E27FC236}">
              <a16:creationId xmlns:a16="http://schemas.microsoft.com/office/drawing/2014/main" id="{C8EA7043-39E6-49CE-97FB-B8850C2414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8" name="Text Box 593">
          <a:extLst>
            <a:ext uri="{FF2B5EF4-FFF2-40B4-BE49-F238E27FC236}">
              <a16:creationId xmlns:a16="http://schemas.microsoft.com/office/drawing/2014/main" id="{136D2D6F-306B-49AD-B9AC-1CC0C3F2A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9" name="Text Box 594">
          <a:extLst>
            <a:ext uri="{FF2B5EF4-FFF2-40B4-BE49-F238E27FC236}">
              <a16:creationId xmlns:a16="http://schemas.microsoft.com/office/drawing/2014/main" id="{5C136C1E-3541-4829-A459-0886DB46F5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0" name="Text Box 595">
          <a:extLst>
            <a:ext uri="{FF2B5EF4-FFF2-40B4-BE49-F238E27FC236}">
              <a16:creationId xmlns:a16="http://schemas.microsoft.com/office/drawing/2014/main" id="{77D9C387-697F-4B89-9DA3-F952D32B40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1" name="Text Box 596">
          <a:extLst>
            <a:ext uri="{FF2B5EF4-FFF2-40B4-BE49-F238E27FC236}">
              <a16:creationId xmlns:a16="http://schemas.microsoft.com/office/drawing/2014/main" id="{EA03621E-BEB9-426F-9996-39F5F555F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2" name="Text Box 597">
          <a:extLst>
            <a:ext uri="{FF2B5EF4-FFF2-40B4-BE49-F238E27FC236}">
              <a16:creationId xmlns:a16="http://schemas.microsoft.com/office/drawing/2014/main" id="{861B7B01-6406-4E75-A179-EB6A3BA3C9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3" name="Text Box 598">
          <a:extLst>
            <a:ext uri="{FF2B5EF4-FFF2-40B4-BE49-F238E27FC236}">
              <a16:creationId xmlns:a16="http://schemas.microsoft.com/office/drawing/2014/main" id="{CC2BD577-5B89-4FE0-9E7C-4326CA6822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4" name="Text Box 599">
          <a:extLst>
            <a:ext uri="{FF2B5EF4-FFF2-40B4-BE49-F238E27FC236}">
              <a16:creationId xmlns:a16="http://schemas.microsoft.com/office/drawing/2014/main" id="{A7635993-FC3F-4969-BE65-8A674CEC87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5" name="Text Box 600">
          <a:extLst>
            <a:ext uri="{FF2B5EF4-FFF2-40B4-BE49-F238E27FC236}">
              <a16:creationId xmlns:a16="http://schemas.microsoft.com/office/drawing/2014/main" id="{F5209EA0-CF48-4AFD-AE6F-5E9EDD93C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6" name="Text Box 601">
          <a:extLst>
            <a:ext uri="{FF2B5EF4-FFF2-40B4-BE49-F238E27FC236}">
              <a16:creationId xmlns:a16="http://schemas.microsoft.com/office/drawing/2014/main" id="{2818CE3C-8864-4C5E-B60D-1BE1089761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7" name="Text Box 602">
          <a:extLst>
            <a:ext uri="{FF2B5EF4-FFF2-40B4-BE49-F238E27FC236}">
              <a16:creationId xmlns:a16="http://schemas.microsoft.com/office/drawing/2014/main" id="{668A1798-28F1-4676-98A1-A5F11A316E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8" name="Text Box 603">
          <a:extLst>
            <a:ext uri="{FF2B5EF4-FFF2-40B4-BE49-F238E27FC236}">
              <a16:creationId xmlns:a16="http://schemas.microsoft.com/office/drawing/2014/main" id="{ED1887F2-2FEB-4CE6-B19F-22203BEABB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9" name="Text Box 604">
          <a:extLst>
            <a:ext uri="{FF2B5EF4-FFF2-40B4-BE49-F238E27FC236}">
              <a16:creationId xmlns:a16="http://schemas.microsoft.com/office/drawing/2014/main" id="{9D33998B-CB96-498D-8620-09D2CB7CB9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0" name="Text Box 605">
          <a:extLst>
            <a:ext uri="{FF2B5EF4-FFF2-40B4-BE49-F238E27FC236}">
              <a16:creationId xmlns:a16="http://schemas.microsoft.com/office/drawing/2014/main" id="{760D0E33-E457-47AD-A463-03109963D2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1" name="Text Box 606">
          <a:extLst>
            <a:ext uri="{FF2B5EF4-FFF2-40B4-BE49-F238E27FC236}">
              <a16:creationId xmlns:a16="http://schemas.microsoft.com/office/drawing/2014/main" id="{00538EA5-2CB9-4DF8-AC71-647292478A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2" name="Text Box 607">
          <a:extLst>
            <a:ext uri="{FF2B5EF4-FFF2-40B4-BE49-F238E27FC236}">
              <a16:creationId xmlns:a16="http://schemas.microsoft.com/office/drawing/2014/main" id="{28B7EAA0-FF27-4EE5-9C7B-5940D93E22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3" name="Text Box 608">
          <a:extLst>
            <a:ext uri="{FF2B5EF4-FFF2-40B4-BE49-F238E27FC236}">
              <a16:creationId xmlns:a16="http://schemas.microsoft.com/office/drawing/2014/main" id="{662095FC-1587-4E1D-BD78-6E91D9BE1E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4" name="Text Box 609">
          <a:extLst>
            <a:ext uri="{FF2B5EF4-FFF2-40B4-BE49-F238E27FC236}">
              <a16:creationId xmlns:a16="http://schemas.microsoft.com/office/drawing/2014/main" id="{F8C495A1-5980-4571-9302-9F8EEC1346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5" name="Text Box 610">
          <a:extLst>
            <a:ext uri="{FF2B5EF4-FFF2-40B4-BE49-F238E27FC236}">
              <a16:creationId xmlns:a16="http://schemas.microsoft.com/office/drawing/2014/main" id="{F38B9B90-F5B6-4FCA-AABF-52C85D864D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6" name="Text Box 611">
          <a:extLst>
            <a:ext uri="{FF2B5EF4-FFF2-40B4-BE49-F238E27FC236}">
              <a16:creationId xmlns:a16="http://schemas.microsoft.com/office/drawing/2014/main" id="{FD01D43B-8170-41BE-B710-18BB817E01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7" name="Text Box 612">
          <a:extLst>
            <a:ext uri="{FF2B5EF4-FFF2-40B4-BE49-F238E27FC236}">
              <a16:creationId xmlns:a16="http://schemas.microsoft.com/office/drawing/2014/main" id="{7FA6B2D8-C551-4194-BAE7-3E7B68536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8" name="Text Box 613">
          <a:extLst>
            <a:ext uri="{FF2B5EF4-FFF2-40B4-BE49-F238E27FC236}">
              <a16:creationId xmlns:a16="http://schemas.microsoft.com/office/drawing/2014/main" id="{714DBC5C-6AE7-4A11-849F-2FA4E5CC9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9" name="Text Box 614">
          <a:extLst>
            <a:ext uri="{FF2B5EF4-FFF2-40B4-BE49-F238E27FC236}">
              <a16:creationId xmlns:a16="http://schemas.microsoft.com/office/drawing/2014/main" id="{2AB27AFB-95EF-4FF4-9E23-BDF799156A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0" name="Text Box 615">
          <a:extLst>
            <a:ext uri="{FF2B5EF4-FFF2-40B4-BE49-F238E27FC236}">
              <a16:creationId xmlns:a16="http://schemas.microsoft.com/office/drawing/2014/main" id="{85B46A1D-81C1-499E-A6B9-B3D0CC8186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1" name="Text Box 616">
          <a:extLst>
            <a:ext uri="{FF2B5EF4-FFF2-40B4-BE49-F238E27FC236}">
              <a16:creationId xmlns:a16="http://schemas.microsoft.com/office/drawing/2014/main" id="{6E032091-5F54-4D81-8B90-2488061FDF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2" name="Text Box 617">
          <a:extLst>
            <a:ext uri="{FF2B5EF4-FFF2-40B4-BE49-F238E27FC236}">
              <a16:creationId xmlns:a16="http://schemas.microsoft.com/office/drawing/2014/main" id="{74C5479E-70E9-4BEC-AA6E-47523765D9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3" name="Text Box 618">
          <a:extLst>
            <a:ext uri="{FF2B5EF4-FFF2-40B4-BE49-F238E27FC236}">
              <a16:creationId xmlns:a16="http://schemas.microsoft.com/office/drawing/2014/main" id="{C3C0A045-5798-49D8-8A9B-9E1A12970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4" name="Text Box 619">
          <a:extLst>
            <a:ext uri="{FF2B5EF4-FFF2-40B4-BE49-F238E27FC236}">
              <a16:creationId xmlns:a16="http://schemas.microsoft.com/office/drawing/2014/main" id="{9B031CEE-1ED9-4FD8-A08D-357CB96FE6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5" name="Text Box 620">
          <a:extLst>
            <a:ext uri="{FF2B5EF4-FFF2-40B4-BE49-F238E27FC236}">
              <a16:creationId xmlns:a16="http://schemas.microsoft.com/office/drawing/2014/main" id="{FF6624B4-E6BF-41AA-9FA5-1E585C83D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6" name="Text Box 621">
          <a:extLst>
            <a:ext uri="{FF2B5EF4-FFF2-40B4-BE49-F238E27FC236}">
              <a16:creationId xmlns:a16="http://schemas.microsoft.com/office/drawing/2014/main" id="{C332CE8C-EBB7-42E7-B4E6-4DF5FCF4A0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7" name="Text Box 622">
          <a:extLst>
            <a:ext uri="{FF2B5EF4-FFF2-40B4-BE49-F238E27FC236}">
              <a16:creationId xmlns:a16="http://schemas.microsoft.com/office/drawing/2014/main" id="{DE0831BD-A223-4208-9498-EF1E91822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8" name="Text Box 623">
          <a:extLst>
            <a:ext uri="{FF2B5EF4-FFF2-40B4-BE49-F238E27FC236}">
              <a16:creationId xmlns:a16="http://schemas.microsoft.com/office/drawing/2014/main" id="{E5041B1B-13C0-4B71-AB70-23C02FC97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9" name="Text Box 624">
          <a:extLst>
            <a:ext uri="{FF2B5EF4-FFF2-40B4-BE49-F238E27FC236}">
              <a16:creationId xmlns:a16="http://schemas.microsoft.com/office/drawing/2014/main" id="{37D3FC3A-0B06-4577-B4AE-674148B8FD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0" name="Text Box 625">
          <a:extLst>
            <a:ext uri="{FF2B5EF4-FFF2-40B4-BE49-F238E27FC236}">
              <a16:creationId xmlns:a16="http://schemas.microsoft.com/office/drawing/2014/main" id="{1A0EBCC9-B4FA-4F4F-95FE-3ABD5A8497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1" name="Text Box 626">
          <a:extLst>
            <a:ext uri="{FF2B5EF4-FFF2-40B4-BE49-F238E27FC236}">
              <a16:creationId xmlns:a16="http://schemas.microsoft.com/office/drawing/2014/main" id="{0CFCFD52-9565-43C4-8EC2-C9C3327E56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2" name="Text Box 627">
          <a:extLst>
            <a:ext uri="{FF2B5EF4-FFF2-40B4-BE49-F238E27FC236}">
              <a16:creationId xmlns:a16="http://schemas.microsoft.com/office/drawing/2014/main" id="{3DDC9935-CB94-4BC2-902D-F322FF2A7A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3" name="Text Box 628">
          <a:extLst>
            <a:ext uri="{FF2B5EF4-FFF2-40B4-BE49-F238E27FC236}">
              <a16:creationId xmlns:a16="http://schemas.microsoft.com/office/drawing/2014/main" id="{D8D524D7-EF7A-470A-A9E2-9AEBE0C06D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4" name="Text Box 629">
          <a:extLst>
            <a:ext uri="{FF2B5EF4-FFF2-40B4-BE49-F238E27FC236}">
              <a16:creationId xmlns:a16="http://schemas.microsoft.com/office/drawing/2014/main" id="{4FBE6EEF-9887-4B8C-8102-DE4750DDBF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5" name="Text Box 630">
          <a:extLst>
            <a:ext uri="{FF2B5EF4-FFF2-40B4-BE49-F238E27FC236}">
              <a16:creationId xmlns:a16="http://schemas.microsoft.com/office/drawing/2014/main" id="{1A8C20AE-1D04-4CE9-BE54-87860B5AA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6" name="Text Box 631">
          <a:extLst>
            <a:ext uri="{FF2B5EF4-FFF2-40B4-BE49-F238E27FC236}">
              <a16:creationId xmlns:a16="http://schemas.microsoft.com/office/drawing/2014/main" id="{13AFE7C9-3B0E-4B6C-96F3-310CC54372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7" name="Text Box 632">
          <a:extLst>
            <a:ext uri="{FF2B5EF4-FFF2-40B4-BE49-F238E27FC236}">
              <a16:creationId xmlns:a16="http://schemas.microsoft.com/office/drawing/2014/main" id="{46E81A88-B6F6-4193-8D70-82954189DF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8" name="Text Box 633">
          <a:extLst>
            <a:ext uri="{FF2B5EF4-FFF2-40B4-BE49-F238E27FC236}">
              <a16:creationId xmlns:a16="http://schemas.microsoft.com/office/drawing/2014/main" id="{10D22A07-925D-44F3-A7B7-BD5C736184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9" name="Text Box 634">
          <a:extLst>
            <a:ext uri="{FF2B5EF4-FFF2-40B4-BE49-F238E27FC236}">
              <a16:creationId xmlns:a16="http://schemas.microsoft.com/office/drawing/2014/main" id="{AE53FB2F-585E-44B6-BEE3-385E0169FF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0" name="Text Box 635">
          <a:extLst>
            <a:ext uri="{FF2B5EF4-FFF2-40B4-BE49-F238E27FC236}">
              <a16:creationId xmlns:a16="http://schemas.microsoft.com/office/drawing/2014/main" id="{E39A8838-B997-48D3-898B-F98EEEC57F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1" name="Text Box 636">
          <a:extLst>
            <a:ext uri="{FF2B5EF4-FFF2-40B4-BE49-F238E27FC236}">
              <a16:creationId xmlns:a16="http://schemas.microsoft.com/office/drawing/2014/main" id="{0795F380-0FCB-4145-BB8D-A5D40A538A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2" name="Text Box 637">
          <a:extLst>
            <a:ext uri="{FF2B5EF4-FFF2-40B4-BE49-F238E27FC236}">
              <a16:creationId xmlns:a16="http://schemas.microsoft.com/office/drawing/2014/main" id="{CADE4418-7F80-4400-9B09-5F6B397DE1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3" name="Text Box 638">
          <a:extLst>
            <a:ext uri="{FF2B5EF4-FFF2-40B4-BE49-F238E27FC236}">
              <a16:creationId xmlns:a16="http://schemas.microsoft.com/office/drawing/2014/main" id="{DC076AD7-6E18-494E-BC7E-BACCA9C5AC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4" name="Text Box 639">
          <a:extLst>
            <a:ext uri="{FF2B5EF4-FFF2-40B4-BE49-F238E27FC236}">
              <a16:creationId xmlns:a16="http://schemas.microsoft.com/office/drawing/2014/main" id="{790D3EF8-53D1-4975-9A46-9501F1D57F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5" name="Text Box 640">
          <a:extLst>
            <a:ext uri="{FF2B5EF4-FFF2-40B4-BE49-F238E27FC236}">
              <a16:creationId xmlns:a16="http://schemas.microsoft.com/office/drawing/2014/main" id="{E8630964-1DEA-4E72-B001-6D16B421BB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6" name="Text Box 641">
          <a:extLst>
            <a:ext uri="{FF2B5EF4-FFF2-40B4-BE49-F238E27FC236}">
              <a16:creationId xmlns:a16="http://schemas.microsoft.com/office/drawing/2014/main" id="{8DCBEEB8-8460-4491-89E4-A6835DD7F8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7" name="Text Box 642">
          <a:extLst>
            <a:ext uri="{FF2B5EF4-FFF2-40B4-BE49-F238E27FC236}">
              <a16:creationId xmlns:a16="http://schemas.microsoft.com/office/drawing/2014/main" id="{9958ED84-E11D-4B08-A671-D59AB242B1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8" name="Text Box 643">
          <a:extLst>
            <a:ext uri="{FF2B5EF4-FFF2-40B4-BE49-F238E27FC236}">
              <a16:creationId xmlns:a16="http://schemas.microsoft.com/office/drawing/2014/main" id="{F4D80008-143C-4731-8A64-ED470F686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9" name="Text Box 644">
          <a:extLst>
            <a:ext uri="{FF2B5EF4-FFF2-40B4-BE49-F238E27FC236}">
              <a16:creationId xmlns:a16="http://schemas.microsoft.com/office/drawing/2014/main" id="{DCCBAAD5-DC0B-4F31-8FBB-F0FF19E02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0" name="Text Box 645">
          <a:extLst>
            <a:ext uri="{FF2B5EF4-FFF2-40B4-BE49-F238E27FC236}">
              <a16:creationId xmlns:a16="http://schemas.microsoft.com/office/drawing/2014/main" id="{7336AC71-2CE2-46CB-A2B6-99ABB0806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1" name="Text Box 646">
          <a:extLst>
            <a:ext uri="{FF2B5EF4-FFF2-40B4-BE49-F238E27FC236}">
              <a16:creationId xmlns:a16="http://schemas.microsoft.com/office/drawing/2014/main" id="{22D6E075-4E21-43C6-A5EA-D75C0146A8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2" name="Text Box 647">
          <a:extLst>
            <a:ext uri="{FF2B5EF4-FFF2-40B4-BE49-F238E27FC236}">
              <a16:creationId xmlns:a16="http://schemas.microsoft.com/office/drawing/2014/main" id="{E476822D-9BCB-454C-B5EF-DDE2E65AE7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3" name="Text Box 648">
          <a:extLst>
            <a:ext uri="{FF2B5EF4-FFF2-40B4-BE49-F238E27FC236}">
              <a16:creationId xmlns:a16="http://schemas.microsoft.com/office/drawing/2014/main" id="{9CC7B0BF-F017-46BA-937D-ECAEF20E91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4" name="Text Box 649">
          <a:extLst>
            <a:ext uri="{FF2B5EF4-FFF2-40B4-BE49-F238E27FC236}">
              <a16:creationId xmlns:a16="http://schemas.microsoft.com/office/drawing/2014/main" id="{51E3045E-1A97-47E2-9B45-1EDD42D6A8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5" name="Text Box 650">
          <a:extLst>
            <a:ext uri="{FF2B5EF4-FFF2-40B4-BE49-F238E27FC236}">
              <a16:creationId xmlns:a16="http://schemas.microsoft.com/office/drawing/2014/main" id="{CDA2222B-1980-482D-BC82-9AF2F2C478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6" name="Text Box 651">
          <a:extLst>
            <a:ext uri="{FF2B5EF4-FFF2-40B4-BE49-F238E27FC236}">
              <a16:creationId xmlns:a16="http://schemas.microsoft.com/office/drawing/2014/main" id="{DF125D07-E3AA-469D-AD15-54BCE59A9A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7" name="Text Box 652">
          <a:extLst>
            <a:ext uri="{FF2B5EF4-FFF2-40B4-BE49-F238E27FC236}">
              <a16:creationId xmlns:a16="http://schemas.microsoft.com/office/drawing/2014/main" id="{68A64930-B41E-4540-A9AB-C17C6927F5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8" name="Text Box 653">
          <a:extLst>
            <a:ext uri="{FF2B5EF4-FFF2-40B4-BE49-F238E27FC236}">
              <a16:creationId xmlns:a16="http://schemas.microsoft.com/office/drawing/2014/main" id="{C024EB2C-CB30-4FA0-AF58-3F3D2ADE2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9" name="Text Box 654">
          <a:extLst>
            <a:ext uri="{FF2B5EF4-FFF2-40B4-BE49-F238E27FC236}">
              <a16:creationId xmlns:a16="http://schemas.microsoft.com/office/drawing/2014/main" id="{F0E107F7-653C-45B0-A15A-5B02651E8C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0" name="Text Box 655">
          <a:extLst>
            <a:ext uri="{FF2B5EF4-FFF2-40B4-BE49-F238E27FC236}">
              <a16:creationId xmlns:a16="http://schemas.microsoft.com/office/drawing/2014/main" id="{DF1F4843-1AB4-435B-BB4F-78D39081EC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1" name="Text Box 656">
          <a:extLst>
            <a:ext uri="{FF2B5EF4-FFF2-40B4-BE49-F238E27FC236}">
              <a16:creationId xmlns:a16="http://schemas.microsoft.com/office/drawing/2014/main" id="{BB2AD504-0F92-4B5F-878E-590AFFA74C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2" name="Text Box 657">
          <a:extLst>
            <a:ext uri="{FF2B5EF4-FFF2-40B4-BE49-F238E27FC236}">
              <a16:creationId xmlns:a16="http://schemas.microsoft.com/office/drawing/2014/main" id="{780A158B-D8BE-463A-A412-C3DF280C6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3" name="Text Box 658">
          <a:extLst>
            <a:ext uri="{FF2B5EF4-FFF2-40B4-BE49-F238E27FC236}">
              <a16:creationId xmlns:a16="http://schemas.microsoft.com/office/drawing/2014/main" id="{8B60AD0E-9309-48C9-BF63-AEAAD5B1C9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4" name="Text Box 659">
          <a:extLst>
            <a:ext uri="{FF2B5EF4-FFF2-40B4-BE49-F238E27FC236}">
              <a16:creationId xmlns:a16="http://schemas.microsoft.com/office/drawing/2014/main" id="{2CDD20D5-8E9D-4E73-A0EB-AD6EE84547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5" name="Text Box 660">
          <a:extLst>
            <a:ext uri="{FF2B5EF4-FFF2-40B4-BE49-F238E27FC236}">
              <a16:creationId xmlns:a16="http://schemas.microsoft.com/office/drawing/2014/main" id="{9A0B62FA-58EF-43E0-BE4F-FB58CCBCF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6" name="Text Box 661">
          <a:extLst>
            <a:ext uri="{FF2B5EF4-FFF2-40B4-BE49-F238E27FC236}">
              <a16:creationId xmlns:a16="http://schemas.microsoft.com/office/drawing/2014/main" id="{02310694-6B85-404C-9E51-7B97BC01E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7" name="Text Box 662">
          <a:extLst>
            <a:ext uri="{FF2B5EF4-FFF2-40B4-BE49-F238E27FC236}">
              <a16:creationId xmlns:a16="http://schemas.microsoft.com/office/drawing/2014/main" id="{C502E7DB-A6C6-4226-9965-B73261E2C7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8" name="Text Box 663">
          <a:extLst>
            <a:ext uri="{FF2B5EF4-FFF2-40B4-BE49-F238E27FC236}">
              <a16:creationId xmlns:a16="http://schemas.microsoft.com/office/drawing/2014/main" id="{61B37665-BFAA-406A-A13E-147F8DEAB8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9" name="Text Box 664">
          <a:extLst>
            <a:ext uri="{FF2B5EF4-FFF2-40B4-BE49-F238E27FC236}">
              <a16:creationId xmlns:a16="http://schemas.microsoft.com/office/drawing/2014/main" id="{D54DD440-ED00-4891-8FDF-5F811134B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0" name="Text Box 665">
          <a:extLst>
            <a:ext uri="{FF2B5EF4-FFF2-40B4-BE49-F238E27FC236}">
              <a16:creationId xmlns:a16="http://schemas.microsoft.com/office/drawing/2014/main" id="{F8F1CFE4-8EE4-4717-BD86-3A614CA55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1" name="Text Box 666">
          <a:extLst>
            <a:ext uri="{FF2B5EF4-FFF2-40B4-BE49-F238E27FC236}">
              <a16:creationId xmlns:a16="http://schemas.microsoft.com/office/drawing/2014/main" id="{88753DB0-896D-4FD2-ACB9-33E988ACED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2" name="Text Box 667">
          <a:extLst>
            <a:ext uri="{FF2B5EF4-FFF2-40B4-BE49-F238E27FC236}">
              <a16:creationId xmlns:a16="http://schemas.microsoft.com/office/drawing/2014/main" id="{E16BE14B-CC5E-40FC-A587-39F20C83F2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3" name="Text Box 668">
          <a:extLst>
            <a:ext uri="{FF2B5EF4-FFF2-40B4-BE49-F238E27FC236}">
              <a16:creationId xmlns:a16="http://schemas.microsoft.com/office/drawing/2014/main" id="{A6560119-7938-4377-8786-EAFA6B6951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4" name="Text Box 669">
          <a:extLst>
            <a:ext uri="{FF2B5EF4-FFF2-40B4-BE49-F238E27FC236}">
              <a16:creationId xmlns:a16="http://schemas.microsoft.com/office/drawing/2014/main" id="{30CBBDF4-8F86-44BA-95B1-4340C00C85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5" name="Text Box 670">
          <a:extLst>
            <a:ext uri="{FF2B5EF4-FFF2-40B4-BE49-F238E27FC236}">
              <a16:creationId xmlns:a16="http://schemas.microsoft.com/office/drawing/2014/main" id="{1A66096D-DF99-4BF2-9908-CAEA05668D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6" name="Text Box 671">
          <a:extLst>
            <a:ext uri="{FF2B5EF4-FFF2-40B4-BE49-F238E27FC236}">
              <a16:creationId xmlns:a16="http://schemas.microsoft.com/office/drawing/2014/main" id="{CE3B286B-7069-4DCD-A43F-D274B8A1E5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7" name="Text Box 672">
          <a:extLst>
            <a:ext uri="{FF2B5EF4-FFF2-40B4-BE49-F238E27FC236}">
              <a16:creationId xmlns:a16="http://schemas.microsoft.com/office/drawing/2014/main" id="{C0FD2671-1124-4560-80AC-D1F4D7E3BA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8" name="Text Box 673">
          <a:extLst>
            <a:ext uri="{FF2B5EF4-FFF2-40B4-BE49-F238E27FC236}">
              <a16:creationId xmlns:a16="http://schemas.microsoft.com/office/drawing/2014/main" id="{E3C20312-F2B5-4EF0-9E0E-A7AE28CD29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9" name="Text Box 674">
          <a:extLst>
            <a:ext uri="{FF2B5EF4-FFF2-40B4-BE49-F238E27FC236}">
              <a16:creationId xmlns:a16="http://schemas.microsoft.com/office/drawing/2014/main" id="{7EC83701-8A28-4DE9-89F7-187860499C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0" name="Text Box 675">
          <a:extLst>
            <a:ext uri="{FF2B5EF4-FFF2-40B4-BE49-F238E27FC236}">
              <a16:creationId xmlns:a16="http://schemas.microsoft.com/office/drawing/2014/main" id="{8D18D2C1-8B66-47A2-99AB-11C15AA846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1" name="Text Box 676">
          <a:extLst>
            <a:ext uri="{FF2B5EF4-FFF2-40B4-BE49-F238E27FC236}">
              <a16:creationId xmlns:a16="http://schemas.microsoft.com/office/drawing/2014/main" id="{D8684E25-B389-48BC-AAA3-51CE11FA47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2" name="Text Box 677">
          <a:extLst>
            <a:ext uri="{FF2B5EF4-FFF2-40B4-BE49-F238E27FC236}">
              <a16:creationId xmlns:a16="http://schemas.microsoft.com/office/drawing/2014/main" id="{1D8ED2F3-7B7F-4BBE-8D72-3F96BDB00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3" name="Text Box 678">
          <a:extLst>
            <a:ext uri="{FF2B5EF4-FFF2-40B4-BE49-F238E27FC236}">
              <a16:creationId xmlns:a16="http://schemas.microsoft.com/office/drawing/2014/main" id="{A044E182-2DED-4AFF-B137-F63E613966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4" name="Text Box 679">
          <a:extLst>
            <a:ext uri="{FF2B5EF4-FFF2-40B4-BE49-F238E27FC236}">
              <a16:creationId xmlns:a16="http://schemas.microsoft.com/office/drawing/2014/main" id="{6C1950FC-530C-4C1A-BD1F-B3DE76A7CE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5" name="Text Box 680">
          <a:extLst>
            <a:ext uri="{FF2B5EF4-FFF2-40B4-BE49-F238E27FC236}">
              <a16:creationId xmlns:a16="http://schemas.microsoft.com/office/drawing/2014/main" id="{0B2651A6-329B-48D1-B7F9-E2317BB883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6" name="Text Box 681">
          <a:extLst>
            <a:ext uri="{FF2B5EF4-FFF2-40B4-BE49-F238E27FC236}">
              <a16:creationId xmlns:a16="http://schemas.microsoft.com/office/drawing/2014/main" id="{72F38FC7-9468-4C90-8A7C-2F96BCC37D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7" name="Text Box 682">
          <a:extLst>
            <a:ext uri="{FF2B5EF4-FFF2-40B4-BE49-F238E27FC236}">
              <a16:creationId xmlns:a16="http://schemas.microsoft.com/office/drawing/2014/main" id="{1B834906-E735-4668-92B0-6DE959B344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8" name="Text Box 683">
          <a:extLst>
            <a:ext uri="{FF2B5EF4-FFF2-40B4-BE49-F238E27FC236}">
              <a16:creationId xmlns:a16="http://schemas.microsoft.com/office/drawing/2014/main" id="{EDC39C82-20BB-4E61-8971-CEE92BDF07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9" name="Text Box 684">
          <a:extLst>
            <a:ext uri="{FF2B5EF4-FFF2-40B4-BE49-F238E27FC236}">
              <a16:creationId xmlns:a16="http://schemas.microsoft.com/office/drawing/2014/main" id="{532F1512-AD32-45D7-8FB4-AD156F6C3C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0" name="Text Box 685">
          <a:extLst>
            <a:ext uri="{FF2B5EF4-FFF2-40B4-BE49-F238E27FC236}">
              <a16:creationId xmlns:a16="http://schemas.microsoft.com/office/drawing/2014/main" id="{BFEE7DA7-4275-400E-BDE2-F65B42513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1" name="Text Box 686">
          <a:extLst>
            <a:ext uri="{FF2B5EF4-FFF2-40B4-BE49-F238E27FC236}">
              <a16:creationId xmlns:a16="http://schemas.microsoft.com/office/drawing/2014/main" id="{F1567759-CEC5-4468-A98B-7086AC59C5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2" name="Text Box 687">
          <a:extLst>
            <a:ext uri="{FF2B5EF4-FFF2-40B4-BE49-F238E27FC236}">
              <a16:creationId xmlns:a16="http://schemas.microsoft.com/office/drawing/2014/main" id="{E8B0CA12-EB25-49C4-BB4F-747B493B12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3" name="Text Box 688">
          <a:extLst>
            <a:ext uri="{FF2B5EF4-FFF2-40B4-BE49-F238E27FC236}">
              <a16:creationId xmlns:a16="http://schemas.microsoft.com/office/drawing/2014/main" id="{D7B4F555-B217-4525-A0F1-930F67BD7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4" name="Text Box 689">
          <a:extLst>
            <a:ext uri="{FF2B5EF4-FFF2-40B4-BE49-F238E27FC236}">
              <a16:creationId xmlns:a16="http://schemas.microsoft.com/office/drawing/2014/main" id="{31FABB99-C1EA-412F-85B2-4E82357A4C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5" name="Text Box 690">
          <a:extLst>
            <a:ext uri="{FF2B5EF4-FFF2-40B4-BE49-F238E27FC236}">
              <a16:creationId xmlns:a16="http://schemas.microsoft.com/office/drawing/2014/main" id="{810E7967-8A9B-4A30-A2C9-956284B57F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6" name="Text Box 691">
          <a:extLst>
            <a:ext uri="{FF2B5EF4-FFF2-40B4-BE49-F238E27FC236}">
              <a16:creationId xmlns:a16="http://schemas.microsoft.com/office/drawing/2014/main" id="{FA49AC82-59DF-4AE5-87C4-0C45BD88F9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7" name="Text Box 692">
          <a:extLst>
            <a:ext uri="{FF2B5EF4-FFF2-40B4-BE49-F238E27FC236}">
              <a16:creationId xmlns:a16="http://schemas.microsoft.com/office/drawing/2014/main" id="{19648FBC-85FC-4A8F-BE3D-EBDBD1C116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8" name="Text Box 693">
          <a:extLst>
            <a:ext uri="{FF2B5EF4-FFF2-40B4-BE49-F238E27FC236}">
              <a16:creationId xmlns:a16="http://schemas.microsoft.com/office/drawing/2014/main" id="{31D87A7D-1A01-437E-A118-B07E718B9D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9" name="Text Box 694">
          <a:extLst>
            <a:ext uri="{FF2B5EF4-FFF2-40B4-BE49-F238E27FC236}">
              <a16:creationId xmlns:a16="http://schemas.microsoft.com/office/drawing/2014/main" id="{A268C017-B62C-46F7-8856-349D836581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0" name="Text Box 695">
          <a:extLst>
            <a:ext uri="{FF2B5EF4-FFF2-40B4-BE49-F238E27FC236}">
              <a16:creationId xmlns:a16="http://schemas.microsoft.com/office/drawing/2014/main" id="{14398837-A2A8-463A-B1EB-9A1B231678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1" name="Text Box 696">
          <a:extLst>
            <a:ext uri="{FF2B5EF4-FFF2-40B4-BE49-F238E27FC236}">
              <a16:creationId xmlns:a16="http://schemas.microsoft.com/office/drawing/2014/main" id="{C546FBA0-52BD-4CC9-8E3B-83C3509A49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2" name="Text Box 697">
          <a:extLst>
            <a:ext uri="{FF2B5EF4-FFF2-40B4-BE49-F238E27FC236}">
              <a16:creationId xmlns:a16="http://schemas.microsoft.com/office/drawing/2014/main" id="{BBC0AFA0-8537-44B0-9901-C641B785C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3" name="Text Box 698">
          <a:extLst>
            <a:ext uri="{FF2B5EF4-FFF2-40B4-BE49-F238E27FC236}">
              <a16:creationId xmlns:a16="http://schemas.microsoft.com/office/drawing/2014/main" id="{1FC2B0DD-ED0B-41DD-8B87-797A84D757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4" name="Text Box 699">
          <a:extLst>
            <a:ext uri="{FF2B5EF4-FFF2-40B4-BE49-F238E27FC236}">
              <a16:creationId xmlns:a16="http://schemas.microsoft.com/office/drawing/2014/main" id="{B13F9076-D145-42AF-BC2C-4F2FF956B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5" name="Text Box 700">
          <a:extLst>
            <a:ext uri="{FF2B5EF4-FFF2-40B4-BE49-F238E27FC236}">
              <a16:creationId xmlns:a16="http://schemas.microsoft.com/office/drawing/2014/main" id="{DAE52D5B-7524-472D-A74C-84E698ECE6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6" name="Text Box 701">
          <a:extLst>
            <a:ext uri="{FF2B5EF4-FFF2-40B4-BE49-F238E27FC236}">
              <a16:creationId xmlns:a16="http://schemas.microsoft.com/office/drawing/2014/main" id="{378B2924-177A-49EC-B6E6-D8B45CB933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7" name="Text Box 702">
          <a:extLst>
            <a:ext uri="{FF2B5EF4-FFF2-40B4-BE49-F238E27FC236}">
              <a16:creationId xmlns:a16="http://schemas.microsoft.com/office/drawing/2014/main" id="{8C8BCCC5-D9A4-4AE9-8E66-F599764D20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8" name="Text Box 703">
          <a:extLst>
            <a:ext uri="{FF2B5EF4-FFF2-40B4-BE49-F238E27FC236}">
              <a16:creationId xmlns:a16="http://schemas.microsoft.com/office/drawing/2014/main" id="{08061D68-B0B8-4C29-8D40-299435709B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9" name="Text Box 704">
          <a:extLst>
            <a:ext uri="{FF2B5EF4-FFF2-40B4-BE49-F238E27FC236}">
              <a16:creationId xmlns:a16="http://schemas.microsoft.com/office/drawing/2014/main" id="{56A51946-79D6-4507-8A88-AFE4D0BCA9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0" name="Text Box 705">
          <a:extLst>
            <a:ext uri="{FF2B5EF4-FFF2-40B4-BE49-F238E27FC236}">
              <a16:creationId xmlns:a16="http://schemas.microsoft.com/office/drawing/2014/main" id="{C7DFE324-2E18-48CD-A31C-77C8050067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1" name="Text Box 706">
          <a:extLst>
            <a:ext uri="{FF2B5EF4-FFF2-40B4-BE49-F238E27FC236}">
              <a16:creationId xmlns:a16="http://schemas.microsoft.com/office/drawing/2014/main" id="{9B6296D2-61C7-4673-A9FF-FB88F3FA7F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2" name="Text Box 707">
          <a:extLst>
            <a:ext uri="{FF2B5EF4-FFF2-40B4-BE49-F238E27FC236}">
              <a16:creationId xmlns:a16="http://schemas.microsoft.com/office/drawing/2014/main" id="{A2EA4384-86B9-4047-9262-779AFFFB60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3" name="Text Box 708">
          <a:extLst>
            <a:ext uri="{FF2B5EF4-FFF2-40B4-BE49-F238E27FC236}">
              <a16:creationId xmlns:a16="http://schemas.microsoft.com/office/drawing/2014/main" id="{2F45F092-063E-4166-9546-D0DAE4CB0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4" name="Text Box 709">
          <a:extLst>
            <a:ext uri="{FF2B5EF4-FFF2-40B4-BE49-F238E27FC236}">
              <a16:creationId xmlns:a16="http://schemas.microsoft.com/office/drawing/2014/main" id="{C352E50D-AB2C-4592-A560-157AC4C3A1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5" name="Text Box 710">
          <a:extLst>
            <a:ext uri="{FF2B5EF4-FFF2-40B4-BE49-F238E27FC236}">
              <a16:creationId xmlns:a16="http://schemas.microsoft.com/office/drawing/2014/main" id="{F3CA37E6-3B7F-471D-87D9-A709545FDB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6" name="Text Box 711">
          <a:extLst>
            <a:ext uri="{FF2B5EF4-FFF2-40B4-BE49-F238E27FC236}">
              <a16:creationId xmlns:a16="http://schemas.microsoft.com/office/drawing/2014/main" id="{931F7E4F-4099-44EA-9D1E-B3E413CFB8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7" name="Text Box 712">
          <a:extLst>
            <a:ext uri="{FF2B5EF4-FFF2-40B4-BE49-F238E27FC236}">
              <a16:creationId xmlns:a16="http://schemas.microsoft.com/office/drawing/2014/main" id="{C354B035-AF45-4474-94DE-A0E0679A0E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8" name="Text Box 713">
          <a:extLst>
            <a:ext uri="{FF2B5EF4-FFF2-40B4-BE49-F238E27FC236}">
              <a16:creationId xmlns:a16="http://schemas.microsoft.com/office/drawing/2014/main" id="{264F1EBC-FAF7-4856-9300-2ED015F183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9" name="Text Box 714">
          <a:extLst>
            <a:ext uri="{FF2B5EF4-FFF2-40B4-BE49-F238E27FC236}">
              <a16:creationId xmlns:a16="http://schemas.microsoft.com/office/drawing/2014/main" id="{C2A5AAED-F140-44AB-AD88-DE8E1C85FD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0" name="Text Box 715">
          <a:extLst>
            <a:ext uri="{FF2B5EF4-FFF2-40B4-BE49-F238E27FC236}">
              <a16:creationId xmlns:a16="http://schemas.microsoft.com/office/drawing/2014/main" id="{D233B040-98C1-42FF-A8A0-BD7A821627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1" name="Text Box 716">
          <a:extLst>
            <a:ext uri="{FF2B5EF4-FFF2-40B4-BE49-F238E27FC236}">
              <a16:creationId xmlns:a16="http://schemas.microsoft.com/office/drawing/2014/main" id="{E76693AD-CC7A-4E93-A2C3-D4FF87EF78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2" name="Text Box 717">
          <a:extLst>
            <a:ext uri="{FF2B5EF4-FFF2-40B4-BE49-F238E27FC236}">
              <a16:creationId xmlns:a16="http://schemas.microsoft.com/office/drawing/2014/main" id="{F6356C6A-7332-40B0-9CC4-E1DD30AA3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3" name="Text Box 718">
          <a:extLst>
            <a:ext uri="{FF2B5EF4-FFF2-40B4-BE49-F238E27FC236}">
              <a16:creationId xmlns:a16="http://schemas.microsoft.com/office/drawing/2014/main" id="{064A5D25-F308-4CEA-90B9-D4BD9113D8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4" name="Text Box 719">
          <a:extLst>
            <a:ext uri="{FF2B5EF4-FFF2-40B4-BE49-F238E27FC236}">
              <a16:creationId xmlns:a16="http://schemas.microsoft.com/office/drawing/2014/main" id="{79682E67-BDDF-4155-9653-758480C540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5" name="Text Box 720">
          <a:extLst>
            <a:ext uri="{FF2B5EF4-FFF2-40B4-BE49-F238E27FC236}">
              <a16:creationId xmlns:a16="http://schemas.microsoft.com/office/drawing/2014/main" id="{D2A09EEA-491F-4979-AA74-67C57E33F2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6" name="Text Box 721">
          <a:extLst>
            <a:ext uri="{FF2B5EF4-FFF2-40B4-BE49-F238E27FC236}">
              <a16:creationId xmlns:a16="http://schemas.microsoft.com/office/drawing/2014/main" id="{4256CFC6-B7D1-4844-A6D0-00B518CC27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7" name="Text Box 722">
          <a:extLst>
            <a:ext uri="{FF2B5EF4-FFF2-40B4-BE49-F238E27FC236}">
              <a16:creationId xmlns:a16="http://schemas.microsoft.com/office/drawing/2014/main" id="{6D0E37AD-264A-4721-8402-4F9EAE8E00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8" name="Text Box 723">
          <a:extLst>
            <a:ext uri="{FF2B5EF4-FFF2-40B4-BE49-F238E27FC236}">
              <a16:creationId xmlns:a16="http://schemas.microsoft.com/office/drawing/2014/main" id="{E671BB34-5C50-4EEC-AB2C-86FE32D592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9" name="Text Box 724">
          <a:extLst>
            <a:ext uri="{FF2B5EF4-FFF2-40B4-BE49-F238E27FC236}">
              <a16:creationId xmlns:a16="http://schemas.microsoft.com/office/drawing/2014/main" id="{0FC71748-CCB3-47BF-A391-4ED54C806C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0" name="Text Box 725">
          <a:extLst>
            <a:ext uri="{FF2B5EF4-FFF2-40B4-BE49-F238E27FC236}">
              <a16:creationId xmlns:a16="http://schemas.microsoft.com/office/drawing/2014/main" id="{9467B115-8C92-4B85-8EA0-0E734ACFC2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1" name="Text Box 726">
          <a:extLst>
            <a:ext uri="{FF2B5EF4-FFF2-40B4-BE49-F238E27FC236}">
              <a16:creationId xmlns:a16="http://schemas.microsoft.com/office/drawing/2014/main" id="{32580141-9455-434F-9A67-23C7B442A5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2" name="Text Box 727">
          <a:extLst>
            <a:ext uri="{FF2B5EF4-FFF2-40B4-BE49-F238E27FC236}">
              <a16:creationId xmlns:a16="http://schemas.microsoft.com/office/drawing/2014/main" id="{48499CE2-D6B8-4763-8E45-0174B57062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3" name="Text Box 728">
          <a:extLst>
            <a:ext uri="{FF2B5EF4-FFF2-40B4-BE49-F238E27FC236}">
              <a16:creationId xmlns:a16="http://schemas.microsoft.com/office/drawing/2014/main" id="{93ECA3CF-CB63-4F61-9BD4-92A922058F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4" name="Text Box 729">
          <a:extLst>
            <a:ext uri="{FF2B5EF4-FFF2-40B4-BE49-F238E27FC236}">
              <a16:creationId xmlns:a16="http://schemas.microsoft.com/office/drawing/2014/main" id="{41A90F62-1146-4D98-A972-1AAA0F3911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5" name="Text Box 730">
          <a:extLst>
            <a:ext uri="{FF2B5EF4-FFF2-40B4-BE49-F238E27FC236}">
              <a16:creationId xmlns:a16="http://schemas.microsoft.com/office/drawing/2014/main" id="{2287B5F3-057D-4671-8BBE-8CFDFFE252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6" name="Text Box 731">
          <a:extLst>
            <a:ext uri="{FF2B5EF4-FFF2-40B4-BE49-F238E27FC236}">
              <a16:creationId xmlns:a16="http://schemas.microsoft.com/office/drawing/2014/main" id="{530CF8A7-E296-4509-ACDE-AA9120701A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7" name="Text Box 732">
          <a:extLst>
            <a:ext uri="{FF2B5EF4-FFF2-40B4-BE49-F238E27FC236}">
              <a16:creationId xmlns:a16="http://schemas.microsoft.com/office/drawing/2014/main" id="{3D2EC5D8-EBBB-492C-BC42-37CDB6FB63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8" name="Text Box 733">
          <a:extLst>
            <a:ext uri="{FF2B5EF4-FFF2-40B4-BE49-F238E27FC236}">
              <a16:creationId xmlns:a16="http://schemas.microsoft.com/office/drawing/2014/main" id="{E92E5DF1-0A14-4FD3-8889-2484226659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9" name="Text Box 734">
          <a:extLst>
            <a:ext uri="{FF2B5EF4-FFF2-40B4-BE49-F238E27FC236}">
              <a16:creationId xmlns:a16="http://schemas.microsoft.com/office/drawing/2014/main" id="{639612DC-B7C3-4AFA-9A85-3E278313EE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0" name="Text Box 735">
          <a:extLst>
            <a:ext uri="{FF2B5EF4-FFF2-40B4-BE49-F238E27FC236}">
              <a16:creationId xmlns:a16="http://schemas.microsoft.com/office/drawing/2014/main" id="{606B5A59-ECFA-4601-9CEC-207D5DE34C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1" name="Text Box 736">
          <a:extLst>
            <a:ext uri="{FF2B5EF4-FFF2-40B4-BE49-F238E27FC236}">
              <a16:creationId xmlns:a16="http://schemas.microsoft.com/office/drawing/2014/main" id="{43C66ABC-6ADD-42BF-8C62-0A80BED114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2" name="Text Box 737">
          <a:extLst>
            <a:ext uri="{FF2B5EF4-FFF2-40B4-BE49-F238E27FC236}">
              <a16:creationId xmlns:a16="http://schemas.microsoft.com/office/drawing/2014/main" id="{EFB39DE2-3E3D-4D68-BCA5-09829E7E41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3" name="Text Box 738">
          <a:extLst>
            <a:ext uri="{FF2B5EF4-FFF2-40B4-BE49-F238E27FC236}">
              <a16:creationId xmlns:a16="http://schemas.microsoft.com/office/drawing/2014/main" id="{2DBBADAC-C7CE-4EEE-BC0B-E29ADF07F0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4" name="Text Box 739">
          <a:extLst>
            <a:ext uri="{FF2B5EF4-FFF2-40B4-BE49-F238E27FC236}">
              <a16:creationId xmlns:a16="http://schemas.microsoft.com/office/drawing/2014/main" id="{69062E2A-E20D-43EF-A0BE-C54FD382A5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5" name="Text Box 740">
          <a:extLst>
            <a:ext uri="{FF2B5EF4-FFF2-40B4-BE49-F238E27FC236}">
              <a16:creationId xmlns:a16="http://schemas.microsoft.com/office/drawing/2014/main" id="{A2399DFB-201F-47C9-810C-C40781C299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6" name="Text Box 741">
          <a:extLst>
            <a:ext uri="{FF2B5EF4-FFF2-40B4-BE49-F238E27FC236}">
              <a16:creationId xmlns:a16="http://schemas.microsoft.com/office/drawing/2014/main" id="{3914F0B7-66E5-4690-8897-9C5F913C26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7" name="Text Box 742">
          <a:extLst>
            <a:ext uri="{FF2B5EF4-FFF2-40B4-BE49-F238E27FC236}">
              <a16:creationId xmlns:a16="http://schemas.microsoft.com/office/drawing/2014/main" id="{FFD42E14-1B33-4D00-AC49-6373830C5C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8" name="Text Box 743">
          <a:extLst>
            <a:ext uri="{FF2B5EF4-FFF2-40B4-BE49-F238E27FC236}">
              <a16:creationId xmlns:a16="http://schemas.microsoft.com/office/drawing/2014/main" id="{0F4C62C6-32E5-4782-8735-623FECE37E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9" name="Text Box 744">
          <a:extLst>
            <a:ext uri="{FF2B5EF4-FFF2-40B4-BE49-F238E27FC236}">
              <a16:creationId xmlns:a16="http://schemas.microsoft.com/office/drawing/2014/main" id="{951A8F91-2024-46D1-9D14-53C6AE3F9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0" name="Text Box 745">
          <a:extLst>
            <a:ext uri="{FF2B5EF4-FFF2-40B4-BE49-F238E27FC236}">
              <a16:creationId xmlns:a16="http://schemas.microsoft.com/office/drawing/2014/main" id="{13489D8C-1581-4CD6-A8D6-1009E6E465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1" name="Text Box 746">
          <a:extLst>
            <a:ext uri="{FF2B5EF4-FFF2-40B4-BE49-F238E27FC236}">
              <a16:creationId xmlns:a16="http://schemas.microsoft.com/office/drawing/2014/main" id="{796BE5E9-0E46-46C1-AD04-06930515A5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2" name="Text Box 747">
          <a:extLst>
            <a:ext uri="{FF2B5EF4-FFF2-40B4-BE49-F238E27FC236}">
              <a16:creationId xmlns:a16="http://schemas.microsoft.com/office/drawing/2014/main" id="{7D91E574-F9FD-4568-A4A6-CF1A8D4AD4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3" name="Text Box 748">
          <a:extLst>
            <a:ext uri="{FF2B5EF4-FFF2-40B4-BE49-F238E27FC236}">
              <a16:creationId xmlns:a16="http://schemas.microsoft.com/office/drawing/2014/main" id="{F5C7498F-2727-4A45-8545-1F961261D5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4" name="Text Box 749">
          <a:extLst>
            <a:ext uri="{FF2B5EF4-FFF2-40B4-BE49-F238E27FC236}">
              <a16:creationId xmlns:a16="http://schemas.microsoft.com/office/drawing/2014/main" id="{49639FFF-059F-4319-B5C7-C6483E5023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5" name="Text Box 750">
          <a:extLst>
            <a:ext uri="{FF2B5EF4-FFF2-40B4-BE49-F238E27FC236}">
              <a16:creationId xmlns:a16="http://schemas.microsoft.com/office/drawing/2014/main" id="{0FD90D5D-361D-45A4-96D8-CDF6C94E40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6" name="Text Box 751">
          <a:extLst>
            <a:ext uri="{FF2B5EF4-FFF2-40B4-BE49-F238E27FC236}">
              <a16:creationId xmlns:a16="http://schemas.microsoft.com/office/drawing/2014/main" id="{A4D05594-6B4F-4315-89CB-9C6BA4D11B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7" name="Text Box 752">
          <a:extLst>
            <a:ext uri="{FF2B5EF4-FFF2-40B4-BE49-F238E27FC236}">
              <a16:creationId xmlns:a16="http://schemas.microsoft.com/office/drawing/2014/main" id="{E86723AF-869C-4B09-A444-B8AD89A15C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8" name="Text Box 753">
          <a:extLst>
            <a:ext uri="{FF2B5EF4-FFF2-40B4-BE49-F238E27FC236}">
              <a16:creationId xmlns:a16="http://schemas.microsoft.com/office/drawing/2014/main" id="{A2E8C17C-22E5-452F-A539-B186D861A9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9" name="Text Box 754">
          <a:extLst>
            <a:ext uri="{FF2B5EF4-FFF2-40B4-BE49-F238E27FC236}">
              <a16:creationId xmlns:a16="http://schemas.microsoft.com/office/drawing/2014/main" id="{6B6769EC-E121-4B81-812C-90537FDBD8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0" name="Text Box 755">
          <a:extLst>
            <a:ext uri="{FF2B5EF4-FFF2-40B4-BE49-F238E27FC236}">
              <a16:creationId xmlns:a16="http://schemas.microsoft.com/office/drawing/2014/main" id="{44CAAFDF-CC98-4C2A-83EF-1EEE61F356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1" name="Text Box 756">
          <a:extLst>
            <a:ext uri="{FF2B5EF4-FFF2-40B4-BE49-F238E27FC236}">
              <a16:creationId xmlns:a16="http://schemas.microsoft.com/office/drawing/2014/main" id="{F3B74996-429C-4894-89D4-D51CF8D845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2" name="Text Box 757">
          <a:extLst>
            <a:ext uri="{FF2B5EF4-FFF2-40B4-BE49-F238E27FC236}">
              <a16:creationId xmlns:a16="http://schemas.microsoft.com/office/drawing/2014/main" id="{559B796F-2F68-469C-ABF4-6070F2EE0C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3" name="Text Box 758">
          <a:extLst>
            <a:ext uri="{FF2B5EF4-FFF2-40B4-BE49-F238E27FC236}">
              <a16:creationId xmlns:a16="http://schemas.microsoft.com/office/drawing/2014/main" id="{3EA7EEB2-D70A-4842-9886-248374DE2E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4" name="Text Box 759">
          <a:extLst>
            <a:ext uri="{FF2B5EF4-FFF2-40B4-BE49-F238E27FC236}">
              <a16:creationId xmlns:a16="http://schemas.microsoft.com/office/drawing/2014/main" id="{82594401-023E-4A86-87F0-6E371CD769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5" name="Text Box 760">
          <a:extLst>
            <a:ext uri="{FF2B5EF4-FFF2-40B4-BE49-F238E27FC236}">
              <a16:creationId xmlns:a16="http://schemas.microsoft.com/office/drawing/2014/main" id="{EBBE3C6F-8C45-4681-A3C7-80BE87BDF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6" name="Text Box 761">
          <a:extLst>
            <a:ext uri="{FF2B5EF4-FFF2-40B4-BE49-F238E27FC236}">
              <a16:creationId xmlns:a16="http://schemas.microsoft.com/office/drawing/2014/main" id="{171DC6C7-FF7F-49D4-AD51-1663C65E89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7" name="Text Box 762">
          <a:extLst>
            <a:ext uri="{FF2B5EF4-FFF2-40B4-BE49-F238E27FC236}">
              <a16:creationId xmlns:a16="http://schemas.microsoft.com/office/drawing/2014/main" id="{A0C88776-CBA5-4AEA-A537-1D9D898746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8" name="Text Box 763">
          <a:extLst>
            <a:ext uri="{FF2B5EF4-FFF2-40B4-BE49-F238E27FC236}">
              <a16:creationId xmlns:a16="http://schemas.microsoft.com/office/drawing/2014/main" id="{C67611A8-F259-4815-95B7-04506CBED1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9" name="Text Box 764">
          <a:extLst>
            <a:ext uri="{FF2B5EF4-FFF2-40B4-BE49-F238E27FC236}">
              <a16:creationId xmlns:a16="http://schemas.microsoft.com/office/drawing/2014/main" id="{3454B5E8-A8AD-450E-ABA2-F31B6D36AC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0" name="Text Box 765">
          <a:extLst>
            <a:ext uri="{FF2B5EF4-FFF2-40B4-BE49-F238E27FC236}">
              <a16:creationId xmlns:a16="http://schemas.microsoft.com/office/drawing/2014/main" id="{6FBEC139-E2B6-4F2B-90AC-CF86D8D0C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1" name="Text Box 766">
          <a:extLst>
            <a:ext uri="{FF2B5EF4-FFF2-40B4-BE49-F238E27FC236}">
              <a16:creationId xmlns:a16="http://schemas.microsoft.com/office/drawing/2014/main" id="{B0208E25-23CD-44B9-82D6-EDE8E58F4D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2" name="Text Box 767">
          <a:extLst>
            <a:ext uri="{FF2B5EF4-FFF2-40B4-BE49-F238E27FC236}">
              <a16:creationId xmlns:a16="http://schemas.microsoft.com/office/drawing/2014/main" id="{C847620E-A6B2-4A95-898B-16E9623F5D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3" name="Text Box 768">
          <a:extLst>
            <a:ext uri="{FF2B5EF4-FFF2-40B4-BE49-F238E27FC236}">
              <a16:creationId xmlns:a16="http://schemas.microsoft.com/office/drawing/2014/main" id="{2FEEBD63-1AB8-4FF3-86A4-2E1170AA6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4" name="Text Box 769">
          <a:extLst>
            <a:ext uri="{FF2B5EF4-FFF2-40B4-BE49-F238E27FC236}">
              <a16:creationId xmlns:a16="http://schemas.microsoft.com/office/drawing/2014/main" id="{0AF12002-EFCC-4C45-BA7E-409F796E99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5" name="Text Box 770">
          <a:extLst>
            <a:ext uri="{FF2B5EF4-FFF2-40B4-BE49-F238E27FC236}">
              <a16:creationId xmlns:a16="http://schemas.microsoft.com/office/drawing/2014/main" id="{E84F9DAF-59D4-4407-B041-2EF6D8489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6" name="Text Box 771">
          <a:extLst>
            <a:ext uri="{FF2B5EF4-FFF2-40B4-BE49-F238E27FC236}">
              <a16:creationId xmlns:a16="http://schemas.microsoft.com/office/drawing/2014/main" id="{74D956E1-2D35-4B2F-96D2-E3C0BBFEDC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7" name="Text Box 772">
          <a:extLst>
            <a:ext uri="{FF2B5EF4-FFF2-40B4-BE49-F238E27FC236}">
              <a16:creationId xmlns:a16="http://schemas.microsoft.com/office/drawing/2014/main" id="{720E6730-6AA4-42CB-83CB-FD974D419F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8" name="Text Box 773">
          <a:extLst>
            <a:ext uri="{FF2B5EF4-FFF2-40B4-BE49-F238E27FC236}">
              <a16:creationId xmlns:a16="http://schemas.microsoft.com/office/drawing/2014/main" id="{90D7EF25-497C-42E8-A85D-F8CAFE1A7E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9" name="Text Box 774">
          <a:extLst>
            <a:ext uri="{FF2B5EF4-FFF2-40B4-BE49-F238E27FC236}">
              <a16:creationId xmlns:a16="http://schemas.microsoft.com/office/drawing/2014/main" id="{9263C598-8991-4067-B83B-B203674318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0" name="Text Box 775">
          <a:extLst>
            <a:ext uri="{FF2B5EF4-FFF2-40B4-BE49-F238E27FC236}">
              <a16:creationId xmlns:a16="http://schemas.microsoft.com/office/drawing/2014/main" id="{BE2579D6-416F-446C-8E2A-0343FF920A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1" name="Text Box 776">
          <a:extLst>
            <a:ext uri="{FF2B5EF4-FFF2-40B4-BE49-F238E27FC236}">
              <a16:creationId xmlns:a16="http://schemas.microsoft.com/office/drawing/2014/main" id="{12372B85-9B40-4FD1-8B09-F19F11504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2" name="Text Box 777">
          <a:extLst>
            <a:ext uri="{FF2B5EF4-FFF2-40B4-BE49-F238E27FC236}">
              <a16:creationId xmlns:a16="http://schemas.microsoft.com/office/drawing/2014/main" id="{146BF4BB-4218-4D6B-AB2F-C825C91AD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3" name="Text Box 778">
          <a:extLst>
            <a:ext uri="{FF2B5EF4-FFF2-40B4-BE49-F238E27FC236}">
              <a16:creationId xmlns:a16="http://schemas.microsoft.com/office/drawing/2014/main" id="{994A257C-1AD3-47B8-8CB1-84060BCFA0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4" name="Text Box 779">
          <a:extLst>
            <a:ext uri="{FF2B5EF4-FFF2-40B4-BE49-F238E27FC236}">
              <a16:creationId xmlns:a16="http://schemas.microsoft.com/office/drawing/2014/main" id="{CEE4A5E2-2B91-42EB-8F1B-041FFA6D3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5" name="Text Box 780">
          <a:extLst>
            <a:ext uri="{FF2B5EF4-FFF2-40B4-BE49-F238E27FC236}">
              <a16:creationId xmlns:a16="http://schemas.microsoft.com/office/drawing/2014/main" id="{C4371F61-AB8E-4D18-9619-6A73E40DA7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6" name="Text Box 781">
          <a:extLst>
            <a:ext uri="{FF2B5EF4-FFF2-40B4-BE49-F238E27FC236}">
              <a16:creationId xmlns:a16="http://schemas.microsoft.com/office/drawing/2014/main" id="{83747358-3600-4D96-AEF2-21E93D75C6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7" name="Text Box 782">
          <a:extLst>
            <a:ext uri="{FF2B5EF4-FFF2-40B4-BE49-F238E27FC236}">
              <a16:creationId xmlns:a16="http://schemas.microsoft.com/office/drawing/2014/main" id="{55016447-AD86-4215-BA50-BB07B50B29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8" name="Text Box 783">
          <a:extLst>
            <a:ext uri="{FF2B5EF4-FFF2-40B4-BE49-F238E27FC236}">
              <a16:creationId xmlns:a16="http://schemas.microsoft.com/office/drawing/2014/main" id="{56A9D4E8-6955-444C-AF3D-01EDF36F09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9" name="Text Box 784">
          <a:extLst>
            <a:ext uri="{FF2B5EF4-FFF2-40B4-BE49-F238E27FC236}">
              <a16:creationId xmlns:a16="http://schemas.microsoft.com/office/drawing/2014/main" id="{1A7162EB-69AE-4E99-AC2C-6D83DC66A4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0" name="Text Box 785">
          <a:extLst>
            <a:ext uri="{FF2B5EF4-FFF2-40B4-BE49-F238E27FC236}">
              <a16:creationId xmlns:a16="http://schemas.microsoft.com/office/drawing/2014/main" id="{3624651D-2206-45D3-834F-E2993DDF42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1" name="Text Box 786">
          <a:extLst>
            <a:ext uri="{FF2B5EF4-FFF2-40B4-BE49-F238E27FC236}">
              <a16:creationId xmlns:a16="http://schemas.microsoft.com/office/drawing/2014/main" id="{4D10251A-34C3-45E5-96CE-1D1BB604EA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2" name="Text Box 787">
          <a:extLst>
            <a:ext uri="{FF2B5EF4-FFF2-40B4-BE49-F238E27FC236}">
              <a16:creationId xmlns:a16="http://schemas.microsoft.com/office/drawing/2014/main" id="{D9FB1B72-14A3-4F0D-94D8-EE82442BB5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3" name="Text Box 788">
          <a:extLst>
            <a:ext uri="{FF2B5EF4-FFF2-40B4-BE49-F238E27FC236}">
              <a16:creationId xmlns:a16="http://schemas.microsoft.com/office/drawing/2014/main" id="{948FD0BE-BD7B-40DC-BC71-D7DFC5AF9D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4" name="Text Box 789">
          <a:extLst>
            <a:ext uri="{FF2B5EF4-FFF2-40B4-BE49-F238E27FC236}">
              <a16:creationId xmlns:a16="http://schemas.microsoft.com/office/drawing/2014/main" id="{B54B3189-A6DA-42BA-AA28-EDC5EB21E4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5" name="Text Box 790">
          <a:extLst>
            <a:ext uri="{FF2B5EF4-FFF2-40B4-BE49-F238E27FC236}">
              <a16:creationId xmlns:a16="http://schemas.microsoft.com/office/drawing/2014/main" id="{6B4213FB-DA6C-4BAC-86B4-06BB99AAF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6" name="Text Box 791">
          <a:extLst>
            <a:ext uri="{FF2B5EF4-FFF2-40B4-BE49-F238E27FC236}">
              <a16:creationId xmlns:a16="http://schemas.microsoft.com/office/drawing/2014/main" id="{65FBD498-140F-4020-934D-00BF931404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7" name="Text Box 792">
          <a:extLst>
            <a:ext uri="{FF2B5EF4-FFF2-40B4-BE49-F238E27FC236}">
              <a16:creationId xmlns:a16="http://schemas.microsoft.com/office/drawing/2014/main" id="{7E277938-ECC9-4A44-8E27-58E3F3116C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8" name="Text Box 793">
          <a:extLst>
            <a:ext uri="{FF2B5EF4-FFF2-40B4-BE49-F238E27FC236}">
              <a16:creationId xmlns:a16="http://schemas.microsoft.com/office/drawing/2014/main" id="{233F0107-8A66-474B-8ECE-CF466BAEED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9" name="Text Box 794">
          <a:extLst>
            <a:ext uri="{FF2B5EF4-FFF2-40B4-BE49-F238E27FC236}">
              <a16:creationId xmlns:a16="http://schemas.microsoft.com/office/drawing/2014/main" id="{7EA0953B-9803-4DDF-A1CB-0CD343725B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0" name="Text Box 795">
          <a:extLst>
            <a:ext uri="{FF2B5EF4-FFF2-40B4-BE49-F238E27FC236}">
              <a16:creationId xmlns:a16="http://schemas.microsoft.com/office/drawing/2014/main" id="{3273C067-F6F2-4479-B57F-985F8204AB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1" name="Text Box 796">
          <a:extLst>
            <a:ext uri="{FF2B5EF4-FFF2-40B4-BE49-F238E27FC236}">
              <a16:creationId xmlns:a16="http://schemas.microsoft.com/office/drawing/2014/main" id="{C8711A9C-E20C-468A-BA17-93931969C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2" name="Text Box 797">
          <a:extLst>
            <a:ext uri="{FF2B5EF4-FFF2-40B4-BE49-F238E27FC236}">
              <a16:creationId xmlns:a16="http://schemas.microsoft.com/office/drawing/2014/main" id="{1A3EA386-6C0D-45D1-845D-82777F65DB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3" name="Text Box 798">
          <a:extLst>
            <a:ext uri="{FF2B5EF4-FFF2-40B4-BE49-F238E27FC236}">
              <a16:creationId xmlns:a16="http://schemas.microsoft.com/office/drawing/2014/main" id="{D049803C-4AB2-4E62-9573-7B7CEBFF1C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4" name="Text Box 799">
          <a:extLst>
            <a:ext uri="{FF2B5EF4-FFF2-40B4-BE49-F238E27FC236}">
              <a16:creationId xmlns:a16="http://schemas.microsoft.com/office/drawing/2014/main" id="{730C2870-0086-4EA5-B224-E325FDAB9C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5" name="Text Box 800">
          <a:extLst>
            <a:ext uri="{FF2B5EF4-FFF2-40B4-BE49-F238E27FC236}">
              <a16:creationId xmlns:a16="http://schemas.microsoft.com/office/drawing/2014/main" id="{F6B1A619-454A-4934-963F-3A8803BB6B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6" name="Text Box 801">
          <a:extLst>
            <a:ext uri="{FF2B5EF4-FFF2-40B4-BE49-F238E27FC236}">
              <a16:creationId xmlns:a16="http://schemas.microsoft.com/office/drawing/2014/main" id="{0B072810-4FEA-4374-B098-A0E734E57F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7" name="Text Box 802">
          <a:extLst>
            <a:ext uri="{FF2B5EF4-FFF2-40B4-BE49-F238E27FC236}">
              <a16:creationId xmlns:a16="http://schemas.microsoft.com/office/drawing/2014/main" id="{1959DF6D-5D79-4F0A-8139-311711E0D8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8" name="Text Box 803">
          <a:extLst>
            <a:ext uri="{FF2B5EF4-FFF2-40B4-BE49-F238E27FC236}">
              <a16:creationId xmlns:a16="http://schemas.microsoft.com/office/drawing/2014/main" id="{79927B53-55AA-4BD4-AC14-E9A5ACC81E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9" name="Text Box 804">
          <a:extLst>
            <a:ext uri="{FF2B5EF4-FFF2-40B4-BE49-F238E27FC236}">
              <a16:creationId xmlns:a16="http://schemas.microsoft.com/office/drawing/2014/main" id="{CF27632B-DDC5-4201-A300-010A85566A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0" name="Text Box 805">
          <a:extLst>
            <a:ext uri="{FF2B5EF4-FFF2-40B4-BE49-F238E27FC236}">
              <a16:creationId xmlns:a16="http://schemas.microsoft.com/office/drawing/2014/main" id="{DC33263F-DE93-4398-984D-1AE8AAB879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1" name="Text Box 806">
          <a:extLst>
            <a:ext uri="{FF2B5EF4-FFF2-40B4-BE49-F238E27FC236}">
              <a16:creationId xmlns:a16="http://schemas.microsoft.com/office/drawing/2014/main" id="{A07F82CA-6D3E-47B2-84CF-B99BA3B092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2" name="Text Box 807">
          <a:extLst>
            <a:ext uri="{FF2B5EF4-FFF2-40B4-BE49-F238E27FC236}">
              <a16:creationId xmlns:a16="http://schemas.microsoft.com/office/drawing/2014/main" id="{E161813B-DAA6-4FAA-AE3A-D86C030ECF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3" name="Text Box 808">
          <a:extLst>
            <a:ext uri="{FF2B5EF4-FFF2-40B4-BE49-F238E27FC236}">
              <a16:creationId xmlns:a16="http://schemas.microsoft.com/office/drawing/2014/main" id="{98028497-44D1-492E-BD71-42EEEE0CBE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4" name="Text Box 809">
          <a:extLst>
            <a:ext uri="{FF2B5EF4-FFF2-40B4-BE49-F238E27FC236}">
              <a16:creationId xmlns:a16="http://schemas.microsoft.com/office/drawing/2014/main" id="{742EC4A6-BA4C-4332-9DB3-7BFB5A7C6C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5" name="Text Box 810">
          <a:extLst>
            <a:ext uri="{FF2B5EF4-FFF2-40B4-BE49-F238E27FC236}">
              <a16:creationId xmlns:a16="http://schemas.microsoft.com/office/drawing/2014/main" id="{4301230F-5926-4C69-8D25-808152DC4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6" name="Text Box 811">
          <a:extLst>
            <a:ext uri="{FF2B5EF4-FFF2-40B4-BE49-F238E27FC236}">
              <a16:creationId xmlns:a16="http://schemas.microsoft.com/office/drawing/2014/main" id="{250EBEE3-155C-42BF-AD1C-464464C682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7" name="Text Box 812">
          <a:extLst>
            <a:ext uri="{FF2B5EF4-FFF2-40B4-BE49-F238E27FC236}">
              <a16:creationId xmlns:a16="http://schemas.microsoft.com/office/drawing/2014/main" id="{A84107A3-7F17-4529-9E2B-94627382A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8" name="Text Box 813">
          <a:extLst>
            <a:ext uri="{FF2B5EF4-FFF2-40B4-BE49-F238E27FC236}">
              <a16:creationId xmlns:a16="http://schemas.microsoft.com/office/drawing/2014/main" id="{9842D620-F23C-4D59-B22B-A01402D948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9" name="Text Box 814">
          <a:extLst>
            <a:ext uri="{FF2B5EF4-FFF2-40B4-BE49-F238E27FC236}">
              <a16:creationId xmlns:a16="http://schemas.microsoft.com/office/drawing/2014/main" id="{C652B460-8260-4891-9501-FD89397AFD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0" name="Text Box 815">
          <a:extLst>
            <a:ext uri="{FF2B5EF4-FFF2-40B4-BE49-F238E27FC236}">
              <a16:creationId xmlns:a16="http://schemas.microsoft.com/office/drawing/2014/main" id="{EDB88B6B-2B8B-4AEF-9838-66924A40A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1" name="Text Box 816">
          <a:extLst>
            <a:ext uri="{FF2B5EF4-FFF2-40B4-BE49-F238E27FC236}">
              <a16:creationId xmlns:a16="http://schemas.microsoft.com/office/drawing/2014/main" id="{47733819-7168-4797-AD8F-F2509E22D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2" name="Text Box 817">
          <a:extLst>
            <a:ext uri="{FF2B5EF4-FFF2-40B4-BE49-F238E27FC236}">
              <a16:creationId xmlns:a16="http://schemas.microsoft.com/office/drawing/2014/main" id="{273F0555-8F15-4343-8C5A-DAFC2E8A8F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3" name="Text Box 818">
          <a:extLst>
            <a:ext uri="{FF2B5EF4-FFF2-40B4-BE49-F238E27FC236}">
              <a16:creationId xmlns:a16="http://schemas.microsoft.com/office/drawing/2014/main" id="{4FFC3BB3-7BD2-4FBD-A147-9F324E7A10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4" name="Text Box 819">
          <a:extLst>
            <a:ext uri="{FF2B5EF4-FFF2-40B4-BE49-F238E27FC236}">
              <a16:creationId xmlns:a16="http://schemas.microsoft.com/office/drawing/2014/main" id="{CA157B57-F774-41B0-8056-EE651CC5F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5" name="Text Box 820">
          <a:extLst>
            <a:ext uri="{FF2B5EF4-FFF2-40B4-BE49-F238E27FC236}">
              <a16:creationId xmlns:a16="http://schemas.microsoft.com/office/drawing/2014/main" id="{F1B066D2-48A0-4EE9-AAF6-7833804D6F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6" name="Text Box 821">
          <a:extLst>
            <a:ext uri="{FF2B5EF4-FFF2-40B4-BE49-F238E27FC236}">
              <a16:creationId xmlns:a16="http://schemas.microsoft.com/office/drawing/2014/main" id="{D95CA52B-0214-437A-A330-37539460B0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7" name="Text Box 822">
          <a:extLst>
            <a:ext uri="{FF2B5EF4-FFF2-40B4-BE49-F238E27FC236}">
              <a16:creationId xmlns:a16="http://schemas.microsoft.com/office/drawing/2014/main" id="{08C9A43E-1528-4654-89D7-A5754D46D6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8" name="Text Box 823">
          <a:extLst>
            <a:ext uri="{FF2B5EF4-FFF2-40B4-BE49-F238E27FC236}">
              <a16:creationId xmlns:a16="http://schemas.microsoft.com/office/drawing/2014/main" id="{DC15DD65-38FD-446F-8C55-51A2A8E08D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9" name="Text Box 824">
          <a:extLst>
            <a:ext uri="{FF2B5EF4-FFF2-40B4-BE49-F238E27FC236}">
              <a16:creationId xmlns:a16="http://schemas.microsoft.com/office/drawing/2014/main" id="{20A0A5CA-A8BD-4A63-AFDB-5077455786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0" name="Text Box 825">
          <a:extLst>
            <a:ext uri="{FF2B5EF4-FFF2-40B4-BE49-F238E27FC236}">
              <a16:creationId xmlns:a16="http://schemas.microsoft.com/office/drawing/2014/main" id="{6443E5F3-D0B8-4A49-AD8E-FD943FD50E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1" name="Text Box 826">
          <a:extLst>
            <a:ext uri="{FF2B5EF4-FFF2-40B4-BE49-F238E27FC236}">
              <a16:creationId xmlns:a16="http://schemas.microsoft.com/office/drawing/2014/main" id="{90C6C5D9-CFE2-456A-BC9B-A03AB30856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2" name="Text Box 827">
          <a:extLst>
            <a:ext uri="{FF2B5EF4-FFF2-40B4-BE49-F238E27FC236}">
              <a16:creationId xmlns:a16="http://schemas.microsoft.com/office/drawing/2014/main" id="{3F8F52AC-FB0A-452A-8816-5F86F1AAF8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3" name="Text Box 828">
          <a:extLst>
            <a:ext uri="{FF2B5EF4-FFF2-40B4-BE49-F238E27FC236}">
              <a16:creationId xmlns:a16="http://schemas.microsoft.com/office/drawing/2014/main" id="{327BBC9E-FFB1-445E-8811-2C05EEE058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4" name="Text Box 829">
          <a:extLst>
            <a:ext uri="{FF2B5EF4-FFF2-40B4-BE49-F238E27FC236}">
              <a16:creationId xmlns:a16="http://schemas.microsoft.com/office/drawing/2014/main" id="{4CD8BEEB-3B4E-4A96-ADDB-446C4F938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5" name="Text Box 830">
          <a:extLst>
            <a:ext uri="{FF2B5EF4-FFF2-40B4-BE49-F238E27FC236}">
              <a16:creationId xmlns:a16="http://schemas.microsoft.com/office/drawing/2014/main" id="{7BA72A1F-3DA9-4241-A36A-12BDF4B9E1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6" name="Text Box 831">
          <a:extLst>
            <a:ext uri="{FF2B5EF4-FFF2-40B4-BE49-F238E27FC236}">
              <a16:creationId xmlns:a16="http://schemas.microsoft.com/office/drawing/2014/main" id="{8C372EC5-3B37-4F3C-A594-E3239E4C58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7" name="Text Box 832">
          <a:extLst>
            <a:ext uri="{FF2B5EF4-FFF2-40B4-BE49-F238E27FC236}">
              <a16:creationId xmlns:a16="http://schemas.microsoft.com/office/drawing/2014/main" id="{2C221187-2692-4E91-92EB-51D53E6961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8" name="Text Box 833">
          <a:extLst>
            <a:ext uri="{FF2B5EF4-FFF2-40B4-BE49-F238E27FC236}">
              <a16:creationId xmlns:a16="http://schemas.microsoft.com/office/drawing/2014/main" id="{A708C1DC-471E-47D9-A7E6-90BE2F5069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9" name="Text Box 834">
          <a:extLst>
            <a:ext uri="{FF2B5EF4-FFF2-40B4-BE49-F238E27FC236}">
              <a16:creationId xmlns:a16="http://schemas.microsoft.com/office/drawing/2014/main" id="{B2692A1B-2D43-40CF-A968-66C11EDCB0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0" name="Text Box 835">
          <a:extLst>
            <a:ext uri="{FF2B5EF4-FFF2-40B4-BE49-F238E27FC236}">
              <a16:creationId xmlns:a16="http://schemas.microsoft.com/office/drawing/2014/main" id="{93CC14BA-A5F4-4568-9BB5-E29932904A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1" name="Text Box 836">
          <a:extLst>
            <a:ext uri="{FF2B5EF4-FFF2-40B4-BE49-F238E27FC236}">
              <a16:creationId xmlns:a16="http://schemas.microsoft.com/office/drawing/2014/main" id="{D0725165-7336-449B-87F6-CA1DC5BFE3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2" name="Text Box 837">
          <a:extLst>
            <a:ext uri="{FF2B5EF4-FFF2-40B4-BE49-F238E27FC236}">
              <a16:creationId xmlns:a16="http://schemas.microsoft.com/office/drawing/2014/main" id="{C9F286CE-0100-41DD-B9E0-71B72B1D4E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3" name="Text Box 838">
          <a:extLst>
            <a:ext uri="{FF2B5EF4-FFF2-40B4-BE49-F238E27FC236}">
              <a16:creationId xmlns:a16="http://schemas.microsoft.com/office/drawing/2014/main" id="{23BC034A-9630-4E54-B452-18045AFE93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4" name="Text Box 839">
          <a:extLst>
            <a:ext uri="{FF2B5EF4-FFF2-40B4-BE49-F238E27FC236}">
              <a16:creationId xmlns:a16="http://schemas.microsoft.com/office/drawing/2014/main" id="{C83ECE6B-5E9C-44DA-9244-D01C4A9E51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5" name="Text Box 840">
          <a:extLst>
            <a:ext uri="{FF2B5EF4-FFF2-40B4-BE49-F238E27FC236}">
              <a16:creationId xmlns:a16="http://schemas.microsoft.com/office/drawing/2014/main" id="{74701BAA-5CA2-43F3-9385-241CAB38B1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6" name="Text Box 841">
          <a:extLst>
            <a:ext uri="{FF2B5EF4-FFF2-40B4-BE49-F238E27FC236}">
              <a16:creationId xmlns:a16="http://schemas.microsoft.com/office/drawing/2014/main" id="{661005B8-5E39-4AAF-8777-923F356CF9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7" name="Text Box 842">
          <a:extLst>
            <a:ext uri="{FF2B5EF4-FFF2-40B4-BE49-F238E27FC236}">
              <a16:creationId xmlns:a16="http://schemas.microsoft.com/office/drawing/2014/main" id="{28A42183-9125-45F4-9996-71DE1D414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8" name="Text Box 843">
          <a:extLst>
            <a:ext uri="{FF2B5EF4-FFF2-40B4-BE49-F238E27FC236}">
              <a16:creationId xmlns:a16="http://schemas.microsoft.com/office/drawing/2014/main" id="{EB612D3D-4AC0-477C-9E60-C00F16F7AB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9" name="Text Box 844">
          <a:extLst>
            <a:ext uri="{FF2B5EF4-FFF2-40B4-BE49-F238E27FC236}">
              <a16:creationId xmlns:a16="http://schemas.microsoft.com/office/drawing/2014/main" id="{D7068D92-A277-4EA8-B499-43A7FC1EBA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0" name="Text Box 845">
          <a:extLst>
            <a:ext uri="{FF2B5EF4-FFF2-40B4-BE49-F238E27FC236}">
              <a16:creationId xmlns:a16="http://schemas.microsoft.com/office/drawing/2014/main" id="{01E37EBB-8ABA-40EE-A3C4-A6343BEB5D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1" name="Text Box 846">
          <a:extLst>
            <a:ext uri="{FF2B5EF4-FFF2-40B4-BE49-F238E27FC236}">
              <a16:creationId xmlns:a16="http://schemas.microsoft.com/office/drawing/2014/main" id="{24681B15-4458-4D31-BC07-0242CEB165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2" name="Text Box 847">
          <a:extLst>
            <a:ext uri="{FF2B5EF4-FFF2-40B4-BE49-F238E27FC236}">
              <a16:creationId xmlns:a16="http://schemas.microsoft.com/office/drawing/2014/main" id="{3C63F2C1-12FB-4BEC-AB09-C748813D7F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3" name="Text Box 848">
          <a:extLst>
            <a:ext uri="{FF2B5EF4-FFF2-40B4-BE49-F238E27FC236}">
              <a16:creationId xmlns:a16="http://schemas.microsoft.com/office/drawing/2014/main" id="{27940045-C01C-4B52-B63C-258AF67B45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4" name="Text Box 849">
          <a:extLst>
            <a:ext uri="{FF2B5EF4-FFF2-40B4-BE49-F238E27FC236}">
              <a16:creationId xmlns:a16="http://schemas.microsoft.com/office/drawing/2014/main" id="{D26E0CD4-649E-4143-A734-79F0A7E9CD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5" name="Text Box 850">
          <a:extLst>
            <a:ext uri="{FF2B5EF4-FFF2-40B4-BE49-F238E27FC236}">
              <a16:creationId xmlns:a16="http://schemas.microsoft.com/office/drawing/2014/main" id="{DE9391AF-662A-45AF-A204-A84393F8E1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6" name="Text Box 851">
          <a:extLst>
            <a:ext uri="{FF2B5EF4-FFF2-40B4-BE49-F238E27FC236}">
              <a16:creationId xmlns:a16="http://schemas.microsoft.com/office/drawing/2014/main" id="{B0F03C9C-B2BC-4B3B-BE14-E4B4013B4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7" name="Text Box 852">
          <a:extLst>
            <a:ext uri="{FF2B5EF4-FFF2-40B4-BE49-F238E27FC236}">
              <a16:creationId xmlns:a16="http://schemas.microsoft.com/office/drawing/2014/main" id="{4068B0E2-AAE5-453E-94D8-A5C374649E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8" name="Text Box 853">
          <a:extLst>
            <a:ext uri="{FF2B5EF4-FFF2-40B4-BE49-F238E27FC236}">
              <a16:creationId xmlns:a16="http://schemas.microsoft.com/office/drawing/2014/main" id="{62D662E8-5221-442C-AC5A-BD8ACC6B5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9" name="Text Box 854">
          <a:extLst>
            <a:ext uri="{FF2B5EF4-FFF2-40B4-BE49-F238E27FC236}">
              <a16:creationId xmlns:a16="http://schemas.microsoft.com/office/drawing/2014/main" id="{0BEB8000-4077-4742-88D5-F4128BF6E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0" name="Text Box 855">
          <a:extLst>
            <a:ext uri="{FF2B5EF4-FFF2-40B4-BE49-F238E27FC236}">
              <a16:creationId xmlns:a16="http://schemas.microsoft.com/office/drawing/2014/main" id="{74817CCD-31E9-41CC-9ECB-F68578FE78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1" name="Text Box 856">
          <a:extLst>
            <a:ext uri="{FF2B5EF4-FFF2-40B4-BE49-F238E27FC236}">
              <a16:creationId xmlns:a16="http://schemas.microsoft.com/office/drawing/2014/main" id="{32FD4954-96C7-4386-ACDE-378FAC67B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2" name="Text Box 857">
          <a:extLst>
            <a:ext uri="{FF2B5EF4-FFF2-40B4-BE49-F238E27FC236}">
              <a16:creationId xmlns:a16="http://schemas.microsoft.com/office/drawing/2014/main" id="{4617A4FF-259E-485A-9D0D-9C86D47627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3" name="Text Box 858">
          <a:extLst>
            <a:ext uri="{FF2B5EF4-FFF2-40B4-BE49-F238E27FC236}">
              <a16:creationId xmlns:a16="http://schemas.microsoft.com/office/drawing/2014/main" id="{BDE756CB-9FA4-4027-AE91-B8F52F4C05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4" name="Text Box 859">
          <a:extLst>
            <a:ext uri="{FF2B5EF4-FFF2-40B4-BE49-F238E27FC236}">
              <a16:creationId xmlns:a16="http://schemas.microsoft.com/office/drawing/2014/main" id="{0BAD2F05-C32D-4BCA-B438-FCF9430FDF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5" name="Text Box 860">
          <a:extLst>
            <a:ext uri="{FF2B5EF4-FFF2-40B4-BE49-F238E27FC236}">
              <a16:creationId xmlns:a16="http://schemas.microsoft.com/office/drawing/2014/main" id="{9826DAE1-C816-45CC-9A2E-AF5A7421DC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6" name="Text Box 861">
          <a:extLst>
            <a:ext uri="{FF2B5EF4-FFF2-40B4-BE49-F238E27FC236}">
              <a16:creationId xmlns:a16="http://schemas.microsoft.com/office/drawing/2014/main" id="{7AA63181-BDD0-4708-889E-6CF13E5846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7" name="Text Box 862">
          <a:extLst>
            <a:ext uri="{FF2B5EF4-FFF2-40B4-BE49-F238E27FC236}">
              <a16:creationId xmlns:a16="http://schemas.microsoft.com/office/drawing/2014/main" id="{1517AA90-746B-4F60-BB81-12E3C403C3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8" name="Text Box 863">
          <a:extLst>
            <a:ext uri="{FF2B5EF4-FFF2-40B4-BE49-F238E27FC236}">
              <a16:creationId xmlns:a16="http://schemas.microsoft.com/office/drawing/2014/main" id="{5576E62D-9C99-4522-ACD2-C9BAF10E25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9" name="Text Box 864">
          <a:extLst>
            <a:ext uri="{FF2B5EF4-FFF2-40B4-BE49-F238E27FC236}">
              <a16:creationId xmlns:a16="http://schemas.microsoft.com/office/drawing/2014/main" id="{31F55DFF-26D8-46BC-9D5A-03C592EE29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0" name="Text Box 865">
          <a:extLst>
            <a:ext uri="{FF2B5EF4-FFF2-40B4-BE49-F238E27FC236}">
              <a16:creationId xmlns:a16="http://schemas.microsoft.com/office/drawing/2014/main" id="{C69BBE25-8AFF-41CE-AABE-30501AE460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1" name="Text Box 866">
          <a:extLst>
            <a:ext uri="{FF2B5EF4-FFF2-40B4-BE49-F238E27FC236}">
              <a16:creationId xmlns:a16="http://schemas.microsoft.com/office/drawing/2014/main" id="{C3850E17-CE13-4192-BD38-3E782FDD05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2" name="Text Box 867">
          <a:extLst>
            <a:ext uri="{FF2B5EF4-FFF2-40B4-BE49-F238E27FC236}">
              <a16:creationId xmlns:a16="http://schemas.microsoft.com/office/drawing/2014/main" id="{77AD9EFA-9D3C-49B9-9C3A-32F7F13025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3" name="Text Box 868">
          <a:extLst>
            <a:ext uri="{FF2B5EF4-FFF2-40B4-BE49-F238E27FC236}">
              <a16:creationId xmlns:a16="http://schemas.microsoft.com/office/drawing/2014/main" id="{E2469CDC-AB72-4279-BA28-5CE2128FD8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4" name="Text Box 869">
          <a:extLst>
            <a:ext uri="{FF2B5EF4-FFF2-40B4-BE49-F238E27FC236}">
              <a16:creationId xmlns:a16="http://schemas.microsoft.com/office/drawing/2014/main" id="{F1F84DA7-305A-421B-90C3-B4EB139DC9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5" name="Text Box 870">
          <a:extLst>
            <a:ext uri="{FF2B5EF4-FFF2-40B4-BE49-F238E27FC236}">
              <a16:creationId xmlns:a16="http://schemas.microsoft.com/office/drawing/2014/main" id="{2934E4CB-3818-4A97-86C9-B961928133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6" name="Text Box 871">
          <a:extLst>
            <a:ext uri="{FF2B5EF4-FFF2-40B4-BE49-F238E27FC236}">
              <a16:creationId xmlns:a16="http://schemas.microsoft.com/office/drawing/2014/main" id="{16475693-B089-4725-B870-C4F2FC11DB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7" name="Text Box 872">
          <a:extLst>
            <a:ext uri="{FF2B5EF4-FFF2-40B4-BE49-F238E27FC236}">
              <a16:creationId xmlns:a16="http://schemas.microsoft.com/office/drawing/2014/main" id="{032D8F38-61DF-4300-80B1-F0B8F0397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8" name="Text Box 873">
          <a:extLst>
            <a:ext uri="{FF2B5EF4-FFF2-40B4-BE49-F238E27FC236}">
              <a16:creationId xmlns:a16="http://schemas.microsoft.com/office/drawing/2014/main" id="{9843F992-7512-45D1-BE97-910A7F7D81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9" name="Text Box 874">
          <a:extLst>
            <a:ext uri="{FF2B5EF4-FFF2-40B4-BE49-F238E27FC236}">
              <a16:creationId xmlns:a16="http://schemas.microsoft.com/office/drawing/2014/main" id="{365EA0A7-842F-48CA-A099-654297A423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0" name="Text Box 875">
          <a:extLst>
            <a:ext uri="{FF2B5EF4-FFF2-40B4-BE49-F238E27FC236}">
              <a16:creationId xmlns:a16="http://schemas.microsoft.com/office/drawing/2014/main" id="{B437B491-9202-4EB1-B89C-99BC3CAF13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1" name="Text Box 876">
          <a:extLst>
            <a:ext uri="{FF2B5EF4-FFF2-40B4-BE49-F238E27FC236}">
              <a16:creationId xmlns:a16="http://schemas.microsoft.com/office/drawing/2014/main" id="{F4FFC8EA-389F-484F-84F4-11849B775F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2" name="Text Box 877">
          <a:extLst>
            <a:ext uri="{FF2B5EF4-FFF2-40B4-BE49-F238E27FC236}">
              <a16:creationId xmlns:a16="http://schemas.microsoft.com/office/drawing/2014/main" id="{8EC06258-1968-489D-A8AC-79DFC094B2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3" name="Text Box 878">
          <a:extLst>
            <a:ext uri="{FF2B5EF4-FFF2-40B4-BE49-F238E27FC236}">
              <a16:creationId xmlns:a16="http://schemas.microsoft.com/office/drawing/2014/main" id="{5C4567F3-06F2-44E6-A632-79CF8467F1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4" name="Text Box 879">
          <a:extLst>
            <a:ext uri="{FF2B5EF4-FFF2-40B4-BE49-F238E27FC236}">
              <a16:creationId xmlns:a16="http://schemas.microsoft.com/office/drawing/2014/main" id="{162C6344-5A3B-43A0-B6D9-BADA9184B9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5" name="Text Box 880">
          <a:extLst>
            <a:ext uri="{FF2B5EF4-FFF2-40B4-BE49-F238E27FC236}">
              <a16:creationId xmlns:a16="http://schemas.microsoft.com/office/drawing/2014/main" id="{5588242B-6159-487F-A558-ED7446222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6" name="Text Box 881">
          <a:extLst>
            <a:ext uri="{FF2B5EF4-FFF2-40B4-BE49-F238E27FC236}">
              <a16:creationId xmlns:a16="http://schemas.microsoft.com/office/drawing/2014/main" id="{3779503E-C16E-410C-96FD-F20ED07DB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7" name="Text Box 882">
          <a:extLst>
            <a:ext uri="{FF2B5EF4-FFF2-40B4-BE49-F238E27FC236}">
              <a16:creationId xmlns:a16="http://schemas.microsoft.com/office/drawing/2014/main" id="{7471A19D-93C4-4E2D-BC00-863CF2947E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8" name="Text Box 883">
          <a:extLst>
            <a:ext uri="{FF2B5EF4-FFF2-40B4-BE49-F238E27FC236}">
              <a16:creationId xmlns:a16="http://schemas.microsoft.com/office/drawing/2014/main" id="{1459AEF3-B8BD-47F2-A652-6923FFE4C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9" name="Text Box 884">
          <a:extLst>
            <a:ext uri="{FF2B5EF4-FFF2-40B4-BE49-F238E27FC236}">
              <a16:creationId xmlns:a16="http://schemas.microsoft.com/office/drawing/2014/main" id="{DAD96955-AA8F-45CC-849A-92E8644FFE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0" name="Text Box 885">
          <a:extLst>
            <a:ext uri="{FF2B5EF4-FFF2-40B4-BE49-F238E27FC236}">
              <a16:creationId xmlns:a16="http://schemas.microsoft.com/office/drawing/2014/main" id="{30B2EA97-2A5B-4CBD-9480-5267C84A8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1" name="Text Box 886">
          <a:extLst>
            <a:ext uri="{FF2B5EF4-FFF2-40B4-BE49-F238E27FC236}">
              <a16:creationId xmlns:a16="http://schemas.microsoft.com/office/drawing/2014/main" id="{A4F104D1-9C7E-4982-9788-287132F572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2" name="Text Box 887">
          <a:extLst>
            <a:ext uri="{FF2B5EF4-FFF2-40B4-BE49-F238E27FC236}">
              <a16:creationId xmlns:a16="http://schemas.microsoft.com/office/drawing/2014/main" id="{4A7FE56E-B3B3-404B-9AC4-63ED8685C4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3" name="Text Box 888">
          <a:extLst>
            <a:ext uri="{FF2B5EF4-FFF2-40B4-BE49-F238E27FC236}">
              <a16:creationId xmlns:a16="http://schemas.microsoft.com/office/drawing/2014/main" id="{56586258-3718-451A-BC7A-92964F4CFA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4" name="Text Box 889">
          <a:extLst>
            <a:ext uri="{FF2B5EF4-FFF2-40B4-BE49-F238E27FC236}">
              <a16:creationId xmlns:a16="http://schemas.microsoft.com/office/drawing/2014/main" id="{4A217931-20F1-4788-A64E-73E6A414E2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5" name="Text Box 890">
          <a:extLst>
            <a:ext uri="{FF2B5EF4-FFF2-40B4-BE49-F238E27FC236}">
              <a16:creationId xmlns:a16="http://schemas.microsoft.com/office/drawing/2014/main" id="{B975688C-EF3F-4BDB-827A-5A1C59B2EE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6" name="Text Box 891">
          <a:extLst>
            <a:ext uri="{FF2B5EF4-FFF2-40B4-BE49-F238E27FC236}">
              <a16:creationId xmlns:a16="http://schemas.microsoft.com/office/drawing/2014/main" id="{9B1D4589-A007-4BB8-90CD-F46BA7A52D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7" name="Text Box 892">
          <a:extLst>
            <a:ext uri="{FF2B5EF4-FFF2-40B4-BE49-F238E27FC236}">
              <a16:creationId xmlns:a16="http://schemas.microsoft.com/office/drawing/2014/main" id="{B5074169-F32C-43D6-9269-0A0AB9AE91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8" name="Text Box 893">
          <a:extLst>
            <a:ext uri="{FF2B5EF4-FFF2-40B4-BE49-F238E27FC236}">
              <a16:creationId xmlns:a16="http://schemas.microsoft.com/office/drawing/2014/main" id="{E19D7B4D-659F-46C1-A775-F9BED87E76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9" name="Text Box 894">
          <a:extLst>
            <a:ext uri="{FF2B5EF4-FFF2-40B4-BE49-F238E27FC236}">
              <a16:creationId xmlns:a16="http://schemas.microsoft.com/office/drawing/2014/main" id="{E13FD6B4-27B2-4A65-B712-B6A3106277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0" name="Text Box 895">
          <a:extLst>
            <a:ext uri="{FF2B5EF4-FFF2-40B4-BE49-F238E27FC236}">
              <a16:creationId xmlns:a16="http://schemas.microsoft.com/office/drawing/2014/main" id="{8F208836-C775-4397-B497-D7A242D4EC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1" name="Text Box 896">
          <a:extLst>
            <a:ext uri="{FF2B5EF4-FFF2-40B4-BE49-F238E27FC236}">
              <a16:creationId xmlns:a16="http://schemas.microsoft.com/office/drawing/2014/main" id="{20D02EB7-F6A5-4648-A60D-E38B47C0BB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2" name="Text Box 897">
          <a:extLst>
            <a:ext uri="{FF2B5EF4-FFF2-40B4-BE49-F238E27FC236}">
              <a16:creationId xmlns:a16="http://schemas.microsoft.com/office/drawing/2014/main" id="{7D372E39-55D0-431C-A9D3-3702B18E0E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3" name="Text Box 898">
          <a:extLst>
            <a:ext uri="{FF2B5EF4-FFF2-40B4-BE49-F238E27FC236}">
              <a16:creationId xmlns:a16="http://schemas.microsoft.com/office/drawing/2014/main" id="{02D9EC9A-5BC4-425E-834A-64B4369638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4" name="Text Box 899">
          <a:extLst>
            <a:ext uri="{FF2B5EF4-FFF2-40B4-BE49-F238E27FC236}">
              <a16:creationId xmlns:a16="http://schemas.microsoft.com/office/drawing/2014/main" id="{AF81119D-E55C-4935-BD7C-0C30184B3B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5" name="Text Box 900">
          <a:extLst>
            <a:ext uri="{FF2B5EF4-FFF2-40B4-BE49-F238E27FC236}">
              <a16:creationId xmlns:a16="http://schemas.microsoft.com/office/drawing/2014/main" id="{D2B1976F-0C9F-49DD-B628-38DC2E4D39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6" name="Text Box 901">
          <a:extLst>
            <a:ext uri="{FF2B5EF4-FFF2-40B4-BE49-F238E27FC236}">
              <a16:creationId xmlns:a16="http://schemas.microsoft.com/office/drawing/2014/main" id="{2E673084-08A7-44DF-8036-55730BC2A0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7" name="Text Box 902">
          <a:extLst>
            <a:ext uri="{FF2B5EF4-FFF2-40B4-BE49-F238E27FC236}">
              <a16:creationId xmlns:a16="http://schemas.microsoft.com/office/drawing/2014/main" id="{76A60024-CFCE-4B5E-BFF8-CE958CCA1E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8" name="Text Box 903">
          <a:extLst>
            <a:ext uri="{FF2B5EF4-FFF2-40B4-BE49-F238E27FC236}">
              <a16:creationId xmlns:a16="http://schemas.microsoft.com/office/drawing/2014/main" id="{E649D49C-9C53-4F2C-9E0B-CCC1BCCC6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9" name="Text Box 904">
          <a:extLst>
            <a:ext uri="{FF2B5EF4-FFF2-40B4-BE49-F238E27FC236}">
              <a16:creationId xmlns:a16="http://schemas.microsoft.com/office/drawing/2014/main" id="{D0F43B26-F891-4F60-8B91-1B1C7551E9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0" name="Text Box 905">
          <a:extLst>
            <a:ext uri="{FF2B5EF4-FFF2-40B4-BE49-F238E27FC236}">
              <a16:creationId xmlns:a16="http://schemas.microsoft.com/office/drawing/2014/main" id="{0D272209-4B3F-48A1-8F2C-90DAE89145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1" name="Text Box 906">
          <a:extLst>
            <a:ext uri="{FF2B5EF4-FFF2-40B4-BE49-F238E27FC236}">
              <a16:creationId xmlns:a16="http://schemas.microsoft.com/office/drawing/2014/main" id="{039FB0D4-163C-4EC3-8A8B-2FECFA504C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2" name="Text Box 907">
          <a:extLst>
            <a:ext uri="{FF2B5EF4-FFF2-40B4-BE49-F238E27FC236}">
              <a16:creationId xmlns:a16="http://schemas.microsoft.com/office/drawing/2014/main" id="{11CA2973-3988-44E8-87A5-4E16EED3A4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3" name="Text Box 908">
          <a:extLst>
            <a:ext uri="{FF2B5EF4-FFF2-40B4-BE49-F238E27FC236}">
              <a16:creationId xmlns:a16="http://schemas.microsoft.com/office/drawing/2014/main" id="{E7912ED4-E479-4E85-A285-01ADB09686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4" name="Text Box 909">
          <a:extLst>
            <a:ext uri="{FF2B5EF4-FFF2-40B4-BE49-F238E27FC236}">
              <a16:creationId xmlns:a16="http://schemas.microsoft.com/office/drawing/2014/main" id="{C0BFF3D7-773A-4177-9C56-6A224A0670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5" name="Text Box 910">
          <a:extLst>
            <a:ext uri="{FF2B5EF4-FFF2-40B4-BE49-F238E27FC236}">
              <a16:creationId xmlns:a16="http://schemas.microsoft.com/office/drawing/2014/main" id="{3243F9D9-50E4-4FB1-B73C-D2323DFF2B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6" name="Text Box 911">
          <a:extLst>
            <a:ext uri="{FF2B5EF4-FFF2-40B4-BE49-F238E27FC236}">
              <a16:creationId xmlns:a16="http://schemas.microsoft.com/office/drawing/2014/main" id="{C989024B-C0B2-4DF4-981C-7DC43839C3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7" name="Text Box 912">
          <a:extLst>
            <a:ext uri="{FF2B5EF4-FFF2-40B4-BE49-F238E27FC236}">
              <a16:creationId xmlns:a16="http://schemas.microsoft.com/office/drawing/2014/main" id="{463F763E-7E10-4C55-8294-649B82CD65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8" name="Text Box 913">
          <a:extLst>
            <a:ext uri="{FF2B5EF4-FFF2-40B4-BE49-F238E27FC236}">
              <a16:creationId xmlns:a16="http://schemas.microsoft.com/office/drawing/2014/main" id="{FE32E208-402A-4216-9455-EF366CCB26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9" name="Text Box 914">
          <a:extLst>
            <a:ext uri="{FF2B5EF4-FFF2-40B4-BE49-F238E27FC236}">
              <a16:creationId xmlns:a16="http://schemas.microsoft.com/office/drawing/2014/main" id="{E79FBBB5-3548-44D3-9992-24DB4C5B9D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0" name="Text Box 915">
          <a:extLst>
            <a:ext uri="{FF2B5EF4-FFF2-40B4-BE49-F238E27FC236}">
              <a16:creationId xmlns:a16="http://schemas.microsoft.com/office/drawing/2014/main" id="{9E10EE59-F938-4D73-B715-D74789410C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1" name="Text Box 916">
          <a:extLst>
            <a:ext uri="{FF2B5EF4-FFF2-40B4-BE49-F238E27FC236}">
              <a16:creationId xmlns:a16="http://schemas.microsoft.com/office/drawing/2014/main" id="{57248517-530A-4702-94F5-B5B0B9F486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2" name="Text Box 917">
          <a:extLst>
            <a:ext uri="{FF2B5EF4-FFF2-40B4-BE49-F238E27FC236}">
              <a16:creationId xmlns:a16="http://schemas.microsoft.com/office/drawing/2014/main" id="{F3B7A131-7CE5-47DA-B092-9FA411A0CD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3" name="Text Box 918">
          <a:extLst>
            <a:ext uri="{FF2B5EF4-FFF2-40B4-BE49-F238E27FC236}">
              <a16:creationId xmlns:a16="http://schemas.microsoft.com/office/drawing/2014/main" id="{E2D14277-F648-4661-804D-D624FEFD42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4" name="Text Box 919">
          <a:extLst>
            <a:ext uri="{FF2B5EF4-FFF2-40B4-BE49-F238E27FC236}">
              <a16:creationId xmlns:a16="http://schemas.microsoft.com/office/drawing/2014/main" id="{D6B7949E-48BE-4865-8E75-143B49869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5" name="Text Box 920">
          <a:extLst>
            <a:ext uri="{FF2B5EF4-FFF2-40B4-BE49-F238E27FC236}">
              <a16:creationId xmlns:a16="http://schemas.microsoft.com/office/drawing/2014/main" id="{6714AB1F-E671-4ADF-9F6E-83C58FD559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6" name="Text Box 921">
          <a:extLst>
            <a:ext uri="{FF2B5EF4-FFF2-40B4-BE49-F238E27FC236}">
              <a16:creationId xmlns:a16="http://schemas.microsoft.com/office/drawing/2014/main" id="{DCBF8C1F-6362-4DBC-914B-C3038280EA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7" name="Text Box 922">
          <a:extLst>
            <a:ext uri="{FF2B5EF4-FFF2-40B4-BE49-F238E27FC236}">
              <a16:creationId xmlns:a16="http://schemas.microsoft.com/office/drawing/2014/main" id="{A5751D22-78EB-4646-9D9B-3393EBC580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8" name="Text Box 923">
          <a:extLst>
            <a:ext uri="{FF2B5EF4-FFF2-40B4-BE49-F238E27FC236}">
              <a16:creationId xmlns:a16="http://schemas.microsoft.com/office/drawing/2014/main" id="{7D5B089D-BBE7-4E7E-82E3-1C2DF047B5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9" name="Text Box 924">
          <a:extLst>
            <a:ext uri="{FF2B5EF4-FFF2-40B4-BE49-F238E27FC236}">
              <a16:creationId xmlns:a16="http://schemas.microsoft.com/office/drawing/2014/main" id="{1EFCA735-906C-4974-A6E4-57D1DC4B13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0" name="Text Box 925">
          <a:extLst>
            <a:ext uri="{FF2B5EF4-FFF2-40B4-BE49-F238E27FC236}">
              <a16:creationId xmlns:a16="http://schemas.microsoft.com/office/drawing/2014/main" id="{94ED16A2-971F-4704-9A87-CEF1D04BC3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1" name="Text Box 926">
          <a:extLst>
            <a:ext uri="{FF2B5EF4-FFF2-40B4-BE49-F238E27FC236}">
              <a16:creationId xmlns:a16="http://schemas.microsoft.com/office/drawing/2014/main" id="{FCDC240A-56AA-4B41-9B6D-56BD4A28E7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2" name="Text Box 927">
          <a:extLst>
            <a:ext uri="{FF2B5EF4-FFF2-40B4-BE49-F238E27FC236}">
              <a16:creationId xmlns:a16="http://schemas.microsoft.com/office/drawing/2014/main" id="{AFB41978-3979-4180-A0C6-CB427DC810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3" name="Text Box 928">
          <a:extLst>
            <a:ext uri="{FF2B5EF4-FFF2-40B4-BE49-F238E27FC236}">
              <a16:creationId xmlns:a16="http://schemas.microsoft.com/office/drawing/2014/main" id="{69BA5A8D-92D6-4240-86B6-6D67CB224B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4" name="Text Box 929">
          <a:extLst>
            <a:ext uri="{FF2B5EF4-FFF2-40B4-BE49-F238E27FC236}">
              <a16:creationId xmlns:a16="http://schemas.microsoft.com/office/drawing/2014/main" id="{534BF50E-113A-427B-9FEC-B92E3B77C6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5" name="Text Box 930">
          <a:extLst>
            <a:ext uri="{FF2B5EF4-FFF2-40B4-BE49-F238E27FC236}">
              <a16:creationId xmlns:a16="http://schemas.microsoft.com/office/drawing/2014/main" id="{E596B80A-5E32-4BB2-871D-BA093DF922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6" name="Text Box 931">
          <a:extLst>
            <a:ext uri="{FF2B5EF4-FFF2-40B4-BE49-F238E27FC236}">
              <a16:creationId xmlns:a16="http://schemas.microsoft.com/office/drawing/2014/main" id="{A382DFD0-D3E5-48A9-8B1E-B9832997BF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7" name="Text Box 932">
          <a:extLst>
            <a:ext uri="{FF2B5EF4-FFF2-40B4-BE49-F238E27FC236}">
              <a16:creationId xmlns:a16="http://schemas.microsoft.com/office/drawing/2014/main" id="{1174864C-72E8-49C4-9087-6254F261C8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8" name="Text Box 933">
          <a:extLst>
            <a:ext uri="{FF2B5EF4-FFF2-40B4-BE49-F238E27FC236}">
              <a16:creationId xmlns:a16="http://schemas.microsoft.com/office/drawing/2014/main" id="{8BB12229-F6F5-4057-82C5-C93AF9D289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9" name="Text Box 934">
          <a:extLst>
            <a:ext uri="{FF2B5EF4-FFF2-40B4-BE49-F238E27FC236}">
              <a16:creationId xmlns:a16="http://schemas.microsoft.com/office/drawing/2014/main" id="{FCD93536-5E61-449D-9011-8E001C4B48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0" name="Text Box 935">
          <a:extLst>
            <a:ext uri="{FF2B5EF4-FFF2-40B4-BE49-F238E27FC236}">
              <a16:creationId xmlns:a16="http://schemas.microsoft.com/office/drawing/2014/main" id="{A5305BB6-139F-4409-B8ED-03D69592A1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1" name="Text Box 936">
          <a:extLst>
            <a:ext uri="{FF2B5EF4-FFF2-40B4-BE49-F238E27FC236}">
              <a16:creationId xmlns:a16="http://schemas.microsoft.com/office/drawing/2014/main" id="{1BEFC404-3939-4507-B889-2AA169F87D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2" name="Text Box 937">
          <a:extLst>
            <a:ext uri="{FF2B5EF4-FFF2-40B4-BE49-F238E27FC236}">
              <a16:creationId xmlns:a16="http://schemas.microsoft.com/office/drawing/2014/main" id="{9C844CAF-EA4B-430D-8ECB-11B940F4E2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3" name="Text Box 938">
          <a:extLst>
            <a:ext uri="{FF2B5EF4-FFF2-40B4-BE49-F238E27FC236}">
              <a16:creationId xmlns:a16="http://schemas.microsoft.com/office/drawing/2014/main" id="{7D80CAB1-04F0-4972-9B61-A7E7967C22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4" name="Text Box 939">
          <a:extLst>
            <a:ext uri="{FF2B5EF4-FFF2-40B4-BE49-F238E27FC236}">
              <a16:creationId xmlns:a16="http://schemas.microsoft.com/office/drawing/2014/main" id="{A7E8E95D-19C5-4EA7-B1A9-DE5252771D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5" name="Text Box 940">
          <a:extLst>
            <a:ext uri="{FF2B5EF4-FFF2-40B4-BE49-F238E27FC236}">
              <a16:creationId xmlns:a16="http://schemas.microsoft.com/office/drawing/2014/main" id="{F6C89D5E-603D-4330-A2FB-D1E0D52BB4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6" name="Text Box 941">
          <a:extLst>
            <a:ext uri="{FF2B5EF4-FFF2-40B4-BE49-F238E27FC236}">
              <a16:creationId xmlns:a16="http://schemas.microsoft.com/office/drawing/2014/main" id="{6783EA4E-C685-41AD-83EB-16FCF666A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7" name="Text Box 942">
          <a:extLst>
            <a:ext uri="{FF2B5EF4-FFF2-40B4-BE49-F238E27FC236}">
              <a16:creationId xmlns:a16="http://schemas.microsoft.com/office/drawing/2014/main" id="{3FACD776-2DFA-4A8E-B4D6-30AEEE6479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8" name="Text Box 943">
          <a:extLst>
            <a:ext uri="{FF2B5EF4-FFF2-40B4-BE49-F238E27FC236}">
              <a16:creationId xmlns:a16="http://schemas.microsoft.com/office/drawing/2014/main" id="{358EDFB6-E866-4AD0-BF1D-8055C5FD88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9" name="Text Box 944">
          <a:extLst>
            <a:ext uri="{FF2B5EF4-FFF2-40B4-BE49-F238E27FC236}">
              <a16:creationId xmlns:a16="http://schemas.microsoft.com/office/drawing/2014/main" id="{BBB411E0-193D-47E7-BA36-0E429F1A64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0" name="Text Box 945">
          <a:extLst>
            <a:ext uri="{FF2B5EF4-FFF2-40B4-BE49-F238E27FC236}">
              <a16:creationId xmlns:a16="http://schemas.microsoft.com/office/drawing/2014/main" id="{18E3C0B6-9DED-4D7A-8ADF-2820C5A40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1" name="Text Box 946">
          <a:extLst>
            <a:ext uri="{FF2B5EF4-FFF2-40B4-BE49-F238E27FC236}">
              <a16:creationId xmlns:a16="http://schemas.microsoft.com/office/drawing/2014/main" id="{B236B09F-EA79-4A9F-8466-3C5E30BA35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2" name="Text Box 947">
          <a:extLst>
            <a:ext uri="{FF2B5EF4-FFF2-40B4-BE49-F238E27FC236}">
              <a16:creationId xmlns:a16="http://schemas.microsoft.com/office/drawing/2014/main" id="{C09532F0-3587-42B5-BB68-C40B8F2131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3" name="Text Box 948">
          <a:extLst>
            <a:ext uri="{FF2B5EF4-FFF2-40B4-BE49-F238E27FC236}">
              <a16:creationId xmlns:a16="http://schemas.microsoft.com/office/drawing/2014/main" id="{4A167AF6-0060-4123-8B60-60D6672878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4" name="Text Box 949">
          <a:extLst>
            <a:ext uri="{FF2B5EF4-FFF2-40B4-BE49-F238E27FC236}">
              <a16:creationId xmlns:a16="http://schemas.microsoft.com/office/drawing/2014/main" id="{B9B0BF7C-8767-4BDD-8049-2E752AB869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5" name="Text Box 950">
          <a:extLst>
            <a:ext uri="{FF2B5EF4-FFF2-40B4-BE49-F238E27FC236}">
              <a16:creationId xmlns:a16="http://schemas.microsoft.com/office/drawing/2014/main" id="{6273B035-41AC-4103-A9F4-7B34A41DEF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6" name="Text Box 951">
          <a:extLst>
            <a:ext uri="{FF2B5EF4-FFF2-40B4-BE49-F238E27FC236}">
              <a16:creationId xmlns:a16="http://schemas.microsoft.com/office/drawing/2014/main" id="{AAC3F925-A728-48CD-A254-3485CE2846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7" name="Text Box 952">
          <a:extLst>
            <a:ext uri="{FF2B5EF4-FFF2-40B4-BE49-F238E27FC236}">
              <a16:creationId xmlns:a16="http://schemas.microsoft.com/office/drawing/2014/main" id="{A62433E7-04AA-4F75-A5CB-2D2D95A487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8" name="Text Box 953">
          <a:extLst>
            <a:ext uri="{FF2B5EF4-FFF2-40B4-BE49-F238E27FC236}">
              <a16:creationId xmlns:a16="http://schemas.microsoft.com/office/drawing/2014/main" id="{1978AAE3-C55A-418C-804F-17D6D6F41C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9" name="Text Box 954">
          <a:extLst>
            <a:ext uri="{FF2B5EF4-FFF2-40B4-BE49-F238E27FC236}">
              <a16:creationId xmlns:a16="http://schemas.microsoft.com/office/drawing/2014/main" id="{BBDD16C0-7CA8-417E-9CA1-AAC9CA1C2B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0" name="Text Box 955">
          <a:extLst>
            <a:ext uri="{FF2B5EF4-FFF2-40B4-BE49-F238E27FC236}">
              <a16:creationId xmlns:a16="http://schemas.microsoft.com/office/drawing/2014/main" id="{5DD3AE89-4E59-4F7C-A8F9-73B78FC534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1" name="Text Box 956">
          <a:extLst>
            <a:ext uri="{FF2B5EF4-FFF2-40B4-BE49-F238E27FC236}">
              <a16:creationId xmlns:a16="http://schemas.microsoft.com/office/drawing/2014/main" id="{46D326A0-AE1F-4C8A-A7C2-1450205053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2" name="Text Box 957">
          <a:extLst>
            <a:ext uri="{FF2B5EF4-FFF2-40B4-BE49-F238E27FC236}">
              <a16:creationId xmlns:a16="http://schemas.microsoft.com/office/drawing/2014/main" id="{BAAC494E-2B54-41B0-850C-11BE168101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3" name="Text Box 958">
          <a:extLst>
            <a:ext uri="{FF2B5EF4-FFF2-40B4-BE49-F238E27FC236}">
              <a16:creationId xmlns:a16="http://schemas.microsoft.com/office/drawing/2014/main" id="{BA6B39ED-525F-4F63-98C1-B4B3B3637F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4" name="Text Box 959">
          <a:extLst>
            <a:ext uri="{FF2B5EF4-FFF2-40B4-BE49-F238E27FC236}">
              <a16:creationId xmlns:a16="http://schemas.microsoft.com/office/drawing/2014/main" id="{87DE078E-E4FF-421D-A31D-30B496A29A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5" name="Text Box 960">
          <a:extLst>
            <a:ext uri="{FF2B5EF4-FFF2-40B4-BE49-F238E27FC236}">
              <a16:creationId xmlns:a16="http://schemas.microsoft.com/office/drawing/2014/main" id="{06772872-FA76-43C4-AEB0-EF2A0A4A37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6" name="Text Box 961">
          <a:extLst>
            <a:ext uri="{FF2B5EF4-FFF2-40B4-BE49-F238E27FC236}">
              <a16:creationId xmlns:a16="http://schemas.microsoft.com/office/drawing/2014/main" id="{FA9AAFC8-8D31-428C-B55C-0A7F7092BC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7" name="Text Box 962">
          <a:extLst>
            <a:ext uri="{FF2B5EF4-FFF2-40B4-BE49-F238E27FC236}">
              <a16:creationId xmlns:a16="http://schemas.microsoft.com/office/drawing/2014/main" id="{03B46142-7F1C-45D2-932B-CB95179D6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8" name="Text Box 963">
          <a:extLst>
            <a:ext uri="{FF2B5EF4-FFF2-40B4-BE49-F238E27FC236}">
              <a16:creationId xmlns:a16="http://schemas.microsoft.com/office/drawing/2014/main" id="{47734EE5-1BFA-4032-9A84-55D178163F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9" name="Text Box 964">
          <a:extLst>
            <a:ext uri="{FF2B5EF4-FFF2-40B4-BE49-F238E27FC236}">
              <a16:creationId xmlns:a16="http://schemas.microsoft.com/office/drawing/2014/main" id="{768020F5-5870-4E6D-A2EF-5D0D130736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0" name="Text Box 965">
          <a:extLst>
            <a:ext uri="{FF2B5EF4-FFF2-40B4-BE49-F238E27FC236}">
              <a16:creationId xmlns:a16="http://schemas.microsoft.com/office/drawing/2014/main" id="{01EB8B17-B33F-4627-BC79-79697C26B7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1" name="Text Box 966">
          <a:extLst>
            <a:ext uri="{FF2B5EF4-FFF2-40B4-BE49-F238E27FC236}">
              <a16:creationId xmlns:a16="http://schemas.microsoft.com/office/drawing/2014/main" id="{1B3AA712-A4DC-4405-9E0C-8E48BFFA14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2" name="Text Box 967">
          <a:extLst>
            <a:ext uri="{FF2B5EF4-FFF2-40B4-BE49-F238E27FC236}">
              <a16:creationId xmlns:a16="http://schemas.microsoft.com/office/drawing/2014/main" id="{7BD29BBC-E8B7-4754-8467-38E415C044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3" name="Text Box 968">
          <a:extLst>
            <a:ext uri="{FF2B5EF4-FFF2-40B4-BE49-F238E27FC236}">
              <a16:creationId xmlns:a16="http://schemas.microsoft.com/office/drawing/2014/main" id="{61BCFA9B-779A-4B8F-8E9D-3BBE4B3DE0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4" name="Text Box 969">
          <a:extLst>
            <a:ext uri="{FF2B5EF4-FFF2-40B4-BE49-F238E27FC236}">
              <a16:creationId xmlns:a16="http://schemas.microsoft.com/office/drawing/2014/main" id="{9709AE24-19E6-4FA9-BCFD-6883272C0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5" name="Text Box 970">
          <a:extLst>
            <a:ext uri="{FF2B5EF4-FFF2-40B4-BE49-F238E27FC236}">
              <a16:creationId xmlns:a16="http://schemas.microsoft.com/office/drawing/2014/main" id="{8045E43F-258D-496E-9B8B-712EBD5C31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6" name="Text Box 971">
          <a:extLst>
            <a:ext uri="{FF2B5EF4-FFF2-40B4-BE49-F238E27FC236}">
              <a16:creationId xmlns:a16="http://schemas.microsoft.com/office/drawing/2014/main" id="{876DA27F-5ABF-4246-BF2B-F58CBE7482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7" name="Text Box 972">
          <a:extLst>
            <a:ext uri="{FF2B5EF4-FFF2-40B4-BE49-F238E27FC236}">
              <a16:creationId xmlns:a16="http://schemas.microsoft.com/office/drawing/2014/main" id="{D333DC64-969C-4AC0-8A10-6EA2160453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8" name="Text Box 973">
          <a:extLst>
            <a:ext uri="{FF2B5EF4-FFF2-40B4-BE49-F238E27FC236}">
              <a16:creationId xmlns:a16="http://schemas.microsoft.com/office/drawing/2014/main" id="{61CFB6DA-93DF-4B60-9EF2-252B3B692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9" name="Text Box 974">
          <a:extLst>
            <a:ext uri="{FF2B5EF4-FFF2-40B4-BE49-F238E27FC236}">
              <a16:creationId xmlns:a16="http://schemas.microsoft.com/office/drawing/2014/main" id="{A6F5407A-D63C-4189-AAFF-B48D49F70B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0" name="Text Box 975">
          <a:extLst>
            <a:ext uri="{FF2B5EF4-FFF2-40B4-BE49-F238E27FC236}">
              <a16:creationId xmlns:a16="http://schemas.microsoft.com/office/drawing/2014/main" id="{0295B8F1-3085-48CE-BC3C-9AD564105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1" name="Text Box 976">
          <a:extLst>
            <a:ext uri="{FF2B5EF4-FFF2-40B4-BE49-F238E27FC236}">
              <a16:creationId xmlns:a16="http://schemas.microsoft.com/office/drawing/2014/main" id="{787189EF-B7E6-4074-89BD-2A50F3B217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2" name="Text Box 977">
          <a:extLst>
            <a:ext uri="{FF2B5EF4-FFF2-40B4-BE49-F238E27FC236}">
              <a16:creationId xmlns:a16="http://schemas.microsoft.com/office/drawing/2014/main" id="{7E31C53B-D80A-44A5-937D-98F6EBE7B8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3" name="Text Box 978">
          <a:extLst>
            <a:ext uri="{FF2B5EF4-FFF2-40B4-BE49-F238E27FC236}">
              <a16:creationId xmlns:a16="http://schemas.microsoft.com/office/drawing/2014/main" id="{AE481034-2972-42F3-80E3-CEC7559E96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4" name="Text Box 979">
          <a:extLst>
            <a:ext uri="{FF2B5EF4-FFF2-40B4-BE49-F238E27FC236}">
              <a16:creationId xmlns:a16="http://schemas.microsoft.com/office/drawing/2014/main" id="{D3A634E3-6899-4D79-8F6E-1FFE896367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5" name="Text Box 980">
          <a:extLst>
            <a:ext uri="{FF2B5EF4-FFF2-40B4-BE49-F238E27FC236}">
              <a16:creationId xmlns:a16="http://schemas.microsoft.com/office/drawing/2014/main" id="{94585466-B5D4-47CF-B428-02CC11A8D8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6" name="Text Box 981">
          <a:extLst>
            <a:ext uri="{FF2B5EF4-FFF2-40B4-BE49-F238E27FC236}">
              <a16:creationId xmlns:a16="http://schemas.microsoft.com/office/drawing/2014/main" id="{81F5FBB5-E889-4178-AD92-2AEE1DAE49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7" name="Text Box 982">
          <a:extLst>
            <a:ext uri="{FF2B5EF4-FFF2-40B4-BE49-F238E27FC236}">
              <a16:creationId xmlns:a16="http://schemas.microsoft.com/office/drawing/2014/main" id="{FD2F2736-D7F2-41C4-B131-9F19D577E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8" name="Text Box 983">
          <a:extLst>
            <a:ext uri="{FF2B5EF4-FFF2-40B4-BE49-F238E27FC236}">
              <a16:creationId xmlns:a16="http://schemas.microsoft.com/office/drawing/2014/main" id="{D8715DD9-D8AD-423F-8350-76B370AA57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9" name="Text Box 984">
          <a:extLst>
            <a:ext uri="{FF2B5EF4-FFF2-40B4-BE49-F238E27FC236}">
              <a16:creationId xmlns:a16="http://schemas.microsoft.com/office/drawing/2014/main" id="{D8517357-DAA3-4B24-A7F6-13E9A5180E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0" name="Text Box 985">
          <a:extLst>
            <a:ext uri="{FF2B5EF4-FFF2-40B4-BE49-F238E27FC236}">
              <a16:creationId xmlns:a16="http://schemas.microsoft.com/office/drawing/2014/main" id="{DF9AC750-2C5A-44AD-998D-7C6210885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1" name="Text Box 986">
          <a:extLst>
            <a:ext uri="{FF2B5EF4-FFF2-40B4-BE49-F238E27FC236}">
              <a16:creationId xmlns:a16="http://schemas.microsoft.com/office/drawing/2014/main" id="{118F69D4-9E1D-4F5D-9373-5B5D32A4A3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2" name="Text Box 987">
          <a:extLst>
            <a:ext uri="{FF2B5EF4-FFF2-40B4-BE49-F238E27FC236}">
              <a16:creationId xmlns:a16="http://schemas.microsoft.com/office/drawing/2014/main" id="{38E1A2B7-E993-431F-A5D3-19C29B9BD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3" name="Text Box 988">
          <a:extLst>
            <a:ext uri="{FF2B5EF4-FFF2-40B4-BE49-F238E27FC236}">
              <a16:creationId xmlns:a16="http://schemas.microsoft.com/office/drawing/2014/main" id="{ED187B69-1371-423A-B546-F2ADE6D41C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4" name="Text Box 989">
          <a:extLst>
            <a:ext uri="{FF2B5EF4-FFF2-40B4-BE49-F238E27FC236}">
              <a16:creationId xmlns:a16="http://schemas.microsoft.com/office/drawing/2014/main" id="{63992260-02CE-489A-B232-3AAEAB9D4E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5" name="Text Box 990">
          <a:extLst>
            <a:ext uri="{FF2B5EF4-FFF2-40B4-BE49-F238E27FC236}">
              <a16:creationId xmlns:a16="http://schemas.microsoft.com/office/drawing/2014/main" id="{05E323E4-500F-46B2-B7FF-44F8EFE8AF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6" name="Text Box 991">
          <a:extLst>
            <a:ext uri="{FF2B5EF4-FFF2-40B4-BE49-F238E27FC236}">
              <a16:creationId xmlns:a16="http://schemas.microsoft.com/office/drawing/2014/main" id="{4D26732E-86E2-48E2-9A10-B5BFB865B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7" name="Text Box 992">
          <a:extLst>
            <a:ext uri="{FF2B5EF4-FFF2-40B4-BE49-F238E27FC236}">
              <a16:creationId xmlns:a16="http://schemas.microsoft.com/office/drawing/2014/main" id="{29C6B364-8C6F-4DCD-A562-10D615E773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8" name="Text Box 993">
          <a:extLst>
            <a:ext uri="{FF2B5EF4-FFF2-40B4-BE49-F238E27FC236}">
              <a16:creationId xmlns:a16="http://schemas.microsoft.com/office/drawing/2014/main" id="{8DFAB601-1565-4DE9-83D5-7182192668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49" name="Text Box 994">
          <a:extLst>
            <a:ext uri="{FF2B5EF4-FFF2-40B4-BE49-F238E27FC236}">
              <a16:creationId xmlns:a16="http://schemas.microsoft.com/office/drawing/2014/main" id="{ABE1A961-4490-4FE2-9D6F-940F045F89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0" name="Text Box 995">
          <a:extLst>
            <a:ext uri="{FF2B5EF4-FFF2-40B4-BE49-F238E27FC236}">
              <a16:creationId xmlns:a16="http://schemas.microsoft.com/office/drawing/2014/main" id="{2D4BBA5A-5BA5-40D7-8C0F-1DB4C178EB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1" name="Text Box 996">
          <a:extLst>
            <a:ext uri="{FF2B5EF4-FFF2-40B4-BE49-F238E27FC236}">
              <a16:creationId xmlns:a16="http://schemas.microsoft.com/office/drawing/2014/main" id="{569E83AD-77B5-40C9-B032-24D025431A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2" name="Text Box 997">
          <a:extLst>
            <a:ext uri="{FF2B5EF4-FFF2-40B4-BE49-F238E27FC236}">
              <a16:creationId xmlns:a16="http://schemas.microsoft.com/office/drawing/2014/main" id="{043F7B60-085F-448D-9235-BFFB448A07A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3" name="Text Box 998">
          <a:extLst>
            <a:ext uri="{FF2B5EF4-FFF2-40B4-BE49-F238E27FC236}">
              <a16:creationId xmlns:a16="http://schemas.microsoft.com/office/drawing/2014/main" id="{2526ED12-3352-4C64-8F9E-1647E4E94D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4" name="Text Box 999">
          <a:extLst>
            <a:ext uri="{FF2B5EF4-FFF2-40B4-BE49-F238E27FC236}">
              <a16:creationId xmlns:a16="http://schemas.microsoft.com/office/drawing/2014/main" id="{A6B0A744-3ED4-4E0C-B695-B926D82CDF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5" name="Text Box 1000">
          <a:extLst>
            <a:ext uri="{FF2B5EF4-FFF2-40B4-BE49-F238E27FC236}">
              <a16:creationId xmlns:a16="http://schemas.microsoft.com/office/drawing/2014/main" id="{A64234D3-C06F-4AD4-8C80-92FEDBD32F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6" name="Text Box 1001">
          <a:extLst>
            <a:ext uri="{FF2B5EF4-FFF2-40B4-BE49-F238E27FC236}">
              <a16:creationId xmlns:a16="http://schemas.microsoft.com/office/drawing/2014/main" id="{85AB0D41-D9AE-491A-9698-0DC66BCB16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7" name="Text Box 1002">
          <a:extLst>
            <a:ext uri="{FF2B5EF4-FFF2-40B4-BE49-F238E27FC236}">
              <a16:creationId xmlns:a16="http://schemas.microsoft.com/office/drawing/2014/main" id="{19B31D62-73F4-4C2C-8D4E-9DB1D2FF11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8" name="Text Box 1003">
          <a:extLst>
            <a:ext uri="{FF2B5EF4-FFF2-40B4-BE49-F238E27FC236}">
              <a16:creationId xmlns:a16="http://schemas.microsoft.com/office/drawing/2014/main" id="{87791165-7C03-4E34-A1E5-8BE7BD13FD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9" name="Text Box 1004">
          <a:extLst>
            <a:ext uri="{FF2B5EF4-FFF2-40B4-BE49-F238E27FC236}">
              <a16:creationId xmlns:a16="http://schemas.microsoft.com/office/drawing/2014/main" id="{F24D262A-386A-4C35-A3E8-F5F72DA191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0" name="Text Box 1005">
          <a:extLst>
            <a:ext uri="{FF2B5EF4-FFF2-40B4-BE49-F238E27FC236}">
              <a16:creationId xmlns:a16="http://schemas.microsoft.com/office/drawing/2014/main" id="{3D003796-3B51-4728-B358-751D7E40CA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1" name="Text Box 1006">
          <a:extLst>
            <a:ext uri="{FF2B5EF4-FFF2-40B4-BE49-F238E27FC236}">
              <a16:creationId xmlns:a16="http://schemas.microsoft.com/office/drawing/2014/main" id="{CB8763E5-5D44-4211-B069-9D437F4055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2" name="Text Box 1007">
          <a:extLst>
            <a:ext uri="{FF2B5EF4-FFF2-40B4-BE49-F238E27FC236}">
              <a16:creationId xmlns:a16="http://schemas.microsoft.com/office/drawing/2014/main" id="{94E9060A-105C-4ED8-B77F-A06DA17F349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3" name="Text Box 1008">
          <a:extLst>
            <a:ext uri="{FF2B5EF4-FFF2-40B4-BE49-F238E27FC236}">
              <a16:creationId xmlns:a16="http://schemas.microsoft.com/office/drawing/2014/main" id="{78160ABA-42E0-4097-929E-C7C8908855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4" name="Text Box 1009">
          <a:extLst>
            <a:ext uri="{FF2B5EF4-FFF2-40B4-BE49-F238E27FC236}">
              <a16:creationId xmlns:a16="http://schemas.microsoft.com/office/drawing/2014/main" id="{A31088BA-94C0-4362-85B8-8919EF412F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5" name="Text Box 1010">
          <a:extLst>
            <a:ext uri="{FF2B5EF4-FFF2-40B4-BE49-F238E27FC236}">
              <a16:creationId xmlns:a16="http://schemas.microsoft.com/office/drawing/2014/main" id="{8A2FB79F-0DBB-43DE-8563-64FFD0A19A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6" name="Text Box 1011">
          <a:extLst>
            <a:ext uri="{FF2B5EF4-FFF2-40B4-BE49-F238E27FC236}">
              <a16:creationId xmlns:a16="http://schemas.microsoft.com/office/drawing/2014/main" id="{FFD65BCE-201A-456C-A0C1-23B62F8520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7" name="Text Box 1012">
          <a:extLst>
            <a:ext uri="{FF2B5EF4-FFF2-40B4-BE49-F238E27FC236}">
              <a16:creationId xmlns:a16="http://schemas.microsoft.com/office/drawing/2014/main" id="{CA73938E-1F70-4A4C-A6DF-A645857681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8" name="Text Box 1013">
          <a:extLst>
            <a:ext uri="{FF2B5EF4-FFF2-40B4-BE49-F238E27FC236}">
              <a16:creationId xmlns:a16="http://schemas.microsoft.com/office/drawing/2014/main" id="{5140D624-2DB6-4518-A7CE-72672B3FC15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9" name="Text Box 1014">
          <a:extLst>
            <a:ext uri="{FF2B5EF4-FFF2-40B4-BE49-F238E27FC236}">
              <a16:creationId xmlns:a16="http://schemas.microsoft.com/office/drawing/2014/main" id="{C573483A-407D-48F4-A544-C0EF4D4D7A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0" name="Text Box 1015">
          <a:extLst>
            <a:ext uri="{FF2B5EF4-FFF2-40B4-BE49-F238E27FC236}">
              <a16:creationId xmlns:a16="http://schemas.microsoft.com/office/drawing/2014/main" id="{55F86742-882F-4F9F-836E-9CE02DCD8D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1" name="Text Box 1016">
          <a:extLst>
            <a:ext uri="{FF2B5EF4-FFF2-40B4-BE49-F238E27FC236}">
              <a16:creationId xmlns:a16="http://schemas.microsoft.com/office/drawing/2014/main" id="{58D259DC-B98B-4EBF-AE0D-6709A638B4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2" name="Text Box 1017">
          <a:extLst>
            <a:ext uri="{FF2B5EF4-FFF2-40B4-BE49-F238E27FC236}">
              <a16:creationId xmlns:a16="http://schemas.microsoft.com/office/drawing/2014/main" id="{EEA5ED18-1856-4D6E-B340-82817AFF8E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3" name="Text Box 1018">
          <a:extLst>
            <a:ext uri="{FF2B5EF4-FFF2-40B4-BE49-F238E27FC236}">
              <a16:creationId xmlns:a16="http://schemas.microsoft.com/office/drawing/2014/main" id="{00C2AA1F-2F20-4700-BC48-105496C126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4" name="Text Box 1019">
          <a:extLst>
            <a:ext uri="{FF2B5EF4-FFF2-40B4-BE49-F238E27FC236}">
              <a16:creationId xmlns:a16="http://schemas.microsoft.com/office/drawing/2014/main" id="{58E6DFFD-7BD5-4B0B-A97B-D6039D2131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5" name="Text Box 1020">
          <a:extLst>
            <a:ext uri="{FF2B5EF4-FFF2-40B4-BE49-F238E27FC236}">
              <a16:creationId xmlns:a16="http://schemas.microsoft.com/office/drawing/2014/main" id="{C0810086-30DF-4BF3-805D-EE8662DD6B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6" name="Text Box 1021">
          <a:extLst>
            <a:ext uri="{FF2B5EF4-FFF2-40B4-BE49-F238E27FC236}">
              <a16:creationId xmlns:a16="http://schemas.microsoft.com/office/drawing/2014/main" id="{E58DC1A1-A422-4BF1-9634-7A2DD1DAD9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7" name="Text Box 1022">
          <a:extLst>
            <a:ext uri="{FF2B5EF4-FFF2-40B4-BE49-F238E27FC236}">
              <a16:creationId xmlns:a16="http://schemas.microsoft.com/office/drawing/2014/main" id="{0858479F-17CF-422A-B1E7-C392EDB9B3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8" name="Text Box 1023">
          <a:extLst>
            <a:ext uri="{FF2B5EF4-FFF2-40B4-BE49-F238E27FC236}">
              <a16:creationId xmlns:a16="http://schemas.microsoft.com/office/drawing/2014/main" id="{6632F21D-9D53-465D-A22F-05ECEB710C9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9" name="Text Box 1024">
          <a:extLst>
            <a:ext uri="{FF2B5EF4-FFF2-40B4-BE49-F238E27FC236}">
              <a16:creationId xmlns:a16="http://schemas.microsoft.com/office/drawing/2014/main" id="{6F1FC09E-E69D-45E0-9897-50153AD505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0" name="Text Box 1025">
          <a:extLst>
            <a:ext uri="{FF2B5EF4-FFF2-40B4-BE49-F238E27FC236}">
              <a16:creationId xmlns:a16="http://schemas.microsoft.com/office/drawing/2014/main" id="{8DF1FF70-386B-4C7C-9353-3288DB38C7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1" name="Text Box 1026">
          <a:extLst>
            <a:ext uri="{FF2B5EF4-FFF2-40B4-BE49-F238E27FC236}">
              <a16:creationId xmlns:a16="http://schemas.microsoft.com/office/drawing/2014/main" id="{0EA8D684-5027-4531-9316-08587785067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2" name="Text Box 1027">
          <a:extLst>
            <a:ext uri="{FF2B5EF4-FFF2-40B4-BE49-F238E27FC236}">
              <a16:creationId xmlns:a16="http://schemas.microsoft.com/office/drawing/2014/main" id="{A3AB210F-AD3F-4519-BEF1-B815E286FA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3" name="Text Box 1028">
          <a:extLst>
            <a:ext uri="{FF2B5EF4-FFF2-40B4-BE49-F238E27FC236}">
              <a16:creationId xmlns:a16="http://schemas.microsoft.com/office/drawing/2014/main" id="{66B7C43B-36B4-4B05-871C-30B57236CA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4" name="Text Box 1029">
          <a:extLst>
            <a:ext uri="{FF2B5EF4-FFF2-40B4-BE49-F238E27FC236}">
              <a16:creationId xmlns:a16="http://schemas.microsoft.com/office/drawing/2014/main" id="{D8C82349-16BA-40B9-933C-223F839297B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5" name="Text Box 1030">
          <a:extLst>
            <a:ext uri="{FF2B5EF4-FFF2-40B4-BE49-F238E27FC236}">
              <a16:creationId xmlns:a16="http://schemas.microsoft.com/office/drawing/2014/main" id="{840DAB10-5490-430A-9333-FA464DDF641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6" name="Text Box 1031">
          <a:extLst>
            <a:ext uri="{FF2B5EF4-FFF2-40B4-BE49-F238E27FC236}">
              <a16:creationId xmlns:a16="http://schemas.microsoft.com/office/drawing/2014/main" id="{FFBBA84C-A415-42E4-B899-FF87FB8276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7" name="Text Box 1032">
          <a:extLst>
            <a:ext uri="{FF2B5EF4-FFF2-40B4-BE49-F238E27FC236}">
              <a16:creationId xmlns:a16="http://schemas.microsoft.com/office/drawing/2014/main" id="{8175E9D2-54AC-4C66-8AA7-309009BAC6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8" name="Text Box 1033">
          <a:extLst>
            <a:ext uri="{FF2B5EF4-FFF2-40B4-BE49-F238E27FC236}">
              <a16:creationId xmlns:a16="http://schemas.microsoft.com/office/drawing/2014/main" id="{D257C2FD-5BAB-42F5-AC5B-71F43AAD182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9" name="Text Box 1034">
          <a:extLst>
            <a:ext uri="{FF2B5EF4-FFF2-40B4-BE49-F238E27FC236}">
              <a16:creationId xmlns:a16="http://schemas.microsoft.com/office/drawing/2014/main" id="{3F508978-584C-445E-8979-2BBAFC151A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0" name="Text Box 1035">
          <a:extLst>
            <a:ext uri="{FF2B5EF4-FFF2-40B4-BE49-F238E27FC236}">
              <a16:creationId xmlns:a16="http://schemas.microsoft.com/office/drawing/2014/main" id="{204D83C0-E69B-4B10-B49E-AB296550E5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1" name="Text Box 1036">
          <a:extLst>
            <a:ext uri="{FF2B5EF4-FFF2-40B4-BE49-F238E27FC236}">
              <a16:creationId xmlns:a16="http://schemas.microsoft.com/office/drawing/2014/main" id="{C4195154-631E-4B9C-AC08-F7F9041A6A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2" name="Text Box 1037">
          <a:extLst>
            <a:ext uri="{FF2B5EF4-FFF2-40B4-BE49-F238E27FC236}">
              <a16:creationId xmlns:a16="http://schemas.microsoft.com/office/drawing/2014/main" id="{B2811491-29B7-49C3-BAD4-CB8B4FB0EB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3" name="Text Box 1038">
          <a:extLst>
            <a:ext uri="{FF2B5EF4-FFF2-40B4-BE49-F238E27FC236}">
              <a16:creationId xmlns:a16="http://schemas.microsoft.com/office/drawing/2014/main" id="{1395A780-38B0-4C2F-ACFB-5A883A8825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4" name="Text Box 1039">
          <a:extLst>
            <a:ext uri="{FF2B5EF4-FFF2-40B4-BE49-F238E27FC236}">
              <a16:creationId xmlns:a16="http://schemas.microsoft.com/office/drawing/2014/main" id="{823DE3EA-49D4-4AB7-A03E-B5563013AA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5" name="Text Box 1040">
          <a:extLst>
            <a:ext uri="{FF2B5EF4-FFF2-40B4-BE49-F238E27FC236}">
              <a16:creationId xmlns:a16="http://schemas.microsoft.com/office/drawing/2014/main" id="{31D5D23E-B1B3-4E50-B17F-2CC29F4FE9F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6" name="Text Box 1041">
          <a:extLst>
            <a:ext uri="{FF2B5EF4-FFF2-40B4-BE49-F238E27FC236}">
              <a16:creationId xmlns:a16="http://schemas.microsoft.com/office/drawing/2014/main" id="{391F3DA8-6EFA-4BCD-A5A8-683D3F720F1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7" name="Text Box 1042">
          <a:extLst>
            <a:ext uri="{FF2B5EF4-FFF2-40B4-BE49-F238E27FC236}">
              <a16:creationId xmlns:a16="http://schemas.microsoft.com/office/drawing/2014/main" id="{BD1A6DB2-560B-49E0-B9A2-43F2ADA17C9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8" name="Text Box 1043">
          <a:extLst>
            <a:ext uri="{FF2B5EF4-FFF2-40B4-BE49-F238E27FC236}">
              <a16:creationId xmlns:a16="http://schemas.microsoft.com/office/drawing/2014/main" id="{821EF4C8-5CB7-41BE-B772-18D6503199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9" name="Text Box 1044">
          <a:extLst>
            <a:ext uri="{FF2B5EF4-FFF2-40B4-BE49-F238E27FC236}">
              <a16:creationId xmlns:a16="http://schemas.microsoft.com/office/drawing/2014/main" id="{FAF378FA-7B91-4BA4-A5A2-0968C9F034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0" name="Text Box 1045">
          <a:extLst>
            <a:ext uri="{FF2B5EF4-FFF2-40B4-BE49-F238E27FC236}">
              <a16:creationId xmlns:a16="http://schemas.microsoft.com/office/drawing/2014/main" id="{20889CFF-93CF-459C-B80A-F58438A7D0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1" name="Text Box 1046">
          <a:extLst>
            <a:ext uri="{FF2B5EF4-FFF2-40B4-BE49-F238E27FC236}">
              <a16:creationId xmlns:a16="http://schemas.microsoft.com/office/drawing/2014/main" id="{68AA5922-B99B-48BD-8C19-43F379A4AB5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2" name="Text Box 1047">
          <a:extLst>
            <a:ext uri="{FF2B5EF4-FFF2-40B4-BE49-F238E27FC236}">
              <a16:creationId xmlns:a16="http://schemas.microsoft.com/office/drawing/2014/main" id="{4DC9DCB4-080F-4A54-B660-43BCC576A1F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3" name="Text Box 1048">
          <a:extLst>
            <a:ext uri="{FF2B5EF4-FFF2-40B4-BE49-F238E27FC236}">
              <a16:creationId xmlns:a16="http://schemas.microsoft.com/office/drawing/2014/main" id="{38C5BE88-A1F1-40F4-9EA4-80C420C67B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4" name="Text Box 1049">
          <a:extLst>
            <a:ext uri="{FF2B5EF4-FFF2-40B4-BE49-F238E27FC236}">
              <a16:creationId xmlns:a16="http://schemas.microsoft.com/office/drawing/2014/main" id="{64FE5D65-3F39-46F5-84AE-029E21F5EE6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5" name="Text Box 1050">
          <a:extLst>
            <a:ext uri="{FF2B5EF4-FFF2-40B4-BE49-F238E27FC236}">
              <a16:creationId xmlns:a16="http://schemas.microsoft.com/office/drawing/2014/main" id="{4FEFD97E-8ECD-4D14-8F3B-8048F274C6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6" name="Text Box 1051">
          <a:extLst>
            <a:ext uri="{FF2B5EF4-FFF2-40B4-BE49-F238E27FC236}">
              <a16:creationId xmlns:a16="http://schemas.microsoft.com/office/drawing/2014/main" id="{5BA56B73-4794-4DBA-95EC-E1EBD250D24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7" name="Text Box 1052">
          <a:extLst>
            <a:ext uri="{FF2B5EF4-FFF2-40B4-BE49-F238E27FC236}">
              <a16:creationId xmlns:a16="http://schemas.microsoft.com/office/drawing/2014/main" id="{8F5DB519-CD4B-4F0A-9029-F2CAA7061C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8" name="Text Box 1053">
          <a:extLst>
            <a:ext uri="{FF2B5EF4-FFF2-40B4-BE49-F238E27FC236}">
              <a16:creationId xmlns:a16="http://schemas.microsoft.com/office/drawing/2014/main" id="{B9166244-7D54-4D42-8E4F-96C9D25837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9" name="Text Box 1054">
          <a:extLst>
            <a:ext uri="{FF2B5EF4-FFF2-40B4-BE49-F238E27FC236}">
              <a16:creationId xmlns:a16="http://schemas.microsoft.com/office/drawing/2014/main" id="{FB4E94C5-918C-4822-BF51-2DD6B5CCC2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0" name="Text Box 1055">
          <a:extLst>
            <a:ext uri="{FF2B5EF4-FFF2-40B4-BE49-F238E27FC236}">
              <a16:creationId xmlns:a16="http://schemas.microsoft.com/office/drawing/2014/main" id="{F42C33CB-FA94-4B8D-88C7-7214CEA6E9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1" name="Text Box 1056">
          <a:extLst>
            <a:ext uri="{FF2B5EF4-FFF2-40B4-BE49-F238E27FC236}">
              <a16:creationId xmlns:a16="http://schemas.microsoft.com/office/drawing/2014/main" id="{A0977A9D-DF92-46B7-B515-1ED729CBCD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2" name="Text Box 1057">
          <a:extLst>
            <a:ext uri="{FF2B5EF4-FFF2-40B4-BE49-F238E27FC236}">
              <a16:creationId xmlns:a16="http://schemas.microsoft.com/office/drawing/2014/main" id="{4BA38DB3-CC7F-4F2C-81A0-8CE6D32FB9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3" name="Text Box 1058">
          <a:extLst>
            <a:ext uri="{FF2B5EF4-FFF2-40B4-BE49-F238E27FC236}">
              <a16:creationId xmlns:a16="http://schemas.microsoft.com/office/drawing/2014/main" id="{27C2CDB3-B19E-46E0-88E3-B2A936F418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4" name="Text Box 1059">
          <a:extLst>
            <a:ext uri="{FF2B5EF4-FFF2-40B4-BE49-F238E27FC236}">
              <a16:creationId xmlns:a16="http://schemas.microsoft.com/office/drawing/2014/main" id="{FC44924C-8C9A-40DD-B32B-E6E1640D048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5" name="Text Box 1060">
          <a:extLst>
            <a:ext uri="{FF2B5EF4-FFF2-40B4-BE49-F238E27FC236}">
              <a16:creationId xmlns:a16="http://schemas.microsoft.com/office/drawing/2014/main" id="{17DB6DCC-55A2-4845-884F-E8FE003EBA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6" name="Text Box 1061">
          <a:extLst>
            <a:ext uri="{FF2B5EF4-FFF2-40B4-BE49-F238E27FC236}">
              <a16:creationId xmlns:a16="http://schemas.microsoft.com/office/drawing/2014/main" id="{ACAA7E49-4BFD-48A4-AAE0-16CB413985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7" name="Text Box 1062">
          <a:extLst>
            <a:ext uri="{FF2B5EF4-FFF2-40B4-BE49-F238E27FC236}">
              <a16:creationId xmlns:a16="http://schemas.microsoft.com/office/drawing/2014/main" id="{9F0FF6B5-B91A-4401-8CD6-B4715644B6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8" name="Text Box 1063">
          <a:extLst>
            <a:ext uri="{FF2B5EF4-FFF2-40B4-BE49-F238E27FC236}">
              <a16:creationId xmlns:a16="http://schemas.microsoft.com/office/drawing/2014/main" id="{AB78E061-18BF-4FAF-87D4-971F852954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9" name="Text Box 1064">
          <a:extLst>
            <a:ext uri="{FF2B5EF4-FFF2-40B4-BE49-F238E27FC236}">
              <a16:creationId xmlns:a16="http://schemas.microsoft.com/office/drawing/2014/main" id="{EEC34436-A825-47C1-B283-737CAC7DE0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0" name="Text Box 1065">
          <a:extLst>
            <a:ext uri="{FF2B5EF4-FFF2-40B4-BE49-F238E27FC236}">
              <a16:creationId xmlns:a16="http://schemas.microsoft.com/office/drawing/2014/main" id="{4E8C1192-D795-44BD-8425-EA46A7D3E86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1" name="Text Box 1066">
          <a:extLst>
            <a:ext uri="{FF2B5EF4-FFF2-40B4-BE49-F238E27FC236}">
              <a16:creationId xmlns:a16="http://schemas.microsoft.com/office/drawing/2014/main" id="{A61B7684-6870-416E-B474-65F3BA1DF3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2" name="Text Box 1067">
          <a:extLst>
            <a:ext uri="{FF2B5EF4-FFF2-40B4-BE49-F238E27FC236}">
              <a16:creationId xmlns:a16="http://schemas.microsoft.com/office/drawing/2014/main" id="{3E7E45F3-2DEA-4B1D-8E3A-9B89AF2366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3" name="Text Box 1068">
          <a:extLst>
            <a:ext uri="{FF2B5EF4-FFF2-40B4-BE49-F238E27FC236}">
              <a16:creationId xmlns:a16="http://schemas.microsoft.com/office/drawing/2014/main" id="{993503E7-226B-4EA4-9F84-0E9AB67849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4" name="Text Box 1069">
          <a:extLst>
            <a:ext uri="{FF2B5EF4-FFF2-40B4-BE49-F238E27FC236}">
              <a16:creationId xmlns:a16="http://schemas.microsoft.com/office/drawing/2014/main" id="{C534F3BE-3CE8-4ACC-AB1D-622179794A1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5" name="Text Box 1070">
          <a:extLst>
            <a:ext uri="{FF2B5EF4-FFF2-40B4-BE49-F238E27FC236}">
              <a16:creationId xmlns:a16="http://schemas.microsoft.com/office/drawing/2014/main" id="{72B44A20-CBB8-4486-8C9E-2A5669FA3A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6" name="Text Box 1071">
          <a:extLst>
            <a:ext uri="{FF2B5EF4-FFF2-40B4-BE49-F238E27FC236}">
              <a16:creationId xmlns:a16="http://schemas.microsoft.com/office/drawing/2014/main" id="{5D10FCE8-B8FF-4E50-B9FA-50A83D1088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7" name="Text Box 1072">
          <a:extLst>
            <a:ext uri="{FF2B5EF4-FFF2-40B4-BE49-F238E27FC236}">
              <a16:creationId xmlns:a16="http://schemas.microsoft.com/office/drawing/2014/main" id="{A4382B3C-15A4-4A6F-92E1-B64F31B67B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8" name="Text Box 1073">
          <a:extLst>
            <a:ext uri="{FF2B5EF4-FFF2-40B4-BE49-F238E27FC236}">
              <a16:creationId xmlns:a16="http://schemas.microsoft.com/office/drawing/2014/main" id="{2842E911-9073-42FB-B51E-7476368C3A6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9" name="Text Box 1074">
          <a:extLst>
            <a:ext uri="{FF2B5EF4-FFF2-40B4-BE49-F238E27FC236}">
              <a16:creationId xmlns:a16="http://schemas.microsoft.com/office/drawing/2014/main" id="{6CEA547A-7B40-4CF5-BEA2-94E8A588DA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0" name="Text Box 1075">
          <a:extLst>
            <a:ext uri="{FF2B5EF4-FFF2-40B4-BE49-F238E27FC236}">
              <a16:creationId xmlns:a16="http://schemas.microsoft.com/office/drawing/2014/main" id="{9E96E8AF-B299-4081-94D7-D661AF39E81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1" name="Text Box 1076">
          <a:extLst>
            <a:ext uri="{FF2B5EF4-FFF2-40B4-BE49-F238E27FC236}">
              <a16:creationId xmlns:a16="http://schemas.microsoft.com/office/drawing/2014/main" id="{510A205D-38FD-462F-8F1C-B950C43B3E3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2" name="Text Box 1077">
          <a:extLst>
            <a:ext uri="{FF2B5EF4-FFF2-40B4-BE49-F238E27FC236}">
              <a16:creationId xmlns:a16="http://schemas.microsoft.com/office/drawing/2014/main" id="{C4D9A4D5-15B7-46A0-9A33-7033962A52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3" name="Text Box 1078">
          <a:extLst>
            <a:ext uri="{FF2B5EF4-FFF2-40B4-BE49-F238E27FC236}">
              <a16:creationId xmlns:a16="http://schemas.microsoft.com/office/drawing/2014/main" id="{47858A7D-9E01-4AD9-8A99-E97CEDA7B1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4" name="Text Box 1079">
          <a:extLst>
            <a:ext uri="{FF2B5EF4-FFF2-40B4-BE49-F238E27FC236}">
              <a16:creationId xmlns:a16="http://schemas.microsoft.com/office/drawing/2014/main" id="{F8FD8262-1AC9-4B00-BB88-3FB368355A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5" name="Text Box 1080">
          <a:extLst>
            <a:ext uri="{FF2B5EF4-FFF2-40B4-BE49-F238E27FC236}">
              <a16:creationId xmlns:a16="http://schemas.microsoft.com/office/drawing/2014/main" id="{8FE45CD0-0289-4A3D-9E8D-9A15840F59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6" name="Text Box 1081">
          <a:extLst>
            <a:ext uri="{FF2B5EF4-FFF2-40B4-BE49-F238E27FC236}">
              <a16:creationId xmlns:a16="http://schemas.microsoft.com/office/drawing/2014/main" id="{4468158E-0084-43D5-AA80-85561C470A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7" name="Text Box 1082">
          <a:extLst>
            <a:ext uri="{FF2B5EF4-FFF2-40B4-BE49-F238E27FC236}">
              <a16:creationId xmlns:a16="http://schemas.microsoft.com/office/drawing/2014/main" id="{E581C965-CD75-4B09-B6CF-79EAB39857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8" name="Text Box 1083">
          <a:extLst>
            <a:ext uri="{FF2B5EF4-FFF2-40B4-BE49-F238E27FC236}">
              <a16:creationId xmlns:a16="http://schemas.microsoft.com/office/drawing/2014/main" id="{1D6AC401-C12F-4CD1-80C9-4B717D54B6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9" name="Text Box 1084">
          <a:extLst>
            <a:ext uri="{FF2B5EF4-FFF2-40B4-BE49-F238E27FC236}">
              <a16:creationId xmlns:a16="http://schemas.microsoft.com/office/drawing/2014/main" id="{17EFCBEC-C901-4A6B-8140-CA3BC113AB5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0" name="Text Box 1085">
          <a:extLst>
            <a:ext uri="{FF2B5EF4-FFF2-40B4-BE49-F238E27FC236}">
              <a16:creationId xmlns:a16="http://schemas.microsoft.com/office/drawing/2014/main" id="{4A0F7068-03D6-47A5-8509-CF0D0401193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1" name="Text Box 1086">
          <a:extLst>
            <a:ext uri="{FF2B5EF4-FFF2-40B4-BE49-F238E27FC236}">
              <a16:creationId xmlns:a16="http://schemas.microsoft.com/office/drawing/2014/main" id="{2E2491AF-B8E1-45DC-A538-4F26097BB8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2" name="Text Box 1087">
          <a:extLst>
            <a:ext uri="{FF2B5EF4-FFF2-40B4-BE49-F238E27FC236}">
              <a16:creationId xmlns:a16="http://schemas.microsoft.com/office/drawing/2014/main" id="{7A22AEAD-0AB3-4B80-BAF2-AFBC9967A3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3" name="Text Box 1088">
          <a:extLst>
            <a:ext uri="{FF2B5EF4-FFF2-40B4-BE49-F238E27FC236}">
              <a16:creationId xmlns:a16="http://schemas.microsoft.com/office/drawing/2014/main" id="{8F7F8BF3-6B1F-4C2F-AF38-6A28F102DCF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4" name="Text Box 1089">
          <a:extLst>
            <a:ext uri="{FF2B5EF4-FFF2-40B4-BE49-F238E27FC236}">
              <a16:creationId xmlns:a16="http://schemas.microsoft.com/office/drawing/2014/main" id="{B0D1D43E-3C1A-4C3A-87E3-4CD3EB0960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5" name="Text Box 1090">
          <a:extLst>
            <a:ext uri="{FF2B5EF4-FFF2-40B4-BE49-F238E27FC236}">
              <a16:creationId xmlns:a16="http://schemas.microsoft.com/office/drawing/2014/main" id="{92AACDBA-95DE-4567-A983-C7411E023B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6" name="Text Box 1091">
          <a:extLst>
            <a:ext uri="{FF2B5EF4-FFF2-40B4-BE49-F238E27FC236}">
              <a16:creationId xmlns:a16="http://schemas.microsoft.com/office/drawing/2014/main" id="{12B8A94B-08FC-46A3-B5FF-97D25C65B3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7" name="Text Box 1092">
          <a:extLst>
            <a:ext uri="{FF2B5EF4-FFF2-40B4-BE49-F238E27FC236}">
              <a16:creationId xmlns:a16="http://schemas.microsoft.com/office/drawing/2014/main" id="{99D84274-DEAF-49E3-AA1C-3F5CEF08B5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8" name="Text Box 1093">
          <a:extLst>
            <a:ext uri="{FF2B5EF4-FFF2-40B4-BE49-F238E27FC236}">
              <a16:creationId xmlns:a16="http://schemas.microsoft.com/office/drawing/2014/main" id="{DE8F1AB4-A054-495D-87C0-31D03F33B8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9" name="Text Box 1094">
          <a:extLst>
            <a:ext uri="{FF2B5EF4-FFF2-40B4-BE49-F238E27FC236}">
              <a16:creationId xmlns:a16="http://schemas.microsoft.com/office/drawing/2014/main" id="{7D5BDB75-F154-4A9E-A743-19A013C4C7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0" name="Text Box 1095">
          <a:extLst>
            <a:ext uri="{FF2B5EF4-FFF2-40B4-BE49-F238E27FC236}">
              <a16:creationId xmlns:a16="http://schemas.microsoft.com/office/drawing/2014/main" id="{0EA2FFE1-D909-418C-87BA-D40ACFFDF7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1" name="Text Box 1096">
          <a:extLst>
            <a:ext uri="{FF2B5EF4-FFF2-40B4-BE49-F238E27FC236}">
              <a16:creationId xmlns:a16="http://schemas.microsoft.com/office/drawing/2014/main" id="{00775FE0-1B84-4596-897D-43C3D6B56D9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2" name="Text Box 1097">
          <a:extLst>
            <a:ext uri="{FF2B5EF4-FFF2-40B4-BE49-F238E27FC236}">
              <a16:creationId xmlns:a16="http://schemas.microsoft.com/office/drawing/2014/main" id="{0C463E8C-D708-448F-B703-4C40114A5D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3" name="Text Box 1098">
          <a:extLst>
            <a:ext uri="{FF2B5EF4-FFF2-40B4-BE49-F238E27FC236}">
              <a16:creationId xmlns:a16="http://schemas.microsoft.com/office/drawing/2014/main" id="{23F09769-5C77-4CC5-8735-80C881BA71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4" name="Text Box 1099">
          <a:extLst>
            <a:ext uri="{FF2B5EF4-FFF2-40B4-BE49-F238E27FC236}">
              <a16:creationId xmlns:a16="http://schemas.microsoft.com/office/drawing/2014/main" id="{DB518492-C4FE-47EB-BD31-5FF5B6E120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5" name="Text Box 1100">
          <a:extLst>
            <a:ext uri="{FF2B5EF4-FFF2-40B4-BE49-F238E27FC236}">
              <a16:creationId xmlns:a16="http://schemas.microsoft.com/office/drawing/2014/main" id="{BEC4E62C-08F1-4E45-B048-2CF88ED604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6" name="Text Box 1101">
          <a:extLst>
            <a:ext uri="{FF2B5EF4-FFF2-40B4-BE49-F238E27FC236}">
              <a16:creationId xmlns:a16="http://schemas.microsoft.com/office/drawing/2014/main" id="{4571B1FC-EC66-4BD9-A353-AA266E5431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7" name="Text Box 1102">
          <a:extLst>
            <a:ext uri="{FF2B5EF4-FFF2-40B4-BE49-F238E27FC236}">
              <a16:creationId xmlns:a16="http://schemas.microsoft.com/office/drawing/2014/main" id="{2C43E13B-36D5-4D50-99D9-5899DF4B0F5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8" name="Text Box 1103">
          <a:extLst>
            <a:ext uri="{FF2B5EF4-FFF2-40B4-BE49-F238E27FC236}">
              <a16:creationId xmlns:a16="http://schemas.microsoft.com/office/drawing/2014/main" id="{67CE32FA-823E-4A04-82C6-574D0DC3BB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9" name="Text Box 1104">
          <a:extLst>
            <a:ext uri="{FF2B5EF4-FFF2-40B4-BE49-F238E27FC236}">
              <a16:creationId xmlns:a16="http://schemas.microsoft.com/office/drawing/2014/main" id="{061C1869-6ED1-4E0B-9AFE-2C62A77E44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0" name="Text Box 1105">
          <a:extLst>
            <a:ext uri="{FF2B5EF4-FFF2-40B4-BE49-F238E27FC236}">
              <a16:creationId xmlns:a16="http://schemas.microsoft.com/office/drawing/2014/main" id="{BB456E23-BF53-49C0-AA28-A01DF077C58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1" name="Text Box 1106">
          <a:extLst>
            <a:ext uri="{FF2B5EF4-FFF2-40B4-BE49-F238E27FC236}">
              <a16:creationId xmlns:a16="http://schemas.microsoft.com/office/drawing/2014/main" id="{711C0077-3CDC-444A-9E66-92942A5F01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2" name="Text Box 1107">
          <a:extLst>
            <a:ext uri="{FF2B5EF4-FFF2-40B4-BE49-F238E27FC236}">
              <a16:creationId xmlns:a16="http://schemas.microsoft.com/office/drawing/2014/main" id="{70836915-CBC0-4BC3-B43C-42CC285A8B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3" name="Text Box 1108">
          <a:extLst>
            <a:ext uri="{FF2B5EF4-FFF2-40B4-BE49-F238E27FC236}">
              <a16:creationId xmlns:a16="http://schemas.microsoft.com/office/drawing/2014/main" id="{ABDBF89B-25F7-44C1-A501-46E11B534F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4" name="Text Box 1109">
          <a:extLst>
            <a:ext uri="{FF2B5EF4-FFF2-40B4-BE49-F238E27FC236}">
              <a16:creationId xmlns:a16="http://schemas.microsoft.com/office/drawing/2014/main" id="{91B0D63C-CA2D-4204-961B-365FD6F98B0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5" name="Text Box 1110">
          <a:extLst>
            <a:ext uri="{FF2B5EF4-FFF2-40B4-BE49-F238E27FC236}">
              <a16:creationId xmlns:a16="http://schemas.microsoft.com/office/drawing/2014/main" id="{E2B46196-A187-43F1-AEBB-9E9587E8C5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6" name="Text Box 1111">
          <a:extLst>
            <a:ext uri="{FF2B5EF4-FFF2-40B4-BE49-F238E27FC236}">
              <a16:creationId xmlns:a16="http://schemas.microsoft.com/office/drawing/2014/main" id="{E69CEA86-F3CD-4A63-A660-55429AA471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7" name="Text Box 1112">
          <a:extLst>
            <a:ext uri="{FF2B5EF4-FFF2-40B4-BE49-F238E27FC236}">
              <a16:creationId xmlns:a16="http://schemas.microsoft.com/office/drawing/2014/main" id="{9FF1AFCC-1F82-4529-AE43-AF2A816F52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8" name="Text Box 1113">
          <a:extLst>
            <a:ext uri="{FF2B5EF4-FFF2-40B4-BE49-F238E27FC236}">
              <a16:creationId xmlns:a16="http://schemas.microsoft.com/office/drawing/2014/main" id="{E13C43A7-3975-44B5-913B-E187F046B19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9" name="Text Box 1114">
          <a:extLst>
            <a:ext uri="{FF2B5EF4-FFF2-40B4-BE49-F238E27FC236}">
              <a16:creationId xmlns:a16="http://schemas.microsoft.com/office/drawing/2014/main" id="{EE6DAB1F-C83D-4909-AE3B-466ACB2AE1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0" name="Text Box 1115">
          <a:extLst>
            <a:ext uri="{FF2B5EF4-FFF2-40B4-BE49-F238E27FC236}">
              <a16:creationId xmlns:a16="http://schemas.microsoft.com/office/drawing/2014/main" id="{EBF32383-B9C8-4321-9E48-2CCAFB406B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1" name="Text Box 1116">
          <a:extLst>
            <a:ext uri="{FF2B5EF4-FFF2-40B4-BE49-F238E27FC236}">
              <a16:creationId xmlns:a16="http://schemas.microsoft.com/office/drawing/2014/main" id="{93053FC3-4771-4E53-A86D-CF2074A337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2" name="Text Box 1117">
          <a:extLst>
            <a:ext uri="{FF2B5EF4-FFF2-40B4-BE49-F238E27FC236}">
              <a16:creationId xmlns:a16="http://schemas.microsoft.com/office/drawing/2014/main" id="{F28F8EE2-AE56-46EF-B824-498729008F7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3" name="Text Box 1118">
          <a:extLst>
            <a:ext uri="{FF2B5EF4-FFF2-40B4-BE49-F238E27FC236}">
              <a16:creationId xmlns:a16="http://schemas.microsoft.com/office/drawing/2014/main" id="{A2288B93-D1C7-4205-B515-CE6E958A68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4" name="Text Box 1119">
          <a:extLst>
            <a:ext uri="{FF2B5EF4-FFF2-40B4-BE49-F238E27FC236}">
              <a16:creationId xmlns:a16="http://schemas.microsoft.com/office/drawing/2014/main" id="{1BB88234-4D46-4D33-A52E-7EAF534E71A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5" name="Text Box 1120">
          <a:extLst>
            <a:ext uri="{FF2B5EF4-FFF2-40B4-BE49-F238E27FC236}">
              <a16:creationId xmlns:a16="http://schemas.microsoft.com/office/drawing/2014/main" id="{89074872-AA7C-4B67-87CB-57552D8428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6" name="Text Box 1121">
          <a:extLst>
            <a:ext uri="{FF2B5EF4-FFF2-40B4-BE49-F238E27FC236}">
              <a16:creationId xmlns:a16="http://schemas.microsoft.com/office/drawing/2014/main" id="{C5C1CC0A-41BA-4B77-A8A2-9EAA15BA48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7" name="Text Box 1122">
          <a:extLst>
            <a:ext uri="{FF2B5EF4-FFF2-40B4-BE49-F238E27FC236}">
              <a16:creationId xmlns:a16="http://schemas.microsoft.com/office/drawing/2014/main" id="{F257B7FB-9B24-41B1-883F-8B28503EE31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8" name="Text Box 1123">
          <a:extLst>
            <a:ext uri="{FF2B5EF4-FFF2-40B4-BE49-F238E27FC236}">
              <a16:creationId xmlns:a16="http://schemas.microsoft.com/office/drawing/2014/main" id="{AF316648-724B-4742-8052-91847610E7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9" name="Text Box 1124">
          <a:extLst>
            <a:ext uri="{FF2B5EF4-FFF2-40B4-BE49-F238E27FC236}">
              <a16:creationId xmlns:a16="http://schemas.microsoft.com/office/drawing/2014/main" id="{F5ACEB55-78F2-433E-A45D-213DD924BA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0" name="Text Box 1125">
          <a:extLst>
            <a:ext uri="{FF2B5EF4-FFF2-40B4-BE49-F238E27FC236}">
              <a16:creationId xmlns:a16="http://schemas.microsoft.com/office/drawing/2014/main" id="{DFA0E839-E6D7-488E-9C6F-0DD625991E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1" name="Text Box 1126">
          <a:extLst>
            <a:ext uri="{FF2B5EF4-FFF2-40B4-BE49-F238E27FC236}">
              <a16:creationId xmlns:a16="http://schemas.microsoft.com/office/drawing/2014/main" id="{4CD2B9F5-BDB5-4DC2-97A4-9D9E2428DB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2" name="Text Box 1127">
          <a:extLst>
            <a:ext uri="{FF2B5EF4-FFF2-40B4-BE49-F238E27FC236}">
              <a16:creationId xmlns:a16="http://schemas.microsoft.com/office/drawing/2014/main" id="{0AE67D0D-756B-4358-99A6-E0AA1CE2BA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3" name="Text Box 1128">
          <a:extLst>
            <a:ext uri="{FF2B5EF4-FFF2-40B4-BE49-F238E27FC236}">
              <a16:creationId xmlns:a16="http://schemas.microsoft.com/office/drawing/2014/main" id="{2F30922E-C095-4A48-AC67-2D917BC0CE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4" name="Text Box 1129">
          <a:extLst>
            <a:ext uri="{FF2B5EF4-FFF2-40B4-BE49-F238E27FC236}">
              <a16:creationId xmlns:a16="http://schemas.microsoft.com/office/drawing/2014/main" id="{7631F179-1A30-46EA-8B30-69105B3F660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5" name="Text Box 1130">
          <a:extLst>
            <a:ext uri="{FF2B5EF4-FFF2-40B4-BE49-F238E27FC236}">
              <a16:creationId xmlns:a16="http://schemas.microsoft.com/office/drawing/2014/main" id="{16991600-8C48-4DCD-AF0D-266A294F1D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6" name="Text Box 1131">
          <a:extLst>
            <a:ext uri="{FF2B5EF4-FFF2-40B4-BE49-F238E27FC236}">
              <a16:creationId xmlns:a16="http://schemas.microsoft.com/office/drawing/2014/main" id="{68EAA3B2-912A-4379-B719-7E895FECAD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7" name="Text Box 1132">
          <a:extLst>
            <a:ext uri="{FF2B5EF4-FFF2-40B4-BE49-F238E27FC236}">
              <a16:creationId xmlns:a16="http://schemas.microsoft.com/office/drawing/2014/main" id="{D3E1C735-B3D7-4AFB-B800-6ADD0DF5C7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8" name="Text Box 1133">
          <a:extLst>
            <a:ext uri="{FF2B5EF4-FFF2-40B4-BE49-F238E27FC236}">
              <a16:creationId xmlns:a16="http://schemas.microsoft.com/office/drawing/2014/main" id="{39FD9D4C-0FB6-4795-93BC-F5D081C6A4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9" name="Text Box 1134">
          <a:extLst>
            <a:ext uri="{FF2B5EF4-FFF2-40B4-BE49-F238E27FC236}">
              <a16:creationId xmlns:a16="http://schemas.microsoft.com/office/drawing/2014/main" id="{C5E21318-75DA-4B4D-B33A-9425E75C76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0" name="Text Box 1135">
          <a:extLst>
            <a:ext uri="{FF2B5EF4-FFF2-40B4-BE49-F238E27FC236}">
              <a16:creationId xmlns:a16="http://schemas.microsoft.com/office/drawing/2014/main" id="{D139564B-7AB1-4EA9-9FF9-A375FB5CF4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1" name="Text Box 1136">
          <a:extLst>
            <a:ext uri="{FF2B5EF4-FFF2-40B4-BE49-F238E27FC236}">
              <a16:creationId xmlns:a16="http://schemas.microsoft.com/office/drawing/2014/main" id="{E09108EF-BF33-42D0-ACB5-3458E91C5B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2" name="Text Box 1137">
          <a:extLst>
            <a:ext uri="{FF2B5EF4-FFF2-40B4-BE49-F238E27FC236}">
              <a16:creationId xmlns:a16="http://schemas.microsoft.com/office/drawing/2014/main" id="{9B85D5B0-B180-48EA-947E-1DC389784B4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3" name="Text Box 1138">
          <a:extLst>
            <a:ext uri="{FF2B5EF4-FFF2-40B4-BE49-F238E27FC236}">
              <a16:creationId xmlns:a16="http://schemas.microsoft.com/office/drawing/2014/main" id="{B8FC6471-D763-4490-BA2E-E39814F524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4" name="Text Box 1139">
          <a:extLst>
            <a:ext uri="{FF2B5EF4-FFF2-40B4-BE49-F238E27FC236}">
              <a16:creationId xmlns:a16="http://schemas.microsoft.com/office/drawing/2014/main" id="{73F36B8B-0E21-40AC-9C99-9D1B2FFA53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5" name="Text Box 1140">
          <a:extLst>
            <a:ext uri="{FF2B5EF4-FFF2-40B4-BE49-F238E27FC236}">
              <a16:creationId xmlns:a16="http://schemas.microsoft.com/office/drawing/2014/main" id="{9F6B4721-F61A-44D0-BB18-43BF976DEF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6" name="Text Box 1141">
          <a:extLst>
            <a:ext uri="{FF2B5EF4-FFF2-40B4-BE49-F238E27FC236}">
              <a16:creationId xmlns:a16="http://schemas.microsoft.com/office/drawing/2014/main" id="{D72DBA64-B63B-4283-9093-1FFD22913A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7" name="Text Box 1142">
          <a:extLst>
            <a:ext uri="{FF2B5EF4-FFF2-40B4-BE49-F238E27FC236}">
              <a16:creationId xmlns:a16="http://schemas.microsoft.com/office/drawing/2014/main" id="{3C8764E4-FE47-43EF-B5FC-7CA1072720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8" name="Text Box 1143">
          <a:extLst>
            <a:ext uri="{FF2B5EF4-FFF2-40B4-BE49-F238E27FC236}">
              <a16:creationId xmlns:a16="http://schemas.microsoft.com/office/drawing/2014/main" id="{CE0660DB-1D00-42B4-AD4C-E206B8E302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9" name="Text Box 1144">
          <a:extLst>
            <a:ext uri="{FF2B5EF4-FFF2-40B4-BE49-F238E27FC236}">
              <a16:creationId xmlns:a16="http://schemas.microsoft.com/office/drawing/2014/main" id="{E5E36C4F-9CF9-4C8E-92F6-7116A6ABD1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0" name="Text Box 1145">
          <a:extLst>
            <a:ext uri="{FF2B5EF4-FFF2-40B4-BE49-F238E27FC236}">
              <a16:creationId xmlns:a16="http://schemas.microsoft.com/office/drawing/2014/main" id="{D1B7BA03-5CED-4A3E-8EED-72C20E68BA6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1" name="Text Box 1146">
          <a:extLst>
            <a:ext uri="{FF2B5EF4-FFF2-40B4-BE49-F238E27FC236}">
              <a16:creationId xmlns:a16="http://schemas.microsoft.com/office/drawing/2014/main" id="{11F6F045-C0AE-4836-8A38-02F8EB7222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2" name="Text Box 1147">
          <a:extLst>
            <a:ext uri="{FF2B5EF4-FFF2-40B4-BE49-F238E27FC236}">
              <a16:creationId xmlns:a16="http://schemas.microsoft.com/office/drawing/2014/main" id="{8499541A-6EBF-4306-B7C5-F5E97CD8145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3" name="Text Box 1148">
          <a:extLst>
            <a:ext uri="{FF2B5EF4-FFF2-40B4-BE49-F238E27FC236}">
              <a16:creationId xmlns:a16="http://schemas.microsoft.com/office/drawing/2014/main" id="{204B48D5-85FB-46A7-A8F0-D87E905B1E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4" name="Text Box 1149">
          <a:extLst>
            <a:ext uri="{FF2B5EF4-FFF2-40B4-BE49-F238E27FC236}">
              <a16:creationId xmlns:a16="http://schemas.microsoft.com/office/drawing/2014/main" id="{B88E61C9-2D40-494D-90FE-1DBB137685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5" name="Text Box 1150">
          <a:extLst>
            <a:ext uri="{FF2B5EF4-FFF2-40B4-BE49-F238E27FC236}">
              <a16:creationId xmlns:a16="http://schemas.microsoft.com/office/drawing/2014/main" id="{067BED17-EDD2-4606-8B2E-883A026BC5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6" name="Text Box 1151">
          <a:extLst>
            <a:ext uri="{FF2B5EF4-FFF2-40B4-BE49-F238E27FC236}">
              <a16:creationId xmlns:a16="http://schemas.microsoft.com/office/drawing/2014/main" id="{3A76A415-8DBB-42A4-A4CE-2C70FFA4235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7" name="Text Box 1152">
          <a:extLst>
            <a:ext uri="{FF2B5EF4-FFF2-40B4-BE49-F238E27FC236}">
              <a16:creationId xmlns:a16="http://schemas.microsoft.com/office/drawing/2014/main" id="{81C99E52-A343-4C1A-BBFA-3CAFB4F597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8" name="Text Box 1153">
          <a:extLst>
            <a:ext uri="{FF2B5EF4-FFF2-40B4-BE49-F238E27FC236}">
              <a16:creationId xmlns:a16="http://schemas.microsoft.com/office/drawing/2014/main" id="{6AAEA5BD-9BED-4E5A-A3C7-37EFC4257F6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9" name="Text Box 1154">
          <a:extLst>
            <a:ext uri="{FF2B5EF4-FFF2-40B4-BE49-F238E27FC236}">
              <a16:creationId xmlns:a16="http://schemas.microsoft.com/office/drawing/2014/main" id="{EDADA1C4-C5E5-40A9-A9EF-E3E6501B2C9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0" name="Text Box 1155">
          <a:extLst>
            <a:ext uri="{FF2B5EF4-FFF2-40B4-BE49-F238E27FC236}">
              <a16:creationId xmlns:a16="http://schemas.microsoft.com/office/drawing/2014/main" id="{F5135547-056E-41C2-A0C4-2820AF4317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1" name="Text Box 1156">
          <a:extLst>
            <a:ext uri="{FF2B5EF4-FFF2-40B4-BE49-F238E27FC236}">
              <a16:creationId xmlns:a16="http://schemas.microsoft.com/office/drawing/2014/main" id="{F077D485-6185-45C6-9C1C-F9FD6D0AE6A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2" name="Text Box 1157">
          <a:extLst>
            <a:ext uri="{FF2B5EF4-FFF2-40B4-BE49-F238E27FC236}">
              <a16:creationId xmlns:a16="http://schemas.microsoft.com/office/drawing/2014/main" id="{C1F3B6FE-DBF3-4B23-A2EB-40EA5E24E1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3" name="Text Box 1158">
          <a:extLst>
            <a:ext uri="{FF2B5EF4-FFF2-40B4-BE49-F238E27FC236}">
              <a16:creationId xmlns:a16="http://schemas.microsoft.com/office/drawing/2014/main" id="{AFEE7228-9613-464F-B49F-D407A909A4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4" name="Text Box 1159">
          <a:extLst>
            <a:ext uri="{FF2B5EF4-FFF2-40B4-BE49-F238E27FC236}">
              <a16:creationId xmlns:a16="http://schemas.microsoft.com/office/drawing/2014/main" id="{5833D8FE-F9AF-4AEC-BDFD-08B5B8F005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5" name="Text Box 1160">
          <a:extLst>
            <a:ext uri="{FF2B5EF4-FFF2-40B4-BE49-F238E27FC236}">
              <a16:creationId xmlns:a16="http://schemas.microsoft.com/office/drawing/2014/main" id="{9EB8E11F-E71B-42C4-970A-574E8A6D8A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6" name="Text Box 1161">
          <a:extLst>
            <a:ext uri="{FF2B5EF4-FFF2-40B4-BE49-F238E27FC236}">
              <a16:creationId xmlns:a16="http://schemas.microsoft.com/office/drawing/2014/main" id="{D4E1D31D-ABE8-4BB8-8EFF-D633F305C3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7" name="Text Box 1162">
          <a:extLst>
            <a:ext uri="{FF2B5EF4-FFF2-40B4-BE49-F238E27FC236}">
              <a16:creationId xmlns:a16="http://schemas.microsoft.com/office/drawing/2014/main" id="{A364011D-B4CD-4C92-A4FC-8C491F4AF3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8" name="Text Box 1163">
          <a:extLst>
            <a:ext uri="{FF2B5EF4-FFF2-40B4-BE49-F238E27FC236}">
              <a16:creationId xmlns:a16="http://schemas.microsoft.com/office/drawing/2014/main" id="{38522F1D-0845-40EF-8D7A-98171BAC25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9" name="Text Box 1164">
          <a:extLst>
            <a:ext uri="{FF2B5EF4-FFF2-40B4-BE49-F238E27FC236}">
              <a16:creationId xmlns:a16="http://schemas.microsoft.com/office/drawing/2014/main" id="{B423EA9E-BF21-4C88-B417-959A7E0098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0" name="Text Box 1165">
          <a:extLst>
            <a:ext uri="{FF2B5EF4-FFF2-40B4-BE49-F238E27FC236}">
              <a16:creationId xmlns:a16="http://schemas.microsoft.com/office/drawing/2014/main" id="{6FADC359-CEFE-48C7-BE6E-F4D3012328A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1" name="Text Box 1166">
          <a:extLst>
            <a:ext uri="{FF2B5EF4-FFF2-40B4-BE49-F238E27FC236}">
              <a16:creationId xmlns:a16="http://schemas.microsoft.com/office/drawing/2014/main" id="{6A713A69-2330-4BC6-8757-B31F5DA6C6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2" name="Text Box 1167">
          <a:extLst>
            <a:ext uri="{FF2B5EF4-FFF2-40B4-BE49-F238E27FC236}">
              <a16:creationId xmlns:a16="http://schemas.microsoft.com/office/drawing/2014/main" id="{C2F84263-FECA-4BC4-B2E7-8212DF428E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3" name="Text Box 1168">
          <a:extLst>
            <a:ext uri="{FF2B5EF4-FFF2-40B4-BE49-F238E27FC236}">
              <a16:creationId xmlns:a16="http://schemas.microsoft.com/office/drawing/2014/main" id="{DCE81C40-D4A9-43E7-97AE-9347A7F167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4" name="Text Box 1169">
          <a:extLst>
            <a:ext uri="{FF2B5EF4-FFF2-40B4-BE49-F238E27FC236}">
              <a16:creationId xmlns:a16="http://schemas.microsoft.com/office/drawing/2014/main" id="{32F54904-FECA-4E68-8E41-F4EA173E4C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5" name="Text Box 1170">
          <a:extLst>
            <a:ext uri="{FF2B5EF4-FFF2-40B4-BE49-F238E27FC236}">
              <a16:creationId xmlns:a16="http://schemas.microsoft.com/office/drawing/2014/main" id="{AFAFEE19-754D-4309-B972-A4EC17A22C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6" name="Text Box 1171">
          <a:extLst>
            <a:ext uri="{FF2B5EF4-FFF2-40B4-BE49-F238E27FC236}">
              <a16:creationId xmlns:a16="http://schemas.microsoft.com/office/drawing/2014/main" id="{C9CC5037-72FE-46B5-ADC0-78C6B70F8D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7" name="Text Box 1172">
          <a:extLst>
            <a:ext uri="{FF2B5EF4-FFF2-40B4-BE49-F238E27FC236}">
              <a16:creationId xmlns:a16="http://schemas.microsoft.com/office/drawing/2014/main" id="{544BB8CF-A20F-4CF4-8042-2996263BAC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8" name="Text Box 1173">
          <a:extLst>
            <a:ext uri="{FF2B5EF4-FFF2-40B4-BE49-F238E27FC236}">
              <a16:creationId xmlns:a16="http://schemas.microsoft.com/office/drawing/2014/main" id="{49788ADD-D363-4431-A947-2FCA670712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9" name="Text Box 1174">
          <a:extLst>
            <a:ext uri="{FF2B5EF4-FFF2-40B4-BE49-F238E27FC236}">
              <a16:creationId xmlns:a16="http://schemas.microsoft.com/office/drawing/2014/main" id="{51A9AA97-38F8-4941-B985-96D1B096EB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0" name="Text Box 1175">
          <a:extLst>
            <a:ext uri="{FF2B5EF4-FFF2-40B4-BE49-F238E27FC236}">
              <a16:creationId xmlns:a16="http://schemas.microsoft.com/office/drawing/2014/main" id="{03663CD5-31FB-4E9B-8090-1C4E8202BFF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1" name="Text Box 1176">
          <a:extLst>
            <a:ext uri="{FF2B5EF4-FFF2-40B4-BE49-F238E27FC236}">
              <a16:creationId xmlns:a16="http://schemas.microsoft.com/office/drawing/2014/main" id="{4AE2409D-77DF-45C9-8F2A-F4902079B7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2" name="Text Box 1177">
          <a:extLst>
            <a:ext uri="{FF2B5EF4-FFF2-40B4-BE49-F238E27FC236}">
              <a16:creationId xmlns:a16="http://schemas.microsoft.com/office/drawing/2014/main" id="{7D24F9FC-5C05-41A6-AC55-A44EE3D1E44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3" name="Text Box 1178">
          <a:extLst>
            <a:ext uri="{FF2B5EF4-FFF2-40B4-BE49-F238E27FC236}">
              <a16:creationId xmlns:a16="http://schemas.microsoft.com/office/drawing/2014/main" id="{4CBCBB55-F19D-4862-ABB4-2CE0EBA0E9C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4" name="Text Box 1179">
          <a:extLst>
            <a:ext uri="{FF2B5EF4-FFF2-40B4-BE49-F238E27FC236}">
              <a16:creationId xmlns:a16="http://schemas.microsoft.com/office/drawing/2014/main" id="{C78F986C-D660-48EF-A039-6FE54BD967A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5" name="Text Box 1180">
          <a:extLst>
            <a:ext uri="{FF2B5EF4-FFF2-40B4-BE49-F238E27FC236}">
              <a16:creationId xmlns:a16="http://schemas.microsoft.com/office/drawing/2014/main" id="{55828E45-5C9E-4AC9-9D75-2C6832952A5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6" name="Text Box 1181">
          <a:extLst>
            <a:ext uri="{FF2B5EF4-FFF2-40B4-BE49-F238E27FC236}">
              <a16:creationId xmlns:a16="http://schemas.microsoft.com/office/drawing/2014/main" id="{A9AEBE15-8EC5-420C-A3C0-938352D7E58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7" name="Text Box 1182">
          <a:extLst>
            <a:ext uri="{FF2B5EF4-FFF2-40B4-BE49-F238E27FC236}">
              <a16:creationId xmlns:a16="http://schemas.microsoft.com/office/drawing/2014/main" id="{F4EC9C49-CBE3-4401-93BD-DEF20F4B2EF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8" name="Text Box 1183">
          <a:extLst>
            <a:ext uri="{FF2B5EF4-FFF2-40B4-BE49-F238E27FC236}">
              <a16:creationId xmlns:a16="http://schemas.microsoft.com/office/drawing/2014/main" id="{741ABBAD-549E-4429-B899-30DA1444BB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9" name="Text Box 1184">
          <a:extLst>
            <a:ext uri="{FF2B5EF4-FFF2-40B4-BE49-F238E27FC236}">
              <a16:creationId xmlns:a16="http://schemas.microsoft.com/office/drawing/2014/main" id="{EB22A488-635F-4A68-A1F0-920C69D5F1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0" name="Text Box 1185">
          <a:extLst>
            <a:ext uri="{FF2B5EF4-FFF2-40B4-BE49-F238E27FC236}">
              <a16:creationId xmlns:a16="http://schemas.microsoft.com/office/drawing/2014/main" id="{90E75708-C66E-44AE-BC28-5A3A0829E51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1" name="Text Box 1186">
          <a:extLst>
            <a:ext uri="{FF2B5EF4-FFF2-40B4-BE49-F238E27FC236}">
              <a16:creationId xmlns:a16="http://schemas.microsoft.com/office/drawing/2014/main" id="{E4FF46FE-0381-4F93-AAB2-6B619718287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2" name="Text Box 1187">
          <a:extLst>
            <a:ext uri="{FF2B5EF4-FFF2-40B4-BE49-F238E27FC236}">
              <a16:creationId xmlns:a16="http://schemas.microsoft.com/office/drawing/2014/main" id="{75976EA6-CCEB-4F82-807F-FF4FBE38DC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3" name="Text Box 1188">
          <a:extLst>
            <a:ext uri="{FF2B5EF4-FFF2-40B4-BE49-F238E27FC236}">
              <a16:creationId xmlns:a16="http://schemas.microsoft.com/office/drawing/2014/main" id="{D1FDBD2B-5789-4278-ACAD-763F0FD9CBA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4" name="Text Box 1189">
          <a:extLst>
            <a:ext uri="{FF2B5EF4-FFF2-40B4-BE49-F238E27FC236}">
              <a16:creationId xmlns:a16="http://schemas.microsoft.com/office/drawing/2014/main" id="{D7C20218-7985-4307-B7DB-B8B561FC02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5" name="Text Box 1190">
          <a:extLst>
            <a:ext uri="{FF2B5EF4-FFF2-40B4-BE49-F238E27FC236}">
              <a16:creationId xmlns:a16="http://schemas.microsoft.com/office/drawing/2014/main" id="{877F8845-9E1B-4039-9091-F0AB2B74CD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6" name="Text Box 1191">
          <a:extLst>
            <a:ext uri="{FF2B5EF4-FFF2-40B4-BE49-F238E27FC236}">
              <a16:creationId xmlns:a16="http://schemas.microsoft.com/office/drawing/2014/main" id="{03C964AA-9AFD-4DF5-93FB-9D76BCCC8E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7" name="Text Box 1192">
          <a:extLst>
            <a:ext uri="{FF2B5EF4-FFF2-40B4-BE49-F238E27FC236}">
              <a16:creationId xmlns:a16="http://schemas.microsoft.com/office/drawing/2014/main" id="{07A0B1EF-1409-4CB0-92F3-ACA02C8161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8" name="Text Box 1193">
          <a:extLst>
            <a:ext uri="{FF2B5EF4-FFF2-40B4-BE49-F238E27FC236}">
              <a16:creationId xmlns:a16="http://schemas.microsoft.com/office/drawing/2014/main" id="{9FE920CD-C49D-443C-AA3D-932A133F09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9" name="Text Box 1194">
          <a:extLst>
            <a:ext uri="{FF2B5EF4-FFF2-40B4-BE49-F238E27FC236}">
              <a16:creationId xmlns:a16="http://schemas.microsoft.com/office/drawing/2014/main" id="{96C12D44-9D32-415A-8472-906DE400FE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0" name="Text Box 1195">
          <a:extLst>
            <a:ext uri="{FF2B5EF4-FFF2-40B4-BE49-F238E27FC236}">
              <a16:creationId xmlns:a16="http://schemas.microsoft.com/office/drawing/2014/main" id="{F12ED2EB-4DAD-491C-AD2B-86704F3D998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1" name="Text Box 1196">
          <a:extLst>
            <a:ext uri="{FF2B5EF4-FFF2-40B4-BE49-F238E27FC236}">
              <a16:creationId xmlns:a16="http://schemas.microsoft.com/office/drawing/2014/main" id="{0035102B-B2D1-4B27-A229-57578FD8F25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2" name="Text Box 1197">
          <a:extLst>
            <a:ext uri="{FF2B5EF4-FFF2-40B4-BE49-F238E27FC236}">
              <a16:creationId xmlns:a16="http://schemas.microsoft.com/office/drawing/2014/main" id="{2E2B7272-14B9-48B9-A3E2-00457AC280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3" name="Text Box 1198">
          <a:extLst>
            <a:ext uri="{FF2B5EF4-FFF2-40B4-BE49-F238E27FC236}">
              <a16:creationId xmlns:a16="http://schemas.microsoft.com/office/drawing/2014/main" id="{75B87E2A-EC1C-4EEB-B2B9-AAE952AE98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4" name="Text Box 1199">
          <a:extLst>
            <a:ext uri="{FF2B5EF4-FFF2-40B4-BE49-F238E27FC236}">
              <a16:creationId xmlns:a16="http://schemas.microsoft.com/office/drawing/2014/main" id="{3AB5D9C4-D74F-49D5-A049-B69A523BD4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5" name="Text Box 1200">
          <a:extLst>
            <a:ext uri="{FF2B5EF4-FFF2-40B4-BE49-F238E27FC236}">
              <a16:creationId xmlns:a16="http://schemas.microsoft.com/office/drawing/2014/main" id="{21159CE2-5921-4119-9AD5-DE52D492B20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6" name="Text Box 1201">
          <a:extLst>
            <a:ext uri="{FF2B5EF4-FFF2-40B4-BE49-F238E27FC236}">
              <a16:creationId xmlns:a16="http://schemas.microsoft.com/office/drawing/2014/main" id="{4718AC4D-E474-4182-B3C0-7BE77EB691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7" name="Text Box 1202">
          <a:extLst>
            <a:ext uri="{FF2B5EF4-FFF2-40B4-BE49-F238E27FC236}">
              <a16:creationId xmlns:a16="http://schemas.microsoft.com/office/drawing/2014/main" id="{A9BC6004-4E6B-41DC-A56A-28562C9B30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8" name="Text Box 1203">
          <a:extLst>
            <a:ext uri="{FF2B5EF4-FFF2-40B4-BE49-F238E27FC236}">
              <a16:creationId xmlns:a16="http://schemas.microsoft.com/office/drawing/2014/main" id="{6B2A82E8-F754-453A-AA54-16A748AC62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9" name="Text Box 1204">
          <a:extLst>
            <a:ext uri="{FF2B5EF4-FFF2-40B4-BE49-F238E27FC236}">
              <a16:creationId xmlns:a16="http://schemas.microsoft.com/office/drawing/2014/main" id="{EA92455C-BA08-4292-9C2A-AFE54FD4CA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0" name="Text Box 1205">
          <a:extLst>
            <a:ext uri="{FF2B5EF4-FFF2-40B4-BE49-F238E27FC236}">
              <a16:creationId xmlns:a16="http://schemas.microsoft.com/office/drawing/2014/main" id="{5EE118B6-C462-4B1B-A5D8-7902802746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1" name="Text Box 1206">
          <a:extLst>
            <a:ext uri="{FF2B5EF4-FFF2-40B4-BE49-F238E27FC236}">
              <a16:creationId xmlns:a16="http://schemas.microsoft.com/office/drawing/2014/main" id="{DA0DCFD6-862F-4675-9DF7-226D561259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2" name="Text Box 1207">
          <a:extLst>
            <a:ext uri="{FF2B5EF4-FFF2-40B4-BE49-F238E27FC236}">
              <a16:creationId xmlns:a16="http://schemas.microsoft.com/office/drawing/2014/main" id="{A327811B-7574-4A19-A067-EC2D2D0988C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3" name="Text Box 1208">
          <a:extLst>
            <a:ext uri="{FF2B5EF4-FFF2-40B4-BE49-F238E27FC236}">
              <a16:creationId xmlns:a16="http://schemas.microsoft.com/office/drawing/2014/main" id="{9215D767-B1A5-40EC-9575-F6357F4E57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4" name="Text Box 1209">
          <a:extLst>
            <a:ext uri="{FF2B5EF4-FFF2-40B4-BE49-F238E27FC236}">
              <a16:creationId xmlns:a16="http://schemas.microsoft.com/office/drawing/2014/main" id="{93F96F16-ABCD-46B4-960D-E42D684E6A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5" name="Text Box 1210">
          <a:extLst>
            <a:ext uri="{FF2B5EF4-FFF2-40B4-BE49-F238E27FC236}">
              <a16:creationId xmlns:a16="http://schemas.microsoft.com/office/drawing/2014/main" id="{EC998D5F-D2F8-41CC-BEFD-23A3191C76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6" name="Text Box 1211">
          <a:extLst>
            <a:ext uri="{FF2B5EF4-FFF2-40B4-BE49-F238E27FC236}">
              <a16:creationId xmlns:a16="http://schemas.microsoft.com/office/drawing/2014/main" id="{19542C8C-AA42-4E6C-99FB-F75C141A51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7" name="Text Box 1212">
          <a:extLst>
            <a:ext uri="{FF2B5EF4-FFF2-40B4-BE49-F238E27FC236}">
              <a16:creationId xmlns:a16="http://schemas.microsoft.com/office/drawing/2014/main" id="{DD0E52BF-680E-40EA-A7B1-28B65E029D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8" name="Text Box 1213">
          <a:extLst>
            <a:ext uri="{FF2B5EF4-FFF2-40B4-BE49-F238E27FC236}">
              <a16:creationId xmlns:a16="http://schemas.microsoft.com/office/drawing/2014/main" id="{C618D7FB-8BAD-462E-8B1C-5086706592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9" name="Text Box 1214">
          <a:extLst>
            <a:ext uri="{FF2B5EF4-FFF2-40B4-BE49-F238E27FC236}">
              <a16:creationId xmlns:a16="http://schemas.microsoft.com/office/drawing/2014/main" id="{8C2459BD-4F00-45F3-A645-CA6B2993AF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0" name="Text Box 1215">
          <a:extLst>
            <a:ext uri="{FF2B5EF4-FFF2-40B4-BE49-F238E27FC236}">
              <a16:creationId xmlns:a16="http://schemas.microsoft.com/office/drawing/2014/main" id="{7D8C2604-1659-4CF6-827B-DB6C79CA36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1" name="Text Box 1216">
          <a:extLst>
            <a:ext uri="{FF2B5EF4-FFF2-40B4-BE49-F238E27FC236}">
              <a16:creationId xmlns:a16="http://schemas.microsoft.com/office/drawing/2014/main" id="{E203CBFC-4D65-4910-8825-F47F6A0FAC3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2" name="Text Box 1217">
          <a:extLst>
            <a:ext uri="{FF2B5EF4-FFF2-40B4-BE49-F238E27FC236}">
              <a16:creationId xmlns:a16="http://schemas.microsoft.com/office/drawing/2014/main" id="{82556307-7604-4F05-8FDE-7DE297E4BA5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3" name="Text Box 1218">
          <a:extLst>
            <a:ext uri="{FF2B5EF4-FFF2-40B4-BE49-F238E27FC236}">
              <a16:creationId xmlns:a16="http://schemas.microsoft.com/office/drawing/2014/main" id="{D076D46A-A4C2-4530-AB76-63BD0871F5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4" name="Text Box 1219">
          <a:extLst>
            <a:ext uri="{FF2B5EF4-FFF2-40B4-BE49-F238E27FC236}">
              <a16:creationId xmlns:a16="http://schemas.microsoft.com/office/drawing/2014/main" id="{8D79E369-A9A2-422A-B66E-D035548914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5" name="Text Box 1220">
          <a:extLst>
            <a:ext uri="{FF2B5EF4-FFF2-40B4-BE49-F238E27FC236}">
              <a16:creationId xmlns:a16="http://schemas.microsoft.com/office/drawing/2014/main" id="{BDFE8391-A016-4415-8815-7D711D4E839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6" name="Text Box 1221">
          <a:extLst>
            <a:ext uri="{FF2B5EF4-FFF2-40B4-BE49-F238E27FC236}">
              <a16:creationId xmlns:a16="http://schemas.microsoft.com/office/drawing/2014/main" id="{3A5DDB50-CDF3-4F88-AC58-CBA2A97ACB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7" name="Text Box 1222">
          <a:extLst>
            <a:ext uri="{FF2B5EF4-FFF2-40B4-BE49-F238E27FC236}">
              <a16:creationId xmlns:a16="http://schemas.microsoft.com/office/drawing/2014/main" id="{1E41D5C2-F5AB-460D-AF3B-C9C766F956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8" name="Text Box 1223">
          <a:extLst>
            <a:ext uri="{FF2B5EF4-FFF2-40B4-BE49-F238E27FC236}">
              <a16:creationId xmlns:a16="http://schemas.microsoft.com/office/drawing/2014/main" id="{B0EEDF16-0F99-4215-BD69-561C18572A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9" name="Text Box 1224">
          <a:extLst>
            <a:ext uri="{FF2B5EF4-FFF2-40B4-BE49-F238E27FC236}">
              <a16:creationId xmlns:a16="http://schemas.microsoft.com/office/drawing/2014/main" id="{E0B27C0F-184C-4C82-A262-170E9E2CF2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0" name="Text Box 1225">
          <a:extLst>
            <a:ext uri="{FF2B5EF4-FFF2-40B4-BE49-F238E27FC236}">
              <a16:creationId xmlns:a16="http://schemas.microsoft.com/office/drawing/2014/main" id="{33B895C6-2B59-4034-A44B-A1738798AB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1" name="Text Box 1226">
          <a:extLst>
            <a:ext uri="{FF2B5EF4-FFF2-40B4-BE49-F238E27FC236}">
              <a16:creationId xmlns:a16="http://schemas.microsoft.com/office/drawing/2014/main" id="{3701EA45-6B6F-4CEA-AE6F-E9086F7B588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2" name="Text Box 1227">
          <a:extLst>
            <a:ext uri="{FF2B5EF4-FFF2-40B4-BE49-F238E27FC236}">
              <a16:creationId xmlns:a16="http://schemas.microsoft.com/office/drawing/2014/main" id="{C9C442B6-C945-401A-877C-027B884D74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3" name="Text Box 1228">
          <a:extLst>
            <a:ext uri="{FF2B5EF4-FFF2-40B4-BE49-F238E27FC236}">
              <a16:creationId xmlns:a16="http://schemas.microsoft.com/office/drawing/2014/main" id="{837C03D3-6D20-49BE-B9D5-219789E31A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4" name="Text Box 1229">
          <a:extLst>
            <a:ext uri="{FF2B5EF4-FFF2-40B4-BE49-F238E27FC236}">
              <a16:creationId xmlns:a16="http://schemas.microsoft.com/office/drawing/2014/main" id="{AD648FF8-EC7B-4C1C-9FA4-59453568BB8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5" name="Text Box 1230">
          <a:extLst>
            <a:ext uri="{FF2B5EF4-FFF2-40B4-BE49-F238E27FC236}">
              <a16:creationId xmlns:a16="http://schemas.microsoft.com/office/drawing/2014/main" id="{616AB9DD-90E4-4C57-B963-6A8CB586E7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6" name="Text Box 1231">
          <a:extLst>
            <a:ext uri="{FF2B5EF4-FFF2-40B4-BE49-F238E27FC236}">
              <a16:creationId xmlns:a16="http://schemas.microsoft.com/office/drawing/2014/main" id="{681C4374-0692-4A2C-8AD6-A2686DA757F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7" name="Text Box 1232">
          <a:extLst>
            <a:ext uri="{FF2B5EF4-FFF2-40B4-BE49-F238E27FC236}">
              <a16:creationId xmlns:a16="http://schemas.microsoft.com/office/drawing/2014/main" id="{0350AA47-9491-4289-B7F7-E22EAE4704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8" name="Text Box 1233">
          <a:extLst>
            <a:ext uri="{FF2B5EF4-FFF2-40B4-BE49-F238E27FC236}">
              <a16:creationId xmlns:a16="http://schemas.microsoft.com/office/drawing/2014/main" id="{393FD544-1D87-4DB0-A0D7-A52691C31A8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9" name="Text Box 1234">
          <a:extLst>
            <a:ext uri="{FF2B5EF4-FFF2-40B4-BE49-F238E27FC236}">
              <a16:creationId xmlns:a16="http://schemas.microsoft.com/office/drawing/2014/main" id="{38D5C777-5C2D-4D45-97AD-E98243F0AD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0" name="Text Box 1235">
          <a:extLst>
            <a:ext uri="{FF2B5EF4-FFF2-40B4-BE49-F238E27FC236}">
              <a16:creationId xmlns:a16="http://schemas.microsoft.com/office/drawing/2014/main" id="{A12A900B-357D-4664-ADCB-445064A20F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1" name="Text Box 1236">
          <a:extLst>
            <a:ext uri="{FF2B5EF4-FFF2-40B4-BE49-F238E27FC236}">
              <a16:creationId xmlns:a16="http://schemas.microsoft.com/office/drawing/2014/main" id="{43AD9A47-EA61-4FB1-904D-4D6BD8D6D03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2" name="Text Box 1237">
          <a:extLst>
            <a:ext uri="{FF2B5EF4-FFF2-40B4-BE49-F238E27FC236}">
              <a16:creationId xmlns:a16="http://schemas.microsoft.com/office/drawing/2014/main" id="{FCC6D1A0-4A07-4EE8-87DE-6C6C7453B4A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3" name="Text Box 1238">
          <a:extLst>
            <a:ext uri="{FF2B5EF4-FFF2-40B4-BE49-F238E27FC236}">
              <a16:creationId xmlns:a16="http://schemas.microsoft.com/office/drawing/2014/main" id="{34D91296-4513-4D2A-BBDE-D17D5BBCF4A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4" name="Text Box 1239">
          <a:extLst>
            <a:ext uri="{FF2B5EF4-FFF2-40B4-BE49-F238E27FC236}">
              <a16:creationId xmlns:a16="http://schemas.microsoft.com/office/drawing/2014/main" id="{AB43BF61-3D25-4B3D-9B5A-9E52EB249F1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5" name="Text Box 1240">
          <a:extLst>
            <a:ext uri="{FF2B5EF4-FFF2-40B4-BE49-F238E27FC236}">
              <a16:creationId xmlns:a16="http://schemas.microsoft.com/office/drawing/2014/main" id="{43A297AE-F137-4CD4-A093-FD75E0F42C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6" name="Text Box 1241">
          <a:extLst>
            <a:ext uri="{FF2B5EF4-FFF2-40B4-BE49-F238E27FC236}">
              <a16:creationId xmlns:a16="http://schemas.microsoft.com/office/drawing/2014/main" id="{AA53AE80-8911-4864-9A8F-6B0C778F84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7" name="Text Box 1242">
          <a:extLst>
            <a:ext uri="{FF2B5EF4-FFF2-40B4-BE49-F238E27FC236}">
              <a16:creationId xmlns:a16="http://schemas.microsoft.com/office/drawing/2014/main" id="{99F9B3D1-AC40-45EC-ADA1-75D352440F4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8" name="Text Box 1243">
          <a:extLst>
            <a:ext uri="{FF2B5EF4-FFF2-40B4-BE49-F238E27FC236}">
              <a16:creationId xmlns:a16="http://schemas.microsoft.com/office/drawing/2014/main" id="{F4F35502-EE98-4863-90EC-226E6B523E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9" name="Text Box 1244">
          <a:extLst>
            <a:ext uri="{FF2B5EF4-FFF2-40B4-BE49-F238E27FC236}">
              <a16:creationId xmlns:a16="http://schemas.microsoft.com/office/drawing/2014/main" id="{C1DB70AE-7D25-48DA-99C0-926B4925EB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0" name="Text Box 1245">
          <a:extLst>
            <a:ext uri="{FF2B5EF4-FFF2-40B4-BE49-F238E27FC236}">
              <a16:creationId xmlns:a16="http://schemas.microsoft.com/office/drawing/2014/main" id="{480E6B0B-C476-4662-A143-54D343D7A4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1" name="Text Box 1246">
          <a:extLst>
            <a:ext uri="{FF2B5EF4-FFF2-40B4-BE49-F238E27FC236}">
              <a16:creationId xmlns:a16="http://schemas.microsoft.com/office/drawing/2014/main" id="{34EC154E-03FC-4610-B46A-E4AAD956A23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2" name="Text Box 1247">
          <a:extLst>
            <a:ext uri="{FF2B5EF4-FFF2-40B4-BE49-F238E27FC236}">
              <a16:creationId xmlns:a16="http://schemas.microsoft.com/office/drawing/2014/main" id="{B35AD561-70D6-412E-BD87-23D70D2627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3" name="Text Box 1248">
          <a:extLst>
            <a:ext uri="{FF2B5EF4-FFF2-40B4-BE49-F238E27FC236}">
              <a16:creationId xmlns:a16="http://schemas.microsoft.com/office/drawing/2014/main" id="{91FE9711-2675-44D4-8F07-D687E7867DE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4" name="Text Box 1249">
          <a:extLst>
            <a:ext uri="{FF2B5EF4-FFF2-40B4-BE49-F238E27FC236}">
              <a16:creationId xmlns:a16="http://schemas.microsoft.com/office/drawing/2014/main" id="{24F46B2D-26E6-4711-92D3-51A6F97C91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5" name="Text Box 1250">
          <a:extLst>
            <a:ext uri="{FF2B5EF4-FFF2-40B4-BE49-F238E27FC236}">
              <a16:creationId xmlns:a16="http://schemas.microsoft.com/office/drawing/2014/main" id="{405A6E45-E8AE-427C-A027-A25AE16DCF1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6" name="Text Box 1251">
          <a:extLst>
            <a:ext uri="{FF2B5EF4-FFF2-40B4-BE49-F238E27FC236}">
              <a16:creationId xmlns:a16="http://schemas.microsoft.com/office/drawing/2014/main" id="{2F52D501-7B2D-459F-B533-6E8215847C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7" name="Text Box 1252">
          <a:extLst>
            <a:ext uri="{FF2B5EF4-FFF2-40B4-BE49-F238E27FC236}">
              <a16:creationId xmlns:a16="http://schemas.microsoft.com/office/drawing/2014/main" id="{B967143F-FFD2-407D-BDD7-16506EEBEF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8" name="Text Box 1253">
          <a:extLst>
            <a:ext uri="{FF2B5EF4-FFF2-40B4-BE49-F238E27FC236}">
              <a16:creationId xmlns:a16="http://schemas.microsoft.com/office/drawing/2014/main" id="{8615C464-5BC5-4F43-AD74-9727B6CE4E7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9" name="Text Box 1254">
          <a:extLst>
            <a:ext uri="{FF2B5EF4-FFF2-40B4-BE49-F238E27FC236}">
              <a16:creationId xmlns:a16="http://schemas.microsoft.com/office/drawing/2014/main" id="{CD89F3C6-6E33-410D-9171-11B38CEB9BE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0" name="Text Box 1255">
          <a:extLst>
            <a:ext uri="{FF2B5EF4-FFF2-40B4-BE49-F238E27FC236}">
              <a16:creationId xmlns:a16="http://schemas.microsoft.com/office/drawing/2014/main" id="{95263D56-5E98-4985-9151-2A2F90F2BD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1" name="Text Box 1256">
          <a:extLst>
            <a:ext uri="{FF2B5EF4-FFF2-40B4-BE49-F238E27FC236}">
              <a16:creationId xmlns:a16="http://schemas.microsoft.com/office/drawing/2014/main" id="{8F920EBC-8817-49EB-871B-1A48D02FE6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2" name="Text Box 1257">
          <a:extLst>
            <a:ext uri="{FF2B5EF4-FFF2-40B4-BE49-F238E27FC236}">
              <a16:creationId xmlns:a16="http://schemas.microsoft.com/office/drawing/2014/main" id="{137BB9BB-4992-47A5-8CD6-D631B66A39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3" name="Text Box 1258">
          <a:extLst>
            <a:ext uri="{FF2B5EF4-FFF2-40B4-BE49-F238E27FC236}">
              <a16:creationId xmlns:a16="http://schemas.microsoft.com/office/drawing/2014/main" id="{404BB9BA-C3F5-4234-B637-0F9C11EFDC5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4" name="Text Box 1259">
          <a:extLst>
            <a:ext uri="{FF2B5EF4-FFF2-40B4-BE49-F238E27FC236}">
              <a16:creationId xmlns:a16="http://schemas.microsoft.com/office/drawing/2014/main" id="{7CDC9061-EEB3-437A-8A5C-27D55D0E29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5" name="Text Box 1260">
          <a:extLst>
            <a:ext uri="{FF2B5EF4-FFF2-40B4-BE49-F238E27FC236}">
              <a16:creationId xmlns:a16="http://schemas.microsoft.com/office/drawing/2014/main" id="{25242760-C3AE-4A26-9A4D-5AF024CE293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6" name="Text Box 1261">
          <a:extLst>
            <a:ext uri="{FF2B5EF4-FFF2-40B4-BE49-F238E27FC236}">
              <a16:creationId xmlns:a16="http://schemas.microsoft.com/office/drawing/2014/main" id="{3D1D966E-7FF1-474F-9610-9DF68EF6E6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7" name="Text Box 1262">
          <a:extLst>
            <a:ext uri="{FF2B5EF4-FFF2-40B4-BE49-F238E27FC236}">
              <a16:creationId xmlns:a16="http://schemas.microsoft.com/office/drawing/2014/main" id="{53C40BF9-1520-490E-8EDB-411836663E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8" name="Text Box 1263">
          <a:extLst>
            <a:ext uri="{FF2B5EF4-FFF2-40B4-BE49-F238E27FC236}">
              <a16:creationId xmlns:a16="http://schemas.microsoft.com/office/drawing/2014/main" id="{3E2C5AE0-BFF2-4878-A047-C803AB8FF1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9" name="Text Box 1264">
          <a:extLst>
            <a:ext uri="{FF2B5EF4-FFF2-40B4-BE49-F238E27FC236}">
              <a16:creationId xmlns:a16="http://schemas.microsoft.com/office/drawing/2014/main" id="{3A17731A-2711-49E2-9839-D8405C4418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0" name="Text Box 1265">
          <a:extLst>
            <a:ext uri="{FF2B5EF4-FFF2-40B4-BE49-F238E27FC236}">
              <a16:creationId xmlns:a16="http://schemas.microsoft.com/office/drawing/2014/main" id="{7CE61E57-F7BA-4B21-9CB9-6AE235853F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1" name="Text Box 1266">
          <a:extLst>
            <a:ext uri="{FF2B5EF4-FFF2-40B4-BE49-F238E27FC236}">
              <a16:creationId xmlns:a16="http://schemas.microsoft.com/office/drawing/2014/main" id="{3E0D7583-942C-4D83-8D4F-25BE206768F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2" name="Text Box 1267">
          <a:extLst>
            <a:ext uri="{FF2B5EF4-FFF2-40B4-BE49-F238E27FC236}">
              <a16:creationId xmlns:a16="http://schemas.microsoft.com/office/drawing/2014/main" id="{6E2DF38B-07B8-4AF5-B765-E3790017314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3" name="Text Box 1268">
          <a:extLst>
            <a:ext uri="{FF2B5EF4-FFF2-40B4-BE49-F238E27FC236}">
              <a16:creationId xmlns:a16="http://schemas.microsoft.com/office/drawing/2014/main" id="{46DE6559-F5BF-44AE-9CA3-1C54AB31BD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4" name="Text Box 1269">
          <a:extLst>
            <a:ext uri="{FF2B5EF4-FFF2-40B4-BE49-F238E27FC236}">
              <a16:creationId xmlns:a16="http://schemas.microsoft.com/office/drawing/2014/main" id="{6511B292-F938-48C5-9A3A-D420789221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5" name="Text Box 1270">
          <a:extLst>
            <a:ext uri="{FF2B5EF4-FFF2-40B4-BE49-F238E27FC236}">
              <a16:creationId xmlns:a16="http://schemas.microsoft.com/office/drawing/2014/main" id="{569B81F0-DA0B-4FE9-9F58-064420FB52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6" name="Text Box 1271">
          <a:extLst>
            <a:ext uri="{FF2B5EF4-FFF2-40B4-BE49-F238E27FC236}">
              <a16:creationId xmlns:a16="http://schemas.microsoft.com/office/drawing/2014/main" id="{0A5F5C8F-A084-4291-BA24-FF30A98189D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7" name="Text Box 1272">
          <a:extLst>
            <a:ext uri="{FF2B5EF4-FFF2-40B4-BE49-F238E27FC236}">
              <a16:creationId xmlns:a16="http://schemas.microsoft.com/office/drawing/2014/main" id="{2E336543-2167-44AD-A28E-E1C43A54FD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8" name="Text Box 1273">
          <a:extLst>
            <a:ext uri="{FF2B5EF4-FFF2-40B4-BE49-F238E27FC236}">
              <a16:creationId xmlns:a16="http://schemas.microsoft.com/office/drawing/2014/main" id="{5E035B22-D0F7-4EAC-80DA-1A28AA39E2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9" name="Text Box 1274">
          <a:extLst>
            <a:ext uri="{FF2B5EF4-FFF2-40B4-BE49-F238E27FC236}">
              <a16:creationId xmlns:a16="http://schemas.microsoft.com/office/drawing/2014/main" id="{93BAA90A-8D40-406F-B26F-67B1A2FF12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0" name="Text Box 994">
          <a:extLst>
            <a:ext uri="{FF2B5EF4-FFF2-40B4-BE49-F238E27FC236}">
              <a16:creationId xmlns:a16="http://schemas.microsoft.com/office/drawing/2014/main" id="{35289612-184B-452A-B4E0-9280144370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1" name="Text Box 995">
          <a:extLst>
            <a:ext uri="{FF2B5EF4-FFF2-40B4-BE49-F238E27FC236}">
              <a16:creationId xmlns:a16="http://schemas.microsoft.com/office/drawing/2014/main" id="{A55769B7-F7A5-4DF4-B312-CEB17CD32B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2" name="Text Box 996">
          <a:extLst>
            <a:ext uri="{FF2B5EF4-FFF2-40B4-BE49-F238E27FC236}">
              <a16:creationId xmlns:a16="http://schemas.microsoft.com/office/drawing/2014/main" id="{B6B0A6EF-77C1-463D-82ED-6C1DB1DD92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3" name="Text Box 997">
          <a:extLst>
            <a:ext uri="{FF2B5EF4-FFF2-40B4-BE49-F238E27FC236}">
              <a16:creationId xmlns:a16="http://schemas.microsoft.com/office/drawing/2014/main" id="{A88BB885-D2EA-4087-90D2-3E6E087509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4" name="Text Box 998">
          <a:extLst>
            <a:ext uri="{FF2B5EF4-FFF2-40B4-BE49-F238E27FC236}">
              <a16:creationId xmlns:a16="http://schemas.microsoft.com/office/drawing/2014/main" id="{365ED80D-9B6E-4D94-BB72-82E1F120F4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5" name="Text Box 999">
          <a:extLst>
            <a:ext uri="{FF2B5EF4-FFF2-40B4-BE49-F238E27FC236}">
              <a16:creationId xmlns:a16="http://schemas.microsoft.com/office/drawing/2014/main" id="{E3E75A34-D05D-413F-AE92-CA847E10CF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6" name="Text Box 1000">
          <a:extLst>
            <a:ext uri="{FF2B5EF4-FFF2-40B4-BE49-F238E27FC236}">
              <a16:creationId xmlns:a16="http://schemas.microsoft.com/office/drawing/2014/main" id="{AB37D695-5036-4DE9-AC0D-168DC988D1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7" name="Text Box 1001">
          <a:extLst>
            <a:ext uri="{FF2B5EF4-FFF2-40B4-BE49-F238E27FC236}">
              <a16:creationId xmlns:a16="http://schemas.microsoft.com/office/drawing/2014/main" id="{A7042E39-A159-409A-B7AA-A04320522D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8" name="Text Box 1002">
          <a:extLst>
            <a:ext uri="{FF2B5EF4-FFF2-40B4-BE49-F238E27FC236}">
              <a16:creationId xmlns:a16="http://schemas.microsoft.com/office/drawing/2014/main" id="{2BAC82D6-D24F-41BD-8E6C-045EAFC938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9" name="Text Box 1003">
          <a:extLst>
            <a:ext uri="{FF2B5EF4-FFF2-40B4-BE49-F238E27FC236}">
              <a16:creationId xmlns:a16="http://schemas.microsoft.com/office/drawing/2014/main" id="{8E89E3BC-26B3-48A7-BCCB-02BF4A2E28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0" name="Text Box 1004">
          <a:extLst>
            <a:ext uri="{FF2B5EF4-FFF2-40B4-BE49-F238E27FC236}">
              <a16:creationId xmlns:a16="http://schemas.microsoft.com/office/drawing/2014/main" id="{8877E466-F245-4B4B-AAD3-1C7902FE63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1" name="Text Box 1005">
          <a:extLst>
            <a:ext uri="{FF2B5EF4-FFF2-40B4-BE49-F238E27FC236}">
              <a16:creationId xmlns:a16="http://schemas.microsoft.com/office/drawing/2014/main" id="{AF287557-F913-4F94-89F3-4639ECA691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2" name="Text Box 1006">
          <a:extLst>
            <a:ext uri="{FF2B5EF4-FFF2-40B4-BE49-F238E27FC236}">
              <a16:creationId xmlns:a16="http://schemas.microsoft.com/office/drawing/2014/main" id="{9DCEC315-FBBE-4201-86B1-313651FD22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3" name="Text Box 1007">
          <a:extLst>
            <a:ext uri="{FF2B5EF4-FFF2-40B4-BE49-F238E27FC236}">
              <a16:creationId xmlns:a16="http://schemas.microsoft.com/office/drawing/2014/main" id="{BEA96F2F-12EF-4C5A-B5A7-819C5B74F3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4" name="Text Box 1008">
          <a:extLst>
            <a:ext uri="{FF2B5EF4-FFF2-40B4-BE49-F238E27FC236}">
              <a16:creationId xmlns:a16="http://schemas.microsoft.com/office/drawing/2014/main" id="{15D1373A-3CAE-4D5D-B472-9594D0D2D9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5" name="Text Box 1009">
          <a:extLst>
            <a:ext uri="{FF2B5EF4-FFF2-40B4-BE49-F238E27FC236}">
              <a16:creationId xmlns:a16="http://schemas.microsoft.com/office/drawing/2014/main" id="{5DC5925C-AD12-4977-9068-56891D70CC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6" name="Text Box 1010">
          <a:extLst>
            <a:ext uri="{FF2B5EF4-FFF2-40B4-BE49-F238E27FC236}">
              <a16:creationId xmlns:a16="http://schemas.microsoft.com/office/drawing/2014/main" id="{6C7B03E6-4683-49AA-BDCF-4372ACBD2D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7" name="Text Box 1011">
          <a:extLst>
            <a:ext uri="{FF2B5EF4-FFF2-40B4-BE49-F238E27FC236}">
              <a16:creationId xmlns:a16="http://schemas.microsoft.com/office/drawing/2014/main" id="{CE7270A3-C4D0-4BA4-9C24-C5F3FE5F80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8" name="Text Box 1012">
          <a:extLst>
            <a:ext uri="{FF2B5EF4-FFF2-40B4-BE49-F238E27FC236}">
              <a16:creationId xmlns:a16="http://schemas.microsoft.com/office/drawing/2014/main" id="{E8670C19-F275-4D7C-A9A1-E847E038F8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9" name="Text Box 1013">
          <a:extLst>
            <a:ext uri="{FF2B5EF4-FFF2-40B4-BE49-F238E27FC236}">
              <a16:creationId xmlns:a16="http://schemas.microsoft.com/office/drawing/2014/main" id="{8B50838B-1B50-4820-9DC5-9F85ACB401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0" name="Text Box 1014">
          <a:extLst>
            <a:ext uri="{FF2B5EF4-FFF2-40B4-BE49-F238E27FC236}">
              <a16:creationId xmlns:a16="http://schemas.microsoft.com/office/drawing/2014/main" id="{D4F68FDA-6936-428E-99F8-1AA24ADED2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1" name="Text Box 1015">
          <a:extLst>
            <a:ext uri="{FF2B5EF4-FFF2-40B4-BE49-F238E27FC236}">
              <a16:creationId xmlns:a16="http://schemas.microsoft.com/office/drawing/2014/main" id="{7116A340-BC00-4AFA-A495-763DAB5AE6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2" name="Text Box 1016">
          <a:extLst>
            <a:ext uri="{FF2B5EF4-FFF2-40B4-BE49-F238E27FC236}">
              <a16:creationId xmlns:a16="http://schemas.microsoft.com/office/drawing/2014/main" id="{0EB2DB9F-DE8A-4C24-8D72-B1ACD079B1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3" name="Text Box 1017">
          <a:extLst>
            <a:ext uri="{FF2B5EF4-FFF2-40B4-BE49-F238E27FC236}">
              <a16:creationId xmlns:a16="http://schemas.microsoft.com/office/drawing/2014/main" id="{F610D96F-58B2-438E-9F24-EBA334A6B3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4" name="Text Box 1018">
          <a:extLst>
            <a:ext uri="{FF2B5EF4-FFF2-40B4-BE49-F238E27FC236}">
              <a16:creationId xmlns:a16="http://schemas.microsoft.com/office/drawing/2014/main" id="{A4ACEB30-7142-450A-A62C-E27EF70113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5" name="Text Box 1019">
          <a:extLst>
            <a:ext uri="{FF2B5EF4-FFF2-40B4-BE49-F238E27FC236}">
              <a16:creationId xmlns:a16="http://schemas.microsoft.com/office/drawing/2014/main" id="{95B27530-7029-4CEB-8A57-DFC3B8C8B1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6" name="Text Box 1020">
          <a:extLst>
            <a:ext uri="{FF2B5EF4-FFF2-40B4-BE49-F238E27FC236}">
              <a16:creationId xmlns:a16="http://schemas.microsoft.com/office/drawing/2014/main" id="{44C4B6FB-12B1-4192-98BE-FEF48FFC47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7" name="Text Box 1021">
          <a:extLst>
            <a:ext uri="{FF2B5EF4-FFF2-40B4-BE49-F238E27FC236}">
              <a16:creationId xmlns:a16="http://schemas.microsoft.com/office/drawing/2014/main" id="{E9B36195-2CD0-4938-90D2-BEFAA1A115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8" name="Text Box 1022">
          <a:extLst>
            <a:ext uri="{FF2B5EF4-FFF2-40B4-BE49-F238E27FC236}">
              <a16:creationId xmlns:a16="http://schemas.microsoft.com/office/drawing/2014/main" id="{D8BD9DB5-C9BD-4FB1-8CC7-DB62E0784C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9" name="Text Box 1023">
          <a:extLst>
            <a:ext uri="{FF2B5EF4-FFF2-40B4-BE49-F238E27FC236}">
              <a16:creationId xmlns:a16="http://schemas.microsoft.com/office/drawing/2014/main" id="{E533D5CC-B61D-4D77-A242-C76A9EFC43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0" name="Text Box 1024">
          <a:extLst>
            <a:ext uri="{FF2B5EF4-FFF2-40B4-BE49-F238E27FC236}">
              <a16:creationId xmlns:a16="http://schemas.microsoft.com/office/drawing/2014/main" id="{C09056BA-D1CA-450D-ABBD-93B06B3D77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1" name="Text Box 1025">
          <a:extLst>
            <a:ext uri="{FF2B5EF4-FFF2-40B4-BE49-F238E27FC236}">
              <a16:creationId xmlns:a16="http://schemas.microsoft.com/office/drawing/2014/main" id="{9042CCE2-5A97-44D3-932E-F0E07C60B5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2" name="Text Box 1026">
          <a:extLst>
            <a:ext uri="{FF2B5EF4-FFF2-40B4-BE49-F238E27FC236}">
              <a16:creationId xmlns:a16="http://schemas.microsoft.com/office/drawing/2014/main" id="{16221049-E969-4BF0-A1CA-5415EEEA79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3" name="Text Box 1027">
          <a:extLst>
            <a:ext uri="{FF2B5EF4-FFF2-40B4-BE49-F238E27FC236}">
              <a16:creationId xmlns:a16="http://schemas.microsoft.com/office/drawing/2014/main" id="{01A7C90A-BA8B-471E-BFAA-E798ED414F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4" name="Text Box 1028">
          <a:extLst>
            <a:ext uri="{FF2B5EF4-FFF2-40B4-BE49-F238E27FC236}">
              <a16:creationId xmlns:a16="http://schemas.microsoft.com/office/drawing/2014/main" id="{5D7618D9-FD13-4EB9-8B83-75C727BC4A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5" name="Text Box 1029">
          <a:extLst>
            <a:ext uri="{FF2B5EF4-FFF2-40B4-BE49-F238E27FC236}">
              <a16:creationId xmlns:a16="http://schemas.microsoft.com/office/drawing/2014/main" id="{FE93C2A2-6F8F-4370-8508-48B0804044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6" name="Text Box 1030">
          <a:extLst>
            <a:ext uri="{FF2B5EF4-FFF2-40B4-BE49-F238E27FC236}">
              <a16:creationId xmlns:a16="http://schemas.microsoft.com/office/drawing/2014/main" id="{B5A1006F-31CA-41CD-9D88-814E765400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7" name="Text Box 1031">
          <a:extLst>
            <a:ext uri="{FF2B5EF4-FFF2-40B4-BE49-F238E27FC236}">
              <a16:creationId xmlns:a16="http://schemas.microsoft.com/office/drawing/2014/main" id="{07585DDC-EE63-4FBE-B92A-68136920D2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8" name="Text Box 1032">
          <a:extLst>
            <a:ext uri="{FF2B5EF4-FFF2-40B4-BE49-F238E27FC236}">
              <a16:creationId xmlns:a16="http://schemas.microsoft.com/office/drawing/2014/main" id="{44F492D5-D49C-43F5-ABAF-E80EC16452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9" name="Text Box 1033">
          <a:extLst>
            <a:ext uri="{FF2B5EF4-FFF2-40B4-BE49-F238E27FC236}">
              <a16:creationId xmlns:a16="http://schemas.microsoft.com/office/drawing/2014/main" id="{2F321774-F5C0-42B0-9D98-071FF41092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0" name="Text Box 1034">
          <a:extLst>
            <a:ext uri="{FF2B5EF4-FFF2-40B4-BE49-F238E27FC236}">
              <a16:creationId xmlns:a16="http://schemas.microsoft.com/office/drawing/2014/main" id="{109E984A-189F-4EB7-BF5B-3AA0626EEE7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1" name="Text Box 1035">
          <a:extLst>
            <a:ext uri="{FF2B5EF4-FFF2-40B4-BE49-F238E27FC236}">
              <a16:creationId xmlns:a16="http://schemas.microsoft.com/office/drawing/2014/main" id="{296E74DF-716E-4031-AA96-4DFCC24DEC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2" name="Text Box 1036">
          <a:extLst>
            <a:ext uri="{FF2B5EF4-FFF2-40B4-BE49-F238E27FC236}">
              <a16:creationId xmlns:a16="http://schemas.microsoft.com/office/drawing/2014/main" id="{A891B72E-B17D-401B-BDB2-4F677076CF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3" name="Text Box 1037">
          <a:extLst>
            <a:ext uri="{FF2B5EF4-FFF2-40B4-BE49-F238E27FC236}">
              <a16:creationId xmlns:a16="http://schemas.microsoft.com/office/drawing/2014/main" id="{F63D244D-7A4D-46D4-8574-AD61FFEA48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4" name="Text Box 1038">
          <a:extLst>
            <a:ext uri="{FF2B5EF4-FFF2-40B4-BE49-F238E27FC236}">
              <a16:creationId xmlns:a16="http://schemas.microsoft.com/office/drawing/2014/main" id="{92F66DAA-BB0D-4ADF-B8FF-402D2F40DBC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5" name="Text Box 1039">
          <a:extLst>
            <a:ext uri="{FF2B5EF4-FFF2-40B4-BE49-F238E27FC236}">
              <a16:creationId xmlns:a16="http://schemas.microsoft.com/office/drawing/2014/main" id="{FD2C2F70-16F6-4A7B-AD6C-9D7D161F5D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6" name="Text Box 1040">
          <a:extLst>
            <a:ext uri="{FF2B5EF4-FFF2-40B4-BE49-F238E27FC236}">
              <a16:creationId xmlns:a16="http://schemas.microsoft.com/office/drawing/2014/main" id="{6E8C4A4E-CC1D-4D0F-9EEB-58CF1DA733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7" name="Text Box 1041">
          <a:extLst>
            <a:ext uri="{FF2B5EF4-FFF2-40B4-BE49-F238E27FC236}">
              <a16:creationId xmlns:a16="http://schemas.microsoft.com/office/drawing/2014/main" id="{2F89B65F-AE33-4B20-AB48-7C983E5DF5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8" name="Text Box 1042">
          <a:extLst>
            <a:ext uri="{FF2B5EF4-FFF2-40B4-BE49-F238E27FC236}">
              <a16:creationId xmlns:a16="http://schemas.microsoft.com/office/drawing/2014/main" id="{B1DF2FB8-5F7C-41CC-9D4A-B584E61D39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9" name="Text Box 1043">
          <a:extLst>
            <a:ext uri="{FF2B5EF4-FFF2-40B4-BE49-F238E27FC236}">
              <a16:creationId xmlns:a16="http://schemas.microsoft.com/office/drawing/2014/main" id="{575DA13A-B7BA-4A7A-A97B-B61774F707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0" name="Text Box 1044">
          <a:extLst>
            <a:ext uri="{FF2B5EF4-FFF2-40B4-BE49-F238E27FC236}">
              <a16:creationId xmlns:a16="http://schemas.microsoft.com/office/drawing/2014/main" id="{2E22D3B4-DDD3-49F3-9A30-432C071B01B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1" name="Text Box 1045">
          <a:extLst>
            <a:ext uri="{FF2B5EF4-FFF2-40B4-BE49-F238E27FC236}">
              <a16:creationId xmlns:a16="http://schemas.microsoft.com/office/drawing/2014/main" id="{BE84ABC1-BC11-4376-AF59-7A769B3FE4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2" name="Text Box 1046">
          <a:extLst>
            <a:ext uri="{FF2B5EF4-FFF2-40B4-BE49-F238E27FC236}">
              <a16:creationId xmlns:a16="http://schemas.microsoft.com/office/drawing/2014/main" id="{4A5B7AD5-A932-4F21-BDFC-670DB0CC25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3" name="Text Box 1047">
          <a:extLst>
            <a:ext uri="{FF2B5EF4-FFF2-40B4-BE49-F238E27FC236}">
              <a16:creationId xmlns:a16="http://schemas.microsoft.com/office/drawing/2014/main" id="{F10FDCDE-0497-4847-A9EE-BAD5F3F19C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4" name="Text Box 1048">
          <a:extLst>
            <a:ext uri="{FF2B5EF4-FFF2-40B4-BE49-F238E27FC236}">
              <a16:creationId xmlns:a16="http://schemas.microsoft.com/office/drawing/2014/main" id="{019B0783-731C-48C3-A8E1-B70B1CD952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5" name="Text Box 1049">
          <a:extLst>
            <a:ext uri="{FF2B5EF4-FFF2-40B4-BE49-F238E27FC236}">
              <a16:creationId xmlns:a16="http://schemas.microsoft.com/office/drawing/2014/main" id="{1AC21484-36EC-435D-A4FF-7281EBEFF4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6" name="Text Box 1050">
          <a:extLst>
            <a:ext uri="{FF2B5EF4-FFF2-40B4-BE49-F238E27FC236}">
              <a16:creationId xmlns:a16="http://schemas.microsoft.com/office/drawing/2014/main" id="{2646B330-85A3-4596-92CB-F86F8FE12B3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7" name="Text Box 1051">
          <a:extLst>
            <a:ext uri="{FF2B5EF4-FFF2-40B4-BE49-F238E27FC236}">
              <a16:creationId xmlns:a16="http://schemas.microsoft.com/office/drawing/2014/main" id="{768B6909-577E-4CEC-A02C-377B125FB8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8" name="Text Box 1052">
          <a:extLst>
            <a:ext uri="{FF2B5EF4-FFF2-40B4-BE49-F238E27FC236}">
              <a16:creationId xmlns:a16="http://schemas.microsoft.com/office/drawing/2014/main" id="{EF55E766-ECF6-4D33-89D6-36686F6107A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9" name="Text Box 1053">
          <a:extLst>
            <a:ext uri="{FF2B5EF4-FFF2-40B4-BE49-F238E27FC236}">
              <a16:creationId xmlns:a16="http://schemas.microsoft.com/office/drawing/2014/main" id="{8737FE54-A0C9-4AC9-B7DB-C8B5DFD393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0" name="Text Box 1054">
          <a:extLst>
            <a:ext uri="{FF2B5EF4-FFF2-40B4-BE49-F238E27FC236}">
              <a16:creationId xmlns:a16="http://schemas.microsoft.com/office/drawing/2014/main" id="{4408D080-053B-4F5F-BAB0-291CE625AF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1" name="Text Box 1055">
          <a:extLst>
            <a:ext uri="{FF2B5EF4-FFF2-40B4-BE49-F238E27FC236}">
              <a16:creationId xmlns:a16="http://schemas.microsoft.com/office/drawing/2014/main" id="{858A2CB4-E089-45FE-9CD2-D77531296B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2" name="Text Box 1056">
          <a:extLst>
            <a:ext uri="{FF2B5EF4-FFF2-40B4-BE49-F238E27FC236}">
              <a16:creationId xmlns:a16="http://schemas.microsoft.com/office/drawing/2014/main" id="{37FBCCCC-CB7D-454F-88C3-8BDC60821B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3" name="Text Box 1057">
          <a:extLst>
            <a:ext uri="{FF2B5EF4-FFF2-40B4-BE49-F238E27FC236}">
              <a16:creationId xmlns:a16="http://schemas.microsoft.com/office/drawing/2014/main" id="{0102CABA-69D0-4845-B559-F277B3B5C6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4" name="Text Box 1058">
          <a:extLst>
            <a:ext uri="{FF2B5EF4-FFF2-40B4-BE49-F238E27FC236}">
              <a16:creationId xmlns:a16="http://schemas.microsoft.com/office/drawing/2014/main" id="{B8FABE99-2651-4936-A4F9-44EC93528D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5" name="Text Box 1059">
          <a:extLst>
            <a:ext uri="{FF2B5EF4-FFF2-40B4-BE49-F238E27FC236}">
              <a16:creationId xmlns:a16="http://schemas.microsoft.com/office/drawing/2014/main" id="{C3E21111-971B-4AA1-B01A-FD7A45F337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6" name="Text Box 1060">
          <a:extLst>
            <a:ext uri="{FF2B5EF4-FFF2-40B4-BE49-F238E27FC236}">
              <a16:creationId xmlns:a16="http://schemas.microsoft.com/office/drawing/2014/main" id="{47FCE55D-E44D-40B2-BD22-D16FCE5453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7" name="Text Box 1061">
          <a:extLst>
            <a:ext uri="{FF2B5EF4-FFF2-40B4-BE49-F238E27FC236}">
              <a16:creationId xmlns:a16="http://schemas.microsoft.com/office/drawing/2014/main" id="{C8F9F748-1A38-49F8-A8C8-6FAC99EE4A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8" name="Text Box 1062">
          <a:extLst>
            <a:ext uri="{FF2B5EF4-FFF2-40B4-BE49-F238E27FC236}">
              <a16:creationId xmlns:a16="http://schemas.microsoft.com/office/drawing/2014/main" id="{7F9225BC-E32A-497D-AD38-ABE0761844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9" name="Text Box 1063">
          <a:extLst>
            <a:ext uri="{FF2B5EF4-FFF2-40B4-BE49-F238E27FC236}">
              <a16:creationId xmlns:a16="http://schemas.microsoft.com/office/drawing/2014/main" id="{825C38D4-55C4-41E2-9C1F-01B986931F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0" name="Text Box 1064">
          <a:extLst>
            <a:ext uri="{FF2B5EF4-FFF2-40B4-BE49-F238E27FC236}">
              <a16:creationId xmlns:a16="http://schemas.microsoft.com/office/drawing/2014/main" id="{ACB76F77-2362-442F-A1A0-1E4E37442B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1" name="Text Box 1065">
          <a:extLst>
            <a:ext uri="{FF2B5EF4-FFF2-40B4-BE49-F238E27FC236}">
              <a16:creationId xmlns:a16="http://schemas.microsoft.com/office/drawing/2014/main" id="{3538E13A-9DAC-47F8-83A1-EFE75842CF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2" name="Text Box 1066">
          <a:extLst>
            <a:ext uri="{FF2B5EF4-FFF2-40B4-BE49-F238E27FC236}">
              <a16:creationId xmlns:a16="http://schemas.microsoft.com/office/drawing/2014/main" id="{90EB9BFC-100B-4CF1-A401-304FF85EC2A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3" name="Text Box 1067">
          <a:extLst>
            <a:ext uri="{FF2B5EF4-FFF2-40B4-BE49-F238E27FC236}">
              <a16:creationId xmlns:a16="http://schemas.microsoft.com/office/drawing/2014/main" id="{16D48ED8-076F-4D39-BAC6-5FD6932AFC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4" name="Text Box 1068">
          <a:extLst>
            <a:ext uri="{FF2B5EF4-FFF2-40B4-BE49-F238E27FC236}">
              <a16:creationId xmlns:a16="http://schemas.microsoft.com/office/drawing/2014/main" id="{D6F5ABF4-ECA1-445D-A2B0-826EB7D46C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5" name="Text Box 1069">
          <a:extLst>
            <a:ext uri="{FF2B5EF4-FFF2-40B4-BE49-F238E27FC236}">
              <a16:creationId xmlns:a16="http://schemas.microsoft.com/office/drawing/2014/main" id="{43FA4A61-C21A-4DDC-AF27-A254316AAD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6" name="Text Box 1070">
          <a:extLst>
            <a:ext uri="{FF2B5EF4-FFF2-40B4-BE49-F238E27FC236}">
              <a16:creationId xmlns:a16="http://schemas.microsoft.com/office/drawing/2014/main" id="{2AAE880B-EA9A-4293-A047-9EACE415DA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7" name="Text Box 1071">
          <a:extLst>
            <a:ext uri="{FF2B5EF4-FFF2-40B4-BE49-F238E27FC236}">
              <a16:creationId xmlns:a16="http://schemas.microsoft.com/office/drawing/2014/main" id="{1F7C66CC-CDA3-412D-9BBD-0B858355F0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8" name="Text Box 1072">
          <a:extLst>
            <a:ext uri="{FF2B5EF4-FFF2-40B4-BE49-F238E27FC236}">
              <a16:creationId xmlns:a16="http://schemas.microsoft.com/office/drawing/2014/main" id="{43805E5F-9D4E-421B-9E03-EE622BF1DB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9" name="Text Box 1073">
          <a:extLst>
            <a:ext uri="{FF2B5EF4-FFF2-40B4-BE49-F238E27FC236}">
              <a16:creationId xmlns:a16="http://schemas.microsoft.com/office/drawing/2014/main" id="{6B412970-4F6A-4457-9C19-51B8545A67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0" name="Text Box 1074">
          <a:extLst>
            <a:ext uri="{FF2B5EF4-FFF2-40B4-BE49-F238E27FC236}">
              <a16:creationId xmlns:a16="http://schemas.microsoft.com/office/drawing/2014/main" id="{FAF5EBCB-8F20-4D8D-BD96-1E5BD8934B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1" name="Text Box 1075">
          <a:extLst>
            <a:ext uri="{FF2B5EF4-FFF2-40B4-BE49-F238E27FC236}">
              <a16:creationId xmlns:a16="http://schemas.microsoft.com/office/drawing/2014/main" id="{9B73026A-9981-4518-8DA0-15A1F9788C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2" name="Text Box 1076">
          <a:extLst>
            <a:ext uri="{FF2B5EF4-FFF2-40B4-BE49-F238E27FC236}">
              <a16:creationId xmlns:a16="http://schemas.microsoft.com/office/drawing/2014/main" id="{C5698915-11D5-4941-AA91-3CC500828D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3" name="Text Box 1077">
          <a:extLst>
            <a:ext uri="{FF2B5EF4-FFF2-40B4-BE49-F238E27FC236}">
              <a16:creationId xmlns:a16="http://schemas.microsoft.com/office/drawing/2014/main" id="{E3354C1D-47B9-4708-A900-A654AD2B81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4" name="Text Box 1078">
          <a:extLst>
            <a:ext uri="{FF2B5EF4-FFF2-40B4-BE49-F238E27FC236}">
              <a16:creationId xmlns:a16="http://schemas.microsoft.com/office/drawing/2014/main" id="{AFCF8F0B-462B-4FFD-B909-E9D9CFB443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5" name="Text Box 1079">
          <a:extLst>
            <a:ext uri="{FF2B5EF4-FFF2-40B4-BE49-F238E27FC236}">
              <a16:creationId xmlns:a16="http://schemas.microsoft.com/office/drawing/2014/main" id="{00702241-2CF4-47A1-AAA6-32D3723C696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6" name="Text Box 1080">
          <a:extLst>
            <a:ext uri="{FF2B5EF4-FFF2-40B4-BE49-F238E27FC236}">
              <a16:creationId xmlns:a16="http://schemas.microsoft.com/office/drawing/2014/main" id="{C06EB90A-53D1-4995-9F48-472BD37A7D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7" name="Text Box 1081">
          <a:extLst>
            <a:ext uri="{FF2B5EF4-FFF2-40B4-BE49-F238E27FC236}">
              <a16:creationId xmlns:a16="http://schemas.microsoft.com/office/drawing/2014/main" id="{FC81A842-F1CD-4F72-A01E-78DA08AF39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8" name="Text Box 1082">
          <a:extLst>
            <a:ext uri="{FF2B5EF4-FFF2-40B4-BE49-F238E27FC236}">
              <a16:creationId xmlns:a16="http://schemas.microsoft.com/office/drawing/2014/main" id="{A009C677-C8EF-4107-9E6A-68FC495ADC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9" name="Text Box 1083">
          <a:extLst>
            <a:ext uri="{FF2B5EF4-FFF2-40B4-BE49-F238E27FC236}">
              <a16:creationId xmlns:a16="http://schemas.microsoft.com/office/drawing/2014/main" id="{0C17097B-4068-4A4B-8A10-15D8C6CB554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0" name="Text Box 1084">
          <a:extLst>
            <a:ext uri="{FF2B5EF4-FFF2-40B4-BE49-F238E27FC236}">
              <a16:creationId xmlns:a16="http://schemas.microsoft.com/office/drawing/2014/main" id="{D974EAD4-241D-4150-B4A3-410995B68F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1" name="Text Box 1085">
          <a:extLst>
            <a:ext uri="{FF2B5EF4-FFF2-40B4-BE49-F238E27FC236}">
              <a16:creationId xmlns:a16="http://schemas.microsoft.com/office/drawing/2014/main" id="{41BC7557-21E6-4FA6-B7D8-071D856CC2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2" name="Text Box 1086">
          <a:extLst>
            <a:ext uri="{FF2B5EF4-FFF2-40B4-BE49-F238E27FC236}">
              <a16:creationId xmlns:a16="http://schemas.microsoft.com/office/drawing/2014/main" id="{0508CCA7-65F2-4DD8-9945-7C33EC5D1E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3" name="Text Box 1087">
          <a:extLst>
            <a:ext uri="{FF2B5EF4-FFF2-40B4-BE49-F238E27FC236}">
              <a16:creationId xmlns:a16="http://schemas.microsoft.com/office/drawing/2014/main" id="{D2DF9066-F884-4C23-95F5-9F7C577C3A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4" name="Text Box 1088">
          <a:extLst>
            <a:ext uri="{FF2B5EF4-FFF2-40B4-BE49-F238E27FC236}">
              <a16:creationId xmlns:a16="http://schemas.microsoft.com/office/drawing/2014/main" id="{7DE11A4B-05F5-4556-ABAA-0439F41064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5" name="Text Box 1089">
          <a:extLst>
            <a:ext uri="{FF2B5EF4-FFF2-40B4-BE49-F238E27FC236}">
              <a16:creationId xmlns:a16="http://schemas.microsoft.com/office/drawing/2014/main" id="{6CA94601-DD19-4F01-AD4D-5ADE6877A99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6" name="Text Box 1090">
          <a:extLst>
            <a:ext uri="{FF2B5EF4-FFF2-40B4-BE49-F238E27FC236}">
              <a16:creationId xmlns:a16="http://schemas.microsoft.com/office/drawing/2014/main" id="{6D483A3E-03F6-46E7-B411-A26C3526620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7" name="Text Box 1091">
          <a:extLst>
            <a:ext uri="{FF2B5EF4-FFF2-40B4-BE49-F238E27FC236}">
              <a16:creationId xmlns:a16="http://schemas.microsoft.com/office/drawing/2014/main" id="{16148D24-AF43-485A-88B5-57707630D2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8" name="Text Box 1092">
          <a:extLst>
            <a:ext uri="{FF2B5EF4-FFF2-40B4-BE49-F238E27FC236}">
              <a16:creationId xmlns:a16="http://schemas.microsoft.com/office/drawing/2014/main" id="{76C4EA94-7002-4B9F-BB08-5B6FA3327F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9" name="Text Box 1093">
          <a:extLst>
            <a:ext uri="{FF2B5EF4-FFF2-40B4-BE49-F238E27FC236}">
              <a16:creationId xmlns:a16="http://schemas.microsoft.com/office/drawing/2014/main" id="{327CE485-42E5-4E29-8BF4-627E250066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0" name="Text Box 1094">
          <a:extLst>
            <a:ext uri="{FF2B5EF4-FFF2-40B4-BE49-F238E27FC236}">
              <a16:creationId xmlns:a16="http://schemas.microsoft.com/office/drawing/2014/main" id="{8978A1D5-7F16-4BB4-B847-2EDEDBDCAA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1" name="Text Box 1095">
          <a:extLst>
            <a:ext uri="{FF2B5EF4-FFF2-40B4-BE49-F238E27FC236}">
              <a16:creationId xmlns:a16="http://schemas.microsoft.com/office/drawing/2014/main" id="{3D7095E3-5554-48F1-B090-DA7BC91724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2" name="Text Box 1096">
          <a:extLst>
            <a:ext uri="{FF2B5EF4-FFF2-40B4-BE49-F238E27FC236}">
              <a16:creationId xmlns:a16="http://schemas.microsoft.com/office/drawing/2014/main" id="{D73742E0-A7F7-494C-9B14-5945F28D54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3" name="Text Box 1097">
          <a:extLst>
            <a:ext uri="{FF2B5EF4-FFF2-40B4-BE49-F238E27FC236}">
              <a16:creationId xmlns:a16="http://schemas.microsoft.com/office/drawing/2014/main" id="{D924751C-931D-4692-96A1-A5CF8B4EBE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4" name="Text Box 1098">
          <a:extLst>
            <a:ext uri="{FF2B5EF4-FFF2-40B4-BE49-F238E27FC236}">
              <a16:creationId xmlns:a16="http://schemas.microsoft.com/office/drawing/2014/main" id="{65AC12A5-6C8F-45C3-80E0-533BF5BA42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5" name="Text Box 1099">
          <a:extLst>
            <a:ext uri="{FF2B5EF4-FFF2-40B4-BE49-F238E27FC236}">
              <a16:creationId xmlns:a16="http://schemas.microsoft.com/office/drawing/2014/main" id="{B75B9516-460E-4B00-A106-17A97E5026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6" name="Text Box 1100">
          <a:extLst>
            <a:ext uri="{FF2B5EF4-FFF2-40B4-BE49-F238E27FC236}">
              <a16:creationId xmlns:a16="http://schemas.microsoft.com/office/drawing/2014/main" id="{E599D9A8-4176-4263-A879-22C816703D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7" name="Text Box 1101">
          <a:extLst>
            <a:ext uri="{FF2B5EF4-FFF2-40B4-BE49-F238E27FC236}">
              <a16:creationId xmlns:a16="http://schemas.microsoft.com/office/drawing/2014/main" id="{75DF7C3F-C1CF-487A-8E3A-9DAC52949D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8" name="Text Box 1102">
          <a:extLst>
            <a:ext uri="{FF2B5EF4-FFF2-40B4-BE49-F238E27FC236}">
              <a16:creationId xmlns:a16="http://schemas.microsoft.com/office/drawing/2014/main" id="{A89BD25E-9D79-4737-ACC0-13EC4F8C38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9" name="Text Box 1103">
          <a:extLst>
            <a:ext uri="{FF2B5EF4-FFF2-40B4-BE49-F238E27FC236}">
              <a16:creationId xmlns:a16="http://schemas.microsoft.com/office/drawing/2014/main" id="{AF12F772-4C96-49A6-9EB4-1971E39FDB5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0" name="Text Box 1104">
          <a:extLst>
            <a:ext uri="{FF2B5EF4-FFF2-40B4-BE49-F238E27FC236}">
              <a16:creationId xmlns:a16="http://schemas.microsoft.com/office/drawing/2014/main" id="{1A5C8026-0EEE-4656-8AB6-63BF08193A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1" name="Text Box 1105">
          <a:extLst>
            <a:ext uri="{FF2B5EF4-FFF2-40B4-BE49-F238E27FC236}">
              <a16:creationId xmlns:a16="http://schemas.microsoft.com/office/drawing/2014/main" id="{947972E4-D473-42A4-BD27-B0CC00884D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2" name="Text Box 1106">
          <a:extLst>
            <a:ext uri="{FF2B5EF4-FFF2-40B4-BE49-F238E27FC236}">
              <a16:creationId xmlns:a16="http://schemas.microsoft.com/office/drawing/2014/main" id="{F4C73019-1DE5-4A4F-A4DA-2054FC4EAE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3" name="Text Box 1107">
          <a:extLst>
            <a:ext uri="{FF2B5EF4-FFF2-40B4-BE49-F238E27FC236}">
              <a16:creationId xmlns:a16="http://schemas.microsoft.com/office/drawing/2014/main" id="{D05B0863-8F3B-4ABC-B4AA-851DBAFE1E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4" name="Text Box 1108">
          <a:extLst>
            <a:ext uri="{FF2B5EF4-FFF2-40B4-BE49-F238E27FC236}">
              <a16:creationId xmlns:a16="http://schemas.microsoft.com/office/drawing/2014/main" id="{4C1BC9FF-D6CC-4A67-ABAF-B4B5065699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5" name="Text Box 1109">
          <a:extLst>
            <a:ext uri="{FF2B5EF4-FFF2-40B4-BE49-F238E27FC236}">
              <a16:creationId xmlns:a16="http://schemas.microsoft.com/office/drawing/2014/main" id="{6C0892F0-B895-4C89-95B7-CEDAEEB816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6" name="Text Box 1110">
          <a:extLst>
            <a:ext uri="{FF2B5EF4-FFF2-40B4-BE49-F238E27FC236}">
              <a16:creationId xmlns:a16="http://schemas.microsoft.com/office/drawing/2014/main" id="{4129C4AB-0D9A-41D8-801E-572CAE097D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7" name="Text Box 1111">
          <a:extLst>
            <a:ext uri="{FF2B5EF4-FFF2-40B4-BE49-F238E27FC236}">
              <a16:creationId xmlns:a16="http://schemas.microsoft.com/office/drawing/2014/main" id="{DC67DB85-97FC-46BA-A5D8-4C6131AEBD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8" name="Text Box 1112">
          <a:extLst>
            <a:ext uri="{FF2B5EF4-FFF2-40B4-BE49-F238E27FC236}">
              <a16:creationId xmlns:a16="http://schemas.microsoft.com/office/drawing/2014/main" id="{C3479E06-B08A-4103-A45B-88D6A66A31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9" name="Text Box 1113">
          <a:extLst>
            <a:ext uri="{FF2B5EF4-FFF2-40B4-BE49-F238E27FC236}">
              <a16:creationId xmlns:a16="http://schemas.microsoft.com/office/drawing/2014/main" id="{2A2BFE5A-2B8A-4962-9446-9669C5B7D0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0" name="Text Box 1114">
          <a:extLst>
            <a:ext uri="{FF2B5EF4-FFF2-40B4-BE49-F238E27FC236}">
              <a16:creationId xmlns:a16="http://schemas.microsoft.com/office/drawing/2014/main" id="{2662B72A-F680-41D4-AE76-53701C038E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1" name="Text Box 1115">
          <a:extLst>
            <a:ext uri="{FF2B5EF4-FFF2-40B4-BE49-F238E27FC236}">
              <a16:creationId xmlns:a16="http://schemas.microsoft.com/office/drawing/2014/main" id="{57D1ED44-71C3-4950-9F28-FCFE1F8E88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2" name="Text Box 1116">
          <a:extLst>
            <a:ext uri="{FF2B5EF4-FFF2-40B4-BE49-F238E27FC236}">
              <a16:creationId xmlns:a16="http://schemas.microsoft.com/office/drawing/2014/main" id="{9DF17DDD-946A-4DC9-8DDB-B54A1003E3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3" name="Text Box 1117">
          <a:extLst>
            <a:ext uri="{FF2B5EF4-FFF2-40B4-BE49-F238E27FC236}">
              <a16:creationId xmlns:a16="http://schemas.microsoft.com/office/drawing/2014/main" id="{0352794E-2658-49AD-95ED-87DDE74DC8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4" name="Text Box 1118">
          <a:extLst>
            <a:ext uri="{FF2B5EF4-FFF2-40B4-BE49-F238E27FC236}">
              <a16:creationId xmlns:a16="http://schemas.microsoft.com/office/drawing/2014/main" id="{DC5DF5E5-6A8A-4550-BA7F-60294354D4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5" name="Text Box 1119">
          <a:extLst>
            <a:ext uri="{FF2B5EF4-FFF2-40B4-BE49-F238E27FC236}">
              <a16:creationId xmlns:a16="http://schemas.microsoft.com/office/drawing/2014/main" id="{01291102-4225-4906-9EEE-4B8605CF64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6" name="Text Box 1120">
          <a:extLst>
            <a:ext uri="{FF2B5EF4-FFF2-40B4-BE49-F238E27FC236}">
              <a16:creationId xmlns:a16="http://schemas.microsoft.com/office/drawing/2014/main" id="{FE3A9FC2-D9C8-43B1-809D-4409E74F53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7" name="Text Box 1121">
          <a:extLst>
            <a:ext uri="{FF2B5EF4-FFF2-40B4-BE49-F238E27FC236}">
              <a16:creationId xmlns:a16="http://schemas.microsoft.com/office/drawing/2014/main" id="{2DE71F50-F65E-4AB4-A5B2-4D3B8C4ACF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8" name="Text Box 1122">
          <a:extLst>
            <a:ext uri="{FF2B5EF4-FFF2-40B4-BE49-F238E27FC236}">
              <a16:creationId xmlns:a16="http://schemas.microsoft.com/office/drawing/2014/main" id="{40AF0787-D139-40B2-A7A6-85670CB32A7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9" name="Text Box 1123">
          <a:extLst>
            <a:ext uri="{FF2B5EF4-FFF2-40B4-BE49-F238E27FC236}">
              <a16:creationId xmlns:a16="http://schemas.microsoft.com/office/drawing/2014/main" id="{844B6C70-6A8B-4F42-8DD1-80CEA5FDC0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0" name="Text Box 1124">
          <a:extLst>
            <a:ext uri="{FF2B5EF4-FFF2-40B4-BE49-F238E27FC236}">
              <a16:creationId xmlns:a16="http://schemas.microsoft.com/office/drawing/2014/main" id="{E3F0F177-6E6C-42FE-85EF-CA10C7785B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1" name="Text Box 1125">
          <a:extLst>
            <a:ext uri="{FF2B5EF4-FFF2-40B4-BE49-F238E27FC236}">
              <a16:creationId xmlns:a16="http://schemas.microsoft.com/office/drawing/2014/main" id="{04B7EAF3-7A80-4BD7-B28B-2929612897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2" name="Text Box 1126">
          <a:extLst>
            <a:ext uri="{FF2B5EF4-FFF2-40B4-BE49-F238E27FC236}">
              <a16:creationId xmlns:a16="http://schemas.microsoft.com/office/drawing/2014/main" id="{87F90E88-09FF-4D2A-9B83-37B0C7AA12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3" name="Text Box 1127">
          <a:extLst>
            <a:ext uri="{FF2B5EF4-FFF2-40B4-BE49-F238E27FC236}">
              <a16:creationId xmlns:a16="http://schemas.microsoft.com/office/drawing/2014/main" id="{DD558CDE-EA8B-44EF-B25F-A1EB2925D3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4" name="Text Box 1128">
          <a:extLst>
            <a:ext uri="{FF2B5EF4-FFF2-40B4-BE49-F238E27FC236}">
              <a16:creationId xmlns:a16="http://schemas.microsoft.com/office/drawing/2014/main" id="{CB9E5B1D-05FF-4735-851A-956C38929D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5" name="Text Box 1129">
          <a:extLst>
            <a:ext uri="{FF2B5EF4-FFF2-40B4-BE49-F238E27FC236}">
              <a16:creationId xmlns:a16="http://schemas.microsoft.com/office/drawing/2014/main" id="{D20DBB08-376C-490D-B42F-DC77A287D5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6" name="Text Box 1130">
          <a:extLst>
            <a:ext uri="{FF2B5EF4-FFF2-40B4-BE49-F238E27FC236}">
              <a16:creationId xmlns:a16="http://schemas.microsoft.com/office/drawing/2014/main" id="{98BC0D35-3401-4925-8DB6-21F0C820F3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7" name="Text Box 1131">
          <a:extLst>
            <a:ext uri="{FF2B5EF4-FFF2-40B4-BE49-F238E27FC236}">
              <a16:creationId xmlns:a16="http://schemas.microsoft.com/office/drawing/2014/main" id="{FBD3F74F-7DC1-49EC-A8B1-51CDBD58F5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8" name="Text Box 1132">
          <a:extLst>
            <a:ext uri="{FF2B5EF4-FFF2-40B4-BE49-F238E27FC236}">
              <a16:creationId xmlns:a16="http://schemas.microsoft.com/office/drawing/2014/main" id="{79B051CD-F316-492B-A6C0-F187149EF8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9" name="Text Box 1133">
          <a:extLst>
            <a:ext uri="{FF2B5EF4-FFF2-40B4-BE49-F238E27FC236}">
              <a16:creationId xmlns:a16="http://schemas.microsoft.com/office/drawing/2014/main" id="{B72A5650-31D5-49F2-B894-5A47AE11A0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0" name="Text Box 1134">
          <a:extLst>
            <a:ext uri="{FF2B5EF4-FFF2-40B4-BE49-F238E27FC236}">
              <a16:creationId xmlns:a16="http://schemas.microsoft.com/office/drawing/2014/main" id="{BFEC3137-504F-4DE2-A656-397FED0AD7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1" name="Text Box 1135">
          <a:extLst>
            <a:ext uri="{FF2B5EF4-FFF2-40B4-BE49-F238E27FC236}">
              <a16:creationId xmlns:a16="http://schemas.microsoft.com/office/drawing/2014/main" id="{0729CBAD-C889-440E-AC66-912D27B37A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2" name="Text Box 1136">
          <a:extLst>
            <a:ext uri="{FF2B5EF4-FFF2-40B4-BE49-F238E27FC236}">
              <a16:creationId xmlns:a16="http://schemas.microsoft.com/office/drawing/2014/main" id="{81E62ED9-A9A3-4877-8502-F571DD5C0B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3" name="Text Box 1137">
          <a:extLst>
            <a:ext uri="{FF2B5EF4-FFF2-40B4-BE49-F238E27FC236}">
              <a16:creationId xmlns:a16="http://schemas.microsoft.com/office/drawing/2014/main" id="{AED48566-B908-409D-8AE4-A0BA755E3D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4" name="Text Box 1138">
          <a:extLst>
            <a:ext uri="{FF2B5EF4-FFF2-40B4-BE49-F238E27FC236}">
              <a16:creationId xmlns:a16="http://schemas.microsoft.com/office/drawing/2014/main" id="{590BACD8-CE87-4D14-8478-F468C7318B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5" name="Text Box 1139">
          <a:extLst>
            <a:ext uri="{FF2B5EF4-FFF2-40B4-BE49-F238E27FC236}">
              <a16:creationId xmlns:a16="http://schemas.microsoft.com/office/drawing/2014/main" id="{A25A5AD6-833B-4344-A6EF-10D55E04DD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6" name="Text Box 1140">
          <a:extLst>
            <a:ext uri="{FF2B5EF4-FFF2-40B4-BE49-F238E27FC236}">
              <a16:creationId xmlns:a16="http://schemas.microsoft.com/office/drawing/2014/main" id="{9BB8DD59-FE25-4322-B49D-F7F3A9761E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7" name="Text Box 1141">
          <a:extLst>
            <a:ext uri="{FF2B5EF4-FFF2-40B4-BE49-F238E27FC236}">
              <a16:creationId xmlns:a16="http://schemas.microsoft.com/office/drawing/2014/main" id="{8FB286C3-9810-452F-8403-3EDA50EF8F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8" name="Text Box 1142">
          <a:extLst>
            <a:ext uri="{FF2B5EF4-FFF2-40B4-BE49-F238E27FC236}">
              <a16:creationId xmlns:a16="http://schemas.microsoft.com/office/drawing/2014/main" id="{D7309F25-091C-4A0C-9296-E8A0EE3025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9" name="Text Box 1143">
          <a:extLst>
            <a:ext uri="{FF2B5EF4-FFF2-40B4-BE49-F238E27FC236}">
              <a16:creationId xmlns:a16="http://schemas.microsoft.com/office/drawing/2014/main" id="{078ECAE1-BB48-43A1-8E94-D5B9AED4BC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0" name="Text Box 1144">
          <a:extLst>
            <a:ext uri="{FF2B5EF4-FFF2-40B4-BE49-F238E27FC236}">
              <a16:creationId xmlns:a16="http://schemas.microsoft.com/office/drawing/2014/main" id="{4FF4BF8F-7711-48C9-9776-91CF0F35B02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1" name="Text Box 1145">
          <a:extLst>
            <a:ext uri="{FF2B5EF4-FFF2-40B4-BE49-F238E27FC236}">
              <a16:creationId xmlns:a16="http://schemas.microsoft.com/office/drawing/2014/main" id="{AC68B2C5-D408-44EA-BDF3-6185D6A1E2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2" name="Text Box 1146">
          <a:extLst>
            <a:ext uri="{FF2B5EF4-FFF2-40B4-BE49-F238E27FC236}">
              <a16:creationId xmlns:a16="http://schemas.microsoft.com/office/drawing/2014/main" id="{13DCE168-3CF8-425D-A630-913E6ACC51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3" name="Text Box 1147">
          <a:extLst>
            <a:ext uri="{FF2B5EF4-FFF2-40B4-BE49-F238E27FC236}">
              <a16:creationId xmlns:a16="http://schemas.microsoft.com/office/drawing/2014/main" id="{5071CFAE-47F8-4FDB-9FB6-8D72EE6634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4" name="Text Box 1148">
          <a:extLst>
            <a:ext uri="{FF2B5EF4-FFF2-40B4-BE49-F238E27FC236}">
              <a16:creationId xmlns:a16="http://schemas.microsoft.com/office/drawing/2014/main" id="{F593057A-5BDD-40CE-9DE3-F3FB9E072A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5" name="Text Box 1149">
          <a:extLst>
            <a:ext uri="{FF2B5EF4-FFF2-40B4-BE49-F238E27FC236}">
              <a16:creationId xmlns:a16="http://schemas.microsoft.com/office/drawing/2014/main" id="{937B9454-AABF-468F-B76C-3F5E0DCEFD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6" name="Text Box 1150">
          <a:extLst>
            <a:ext uri="{FF2B5EF4-FFF2-40B4-BE49-F238E27FC236}">
              <a16:creationId xmlns:a16="http://schemas.microsoft.com/office/drawing/2014/main" id="{CC73A1DB-CC02-40EE-B6E7-8B1EA062DD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7" name="Text Box 1151">
          <a:extLst>
            <a:ext uri="{FF2B5EF4-FFF2-40B4-BE49-F238E27FC236}">
              <a16:creationId xmlns:a16="http://schemas.microsoft.com/office/drawing/2014/main" id="{CF85282A-0243-4648-8000-E390F03838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8" name="Text Box 1152">
          <a:extLst>
            <a:ext uri="{FF2B5EF4-FFF2-40B4-BE49-F238E27FC236}">
              <a16:creationId xmlns:a16="http://schemas.microsoft.com/office/drawing/2014/main" id="{48C047C6-A006-490E-A4AC-01FED9B982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9" name="Text Box 1153">
          <a:extLst>
            <a:ext uri="{FF2B5EF4-FFF2-40B4-BE49-F238E27FC236}">
              <a16:creationId xmlns:a16="http://schemas.microsoft.com/office/drawing/2014/main" id="{DD6B5D67-3231-4E44-AF81-D61C654819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0" name="Text Box 1154">
          <a:extLst>
            <a:ext uri="{FF2B5EF4-FFF2-40B4-BE49-F238E27FC236}">
              <a16:creationId xmlns:a16="http://schemas.microsoft.com/office/drawing/2014/main" id="{05A31667-A2C0-40ED-8B66-40B8898936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1" name="Text Box 1155">
          <a:extLst>
            <a:ext uri="{FF2B5EF4-FFF2-40B4-BE49-F238E27FC236}">
              <a16:creationId xmlns:a16="http://schemas.microsoft.com/office/drawing/2014/main" id="{CCC13991-CD5E-4A3D-8CD9-05743D5B04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2" name="Text Box 1156">
          <a:extLst>
            <a:ext uri="{FF2B5EF4-FFF2-40B4-BE49-F238E27FC236}">
              <a16:creationId xmlns:a16="http://schemas.microsoft.com/office/drawing/2014/main" id="{CBA23970-DC93-4168-B9F9-83F27B0830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3" name="Text Box 1157">
          <a:extLst>
            <a:ext uri="{FF2B5EF4-FFF2-40B4-BE49-F238E27FC236}">
              <a16:creationId xmlns:a16="http://schemas.microsoft.com/office/drawing/2014/main" id="{01762BD5-25A4-42A6-8785-DCC818342A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4" name="Text Box 1158">
          <a:extLst>
            <a:ext uri="{FF2B5EF4-FFF2-40B4-BE49-F238E27FC236}">
              <a16:creationId xmlns:a16="http://schemas.microsoft.com/office/drawing/2014/main" id="{14022308-2D08-41B6-927B-128AC60B40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5" name="Text Box 1159">
          <a:extLst>
            <a:ext uri="{FF2B5EF4-FFF2-40B4-BE49-F238E27FC236}">
              <a16:creationId xmlns:a16="http://schemas.microsoft.com/office/drawing/2014/main" id="{168F78C8-BAA8-47FC-A296-E3A51F7B97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6" name="Text Box 1160">
          <a:extLst>
            <a:ext uri="{FF2B5EF4-FFF2-40B4-BE49-F238E27FC236}">
              <a16:creationId xmlns:a16="http://schemas.microsoft.com/office/drawing/2014/main" id="{DADB45DD-2099-423B-B8CB-9ECB57FA8D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7" name="Text Box 1161">
          <a:extLst>
            <a:ext uri="{FF2B5EF4-FFF2-40B4-BE49-F238E27FC236}">
              <a16:creationId xmlns:a16="http://schemas.microsoft.com/office/drawing/2014/main" id="{415CB431-ECB6-4FF1-89EC-0A88FB02B7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8" name="Text Box 1162">
          <a:extLst>
            <a:ext uri="{FF2B5EF4-FFF2-40B4-BE49-F238E27FC236}">
              <a16:creationId xmlns:a16="http://schemas.microsoft.com/office/drawing/2014/main" id="{BAED9371-1654-42FD-9C11-7FD8A750BF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9" name="Text Box 1163">
          <a:extLst>
            <a:ext uri="{FF2B5EF4-FFF2-40B4-BE49-F238E27FC236}">
              <a16:creationId xmlns:a16="http://schemas.microsoft.com/office/drawing/2014/main" id="{DE2F0A4A-7C2D-4E43-8118-1DDEDEA603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0" name="Text Box 1164">
          <a:extLst>
            <a:ext uri="{FF2B5EF4-FFF2-40B4-BE49-F238E27FC236}">
              <a16:creationId xmlns:a16="http://schemas.microsoft.com/office/drawing/2014/main" id="{E9A7BA62-B5C4-4FB5-B6F9-68D261D37E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1" name="Text Box 1165">
          <a:extLst>
            <a:ext uri="{FF2B5EF4-FFF2-40B4-BE49-F238E27FC236}">
              <a16:creationId xmlns:a16="http://schemas.microsoft.com/office/drawing/2014/main" id="{5D9B1720-0448-40F3-9D06-07F7016400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2" name="Text Box 1166">
          <a:extLst>
            <a:ext uri="{FF2B5EF4-FFF2-40B4-BE49-F238E27FC236}">
              <a16:creationId xmlns:a16="http://schemas.microsoft.com/office/drawing/2014/main" id="{32BEF488-69C3-4994-A561-CBAB8C92B4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3" name="Text Box 1167">
          <a:extLst>
            <a:ext uri="{FF2B5EF4-FFF2-40B4-BE49-F238E27FC236}">
              <a16:creationId xmlns:a16="http://schemas.microsoft.com/office/drawing/2014/main" id="{ECEC9677-95B4-4C32-B9B0-3B5D545803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4" name="Text Box 1168">
          <a:extLst>
            <a:ext uri="{FF2B5EF4-FFF2-40B4-BE49-F238E27FC236}">
              <a16:creationId xmlns:a16="http://schemas.microsoft.com/office/drawing/2014/main" id="{0C7ABF14-6C87-463B-BEF9-2FE0232612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5" name="Text Box 1169">
          <a:extLst>
            <a:ext uri="{FF2B5EF4-FFF2-40B4-BE49-F238E27FC236}">
              <a16:creationId xmlns:a16="http://schemas.microsoft.com/office/drawing/2014/main" id="{B5883D63-9138-4193-B4BC-D9E9A710E8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6" name="Text Box 1170">
          <a:extLst>
            <a:ext uri="{FF2B5EF4-FFF2-40B4-BE49-F238E27FC236}">
              <a16:creationId xmlns:a16="http://schemas.microsoft.com/office/drawing/2014/main" id="{B7B6FBC1-E9E8-4DDA-A05A-BAB50533C1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7" name="Text Box 1171">
          <a:extLst>
            <a:ext uri="{FF2B5EF4-FFF2-40B4-BE49-F238E27FC236}">
              <a16:creationId xmlns:a16="http://schemas.microsoft.com/office/drawing/2014/main" id="{6FB21E62-D969-4116-B070-7429672032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8" name="Text Box 1172">
          <a:extLst>
            <a:ext uri="{FF2B5EF4-FFF2-40B4-BE49-F238E27FC236}">
              <a16:creationId xmlns:a16="http://schemas.microsoft.com/office/drawing/2014/main" id="{15DD6F24-86E2-4A1A-8EF1-21D0E01DAB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9" name="Text Box 1173">
          <a:extLst>
            <a:ext uri="{FF2B5EF4-FFF2-40B4-BE49-F238E27FC236}">
              <a16:creationId xmlns:a16="http://schemas.microsoft.com/office/drawing/2014/main" id="{09E799CB-2F2F-41DE-A4DA-6EF9A887A1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0" name="Text Box 1174">
          <a:extLst>
            <a:ext uri="{FF2B5EF4-FFF2-40B4-BE49-F238E27FC236}">
              <a16:creationId xmlns:a16="http://schemas.microsoft.com/office/drawing/2014/main" id="{02EAE93F-7199-4915-B112-CB142AC33E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1" name="Text Box 1175">
          <a:extLst>
            <a:ext uri="{FF2B5EF4-FFF2-40B4-BE49-F238E27FC236}">
              <a16:creationId xmlns:a16="http://schemas.microsoft.com/office/drawing/2014/main" id="{DD8082B8-7C45-4990-9A50-19BA67FACE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2" name="Text Box 1176">
          <a:extLst>
            <a:ext uri="{FF2B5EF4-FFF2-40B4-BE49-F238E27FC236}">
              <a16:creationId xmlns:a16="http://schemas.microsoft.com/office/drawing/2014/main" id="{60CAF551-C246-417F-9942-F4C6BE725F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3" name="Text Box 1177">
          <a:extLst>
            <a:ext uri="{FF2B5EF4-FFF2-40B4-BE49-F238E27FC236}">
              <a16:creationId xmlns:a16="http://schemas.microsoft.com/office/drawing/2014/main" id="{6B66982F-425C-4A90-9A5B-595E8362E6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4" name="Text Box 1178">
          <a:extLst>
            <a:ext uri="{FF2B5EF4-FFF2-40B4-BE49-F238E27FC236}">
              <a16:creationId xmlns:a16="http://schemas.microsoft.com/office/drawing/2014/main" id="{EF1BB815-7B46-4F4B-B4BD-A99ED9C30C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5" name="Text Box 1179">
          <a:extLst>
            <a:ext uri="{FF2B5EF4-FFF2-40B4-BE49-F238E27FC236}">
              <a16:creationId xmlns:a16="http://schemas.microsoft.com/office/drawing/2014/main" id="{9143C148-5E8F-4F67-B4EB-655FD13D36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6" name="Text Box 1180">
          <a:extLst>
            <a:ext uri="{FF2B5EF4-FFF2-40B4-BE49-F238E27FC236}">
              <a16:creationId xmlns:a16="http://schemas.microsoft.com/office/drawing/2014/main" id="{E7C18E1F-9246-46B9-AA28-686608912E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7" name="Text Box 1181">
          <a:extLst>
            <a:ext uri="{FF2B5EF4-FFF2-40B4-BE49-F238E27FC236}">
              <a16:creationId xmlns:a16="http://schemas.microsoft.com/office/drawing/2014/main" id="{B114DB19-1498-4751-A6CE-CC6025F6A1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8" name="Text Box 1182">
          <a:extLst>
            <a:ext uri="{FF2B5EF4-FFF2-40B4-BE49-F238E27FC236}">
              <a16:creationId xmlns:a16="http://schemas.microsoft.com/office/drawing/2014/main" id="{27845138-1088-4B31-9238-6A7C69A1AC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9" name="Text Box 1183">
          <a:extLst>
            <a:ext uri="{FF2B5EF4-FFF2-40B4-BE49-F238E27FC236}">
              <a16:creationId xmlns:a16="http://schemas.microsoft.com/office/drawing/2014/main" id="{09CC52BD-9E34-4866-897B-2BABE752923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0" name="Text Box 1184">
          <a:extLst>
            <a:ext uri="{FF2B5EF4-FFF2-40B4-BE49-F238E27FC236}">
              <a16:creationId xmlns:a16="http://schemas.microsoft.com/office/drawing/2014/main" id="{8D665253-2309-4991-921D-52DC35769F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1" name="Text Box 1185">
          <a:extLst>
            <a:ext uri="{FF2B5EF4-FFF2-40B4-BE49-F238E27FC236}">
              <a16:creationId xmlns:a16="http://schemas.microsoft.com/office/drawing/2014/main" id="{12534482-71A5-4452-8A76-5BCA1C7545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2" name="Text Box 1186">
          <a:extLst>
            <a:ext uri="{FF2B5EF4-FFF2-40B4-BE49-F238E27FC236}">
              <a16:creationId xmlns:a16="http://schemas.microsoft.com/office/drawing/2014/main" id="{CE434CD2-6C12-4438-9BED-61B0D230D6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3" name="Text Box 1187">
          <a:extLst>
            <a:ext uri="{FF2B5EF4-FFF2-40B4-BE49-F238E27FC236}">
              <a16:creationId xmlns:a16="http://schemas.microsoft.com/office/drawing/2014/main" id="{494EE740-3BA6-4BE4-BD38-CF8B1D6886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4" name="Text Box 1188">
          <a:extLst>
            <a:ext uri="{FF2B5EF4-FFF2-40B4-BE49-F238E27FC236}">
              <a16:creationId xmlns:a16="http://schemas.microsoft.com/office/drawing/2014/main" id="{42F71797-A258-45E0-819E-5588B97259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5" name="Text Box 1189">
          <a:extLst>
            <a:ext uri="{FF2B5EF4-FFF2-40B4-BE49-F238E27FC236}">
              <a16:creationId xmlns:a16="http://schemas.microsoft.com/office/drawing/2014/main" id="{798651D6-3A65-482E-946D-216102B82D7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6" name="Text Box 1190">
          <a:extLst>
            <a:ext uri="{FF2B5EF4-FFF2-40B4-BE49-F238E27FC236}">
              <a16:creationId xmlns:a16="http://schemas.microsoft.com/office/drawing/2014/main" id="{0A410BB4-D09B-4F3A-B692-B57B2A77B6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7" name="Text Box 1191">
          <a:extLst>
            <a:ext uri="{FF2B5EF4-FFF2-40B4-BE49-F238E27FC236}">
              <a16:creationId xmlns:a16="http://schemas.microsoft.com/office/drawing/2014/main" id="{48538C6E-0608-468A-97F2-01C2C343F8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8" name="Text Box 1192">
          <a:extLst>
            <a:ext uri="{FF2B5EF4-FFF2-40B4-BE49-F238E27FC236}">
              <a16:creationId xmlns:a16="http://schemas.microsoft.com/office/drawing/2014/main" id="{55EAE655-987B-4B98-B510-E010827AF6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9" name="Text Box 1193">
          <a:extLst>
            <a:ext uri="{FF2B5EF4-FFF2-40B4-BE49-F238E27FC236}">
              <a16:creationId xmlns:a16="http://schemas.microsoft.com/office/drawing/2014/main" id="{080B8472-0FAB-4B56-A4EC-26E3BEBA95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0" name="Text Box 1194">
          <a:extLst>
            <a:ext uri="{FF2B5EF4-FFF2-40B4-BE49-F238E27FC236}">
              <a16:creationId xmlns:a16="http://schemas.microsoft.com/office/drawing/2014/main" id="{C1E9320E-78C9-4789-ADD9-BABFDE60CD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1" name="Text Box 1195">
          <a:extLst>
            <a:ext uri="{FF2B5EF4-FFF2-40B4-BE49-F238E27FC236}">
              <a16:creationId xmlns:a16="http://schemas.microsoft.com/office/drawing/2014/main" id="{1E393443-69F2-4FBE-931A-A8B7DB2AE07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2" name="Text Box 1196">
          <a:extLst>
            <a:ext uri="{FF2B5EF4-FFF2-40B4-BE49-F238E27FC236}">
              <a16:creationId xmlns:a16="http://schemas.microsoft.com/office/drawing/2014/main" id="{F0A12F1A-E80E-4F34-B149-943D0EB5E1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3" name="Text Box 1197">
          <a:extLst>
            <a:ext uri="{FF2B5EF4-FFF2-40B4-BE49-F238E27FC236}">
              <a16:creationId xmlns:a16="http://schemas.microsoft.com/office/drawing/2014/main" id="{92D356EF-6A4E-4A63-807D-2E6D23D327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4" name="Text Box 1198">
          <a:extLst>
            <a:ext uri="{FF2B5EF4-FFF2-40B4-BE49-F238E27FC236}">
              <a16:creationId xmlns:a16="http://schemas.microsoft.com/office/drawing/2014/main" id="{C27B9989-7788-4AA7-93DE-D1F68FA18D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5" name="Text Box 1199">
          <a:extLst>
            <a:ext uri="{FF2B5EF4-FFF2-40B4-BE49-F238E27FC236}">
              <a16:creationId xmlns:a16="http://schemas.microsoft.com/office/drawing/2014/main" id="{C29EA5C0-B1EE-4457-B989-EBCFF91AA4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6" name="Text Box 1200">
          <a:extLst>
            <a:ext uri="{FF2B5EF4-FFF2-40B4-BE49-F238E27FC236}">
              <a16:creationId xmlns:a16="http://schemas.microsoft.com/office/drawing/2014/main" id="{B45DF695-8252-4977-A879-2BEA5DCBDD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7" name="Text Box 1201">
          <a:extLst>
            <a:ext uri="{FF2B5EF4-FFF2-40B4-BE49-F238E27FC236}">
              <a16:creationId xmlns:a16="http://schemas.microsoft.com/office/drawing/2014/main" id="{78DCD085-CB1B-402A-A93C-81CD28DB9A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8" name="Text Box 1202">
          <a:extLst>
            <a:ext uri="{FF2B5EF4-FFF2-40B4-BE49-F238E27FC236}">
              <a16:creationId xmlns:a16="http://schemas.microsoft.com/office/drawing/2014/main" id="{5366C129-D2E4-4A06-A653-F40E0403BC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9" name="Text Box 1203">
          <a:extLst>
            <a:ext uri="{FF2B5EF4-FFF2-40B4-BE49-F238E27FC236}">
              <a16:creationId xmlns:a16="http://schemas.microsoft.com/office/drawing/2014/main" id="{E5175944-DBD0-48D6-A346-8F01F4FE43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0" name="Text Box 1204">
          <a:extLst>
            <a:ext uri="{FF2B5EF4-FFF2-40B4-BE49-F238E27FC236}">
              <a16:creationId xmlns:a16="http://schemas.microsoft.com/office/drawing/2014/main" id="{F28B04ED-2244-4770-8F58-4A697C5738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1" name="Text Box 1205">
          <a:extLst>
            <a:ext uri="{FF2B5EF4-FFF2-40B4-BE49-F238E27FC236}">
              <a16:creationId xmlns:a16="http://schemas.microsoft.com/office/drawing/2014/main" id="{E0CA673F-EB77-4B12-AC6F-882F20BD53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2" name="Text Box 1206">
          <a:extLst>
            <a:ext uri="{FF2B5EF4-FFF2-40B4-BE49-F238E27FC236}">
              <a16:creationId xmlns:a16="http://schemas.microsoft.com/office/drawing/2014/main" id="{B29F2523-430E-487D-817A-3125A3761CC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3" name="Text Box 1207">
          <a:extLst>
            <a:ext uri="{FF2B5EF4-FFF2-40B4-BE49-F238E27FC236}">
              <a16:creationId xmlns:a16="http://schemas.microsoft.com/office/drawing/2014/main" id="{225B62AA-AEDF-4F58-B5EC-67658193F8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4" name="Text Box 1208">
          <a:extLst>
            <a:ext uri="{FF2B5EF4-FFF2-40B4-BE49-F238E27FC236}">
              <a16:creationId xmlns:a16="http://schemas.microsoft.com/office/drawing/2014/main" id="{5A2963EB-9EC4-4C3B-AACD-137BAD8F22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5" name="Text Box 1209">
          <a:extLst>
            <a:ext uri="{FF2B5EF4-FFF2-40B4-BE49-F238E27FC236}">
              <a16:creationId xmlns:a16="http://schemas.microsoft.com/office/drawing/2014/main" id="{32E6E44E-7105-4E58-A257-FE1582C0F85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6" name="Text Box 1210">
          <a:extLst>
            <a:ext uri="{FF2B5EF4-FFF2-40B4-BE49-F238E27FC236}">
              <a16:creationId xmlns:a16="http://schemas.microsoft.com/office/drawing/2014/main" id="{A0F0C93D-8EE2-4637-8301-07688EA6B6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7" name="Text Box 1211">
          <a:extLst>
            <a:ext uri="{FF2B5EF4-FFF2-40B4-BE49-F238E27FC236}">
              <a16:creationId xmlns:a16="http://schemas.microsoft.com/office/drawing/2014/main" id="{80306183-26B6-4029-ADA9-EB3DE831D6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8" name="Text Box 1212">
          <a:extLst>
            <a:ext uri="{FF2B5EF4-FFF2-40B4-BE49-F238E27FC236}">
              <a16:creationId xmlns:a16="http://schemas.microsoft.com/office/drawing/2014/main" id="{1CABDB37-720C-4A84-AE88-D1E245B1AC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9" name="Text Box 1213">
          <a:extLst>
            <a:ext uri="{FF2B5EF4-FFF2-40B4-BE49-F238E27FC236}">
              <a16:creationId xmlns:a16="http://schemas.microsoft.com/office/drawing/2014/main" id="{17D5C282-BE73-4D74-ADBA-78E30A5B62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0" name="Text Box 1214">
          <a:extLst>
            <a:ext uri="{FF2B5EF4-FFF2-40B4-BE49-F238E27FC236}">
              <a16:creationId xmlns:a16="http://schemas.microsoft.com/office/drawing/2014/main" id="{B1E42C86-D890-46AA-A8A4-5B244707530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1" name="Text Box 1215">
          <a:extLst>
            <a:ext uri="{FF2B5EF4-FFF2-40B4-BE49-F238E27FC236}">
              <a16:creationId xmlns:a16="http://schemas.microsoft.com/office/drawing/2014/main" id="{1CA30E55-D99D-4C62-BCD8-06771B3AFF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2" name="Text Box 1216">
          <a:extLst>
            <a:ext uri="{FF2B5EF4-FFF2-40B4-BE49-F238E27FC236}">
              <a16:creationId xmlns:a16="http://schemas.microsoft.com/office/drawing/2014/main" id="{E07F625B-CD21-4BBF-9D7A-2BC81FEF382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3" name="Text Box 1217">
          <a:extLst>
            <a:ext uri="{FF2B5EF4-FFF2-40B4-BE49-F238E27FC236}">
              <a16:creationId xmlns:a16="http://schemas.microsoft.com/office/drawing/2014/main" id="{72695F02-B657-43C0-9EF8-335C768C671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4" name="Text Box 1218">
          <a:extLst>
            <a:ext uri="{FF2B5EF4-FFF2-40B4-BE49-F238E27FC236}">
              <a16:creationId xmlns:a16="http://schemas.microsoft.com/office/drawing/2014/main" id="{83A65BDB-D3DA-47CA-8053-EC571CD758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5" name="Text Box 1219">
          <a:extLst>
            <a:ext uri="{FF2B5EF4-FFF2-40B4-BE49-F238E27FC236}">
              <a16:creationId xmlns:a16="http://schemas.microsoft.com/office/drawing/2014/main" id="{326EBD64-A0DA-4F24-B0C0-DCAA32B1E3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6" name="Text Box 1220">
          <a:extLst>
            <a:ext uri="{FF2B5EF4-FFF2-40B4-BE49-F238E27FC236}">
              <a16:creationId xmlns:a16="http://schemas.microsoft.com/office/drawing/2014/main" id="{B1FC5902-FD2A-406F-BEE8-3FA859E719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7" name="Text Box 1221">
          <a:extLst>
            <a:ext uri="{FF2B5EF4-FFF2-40B4-BE49-F238E27FC236}">
              <a16:creationId xmlns:a16="http://schemas.microsoft.com/office/drawing/2014/main" id="{C176422C-A8DC-4882-B9BE-2E012C4940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8" name="Text Box 1222">
          <a:extLst>
            <a:ext uri="{FF2B5EF4-FFF2-40B4-BE49-F238E27FC236}">
              <a16:creationId xmlns:a16="http://schemas.microsoft.com/office/drawing/2014/main" id="{59D678A5-0675-4289-9531-6C366CAB88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9" name="Text Box 1223">
          <a:extLst>
            <a:ext uri="{FF2B5EF4-FFF2-40B4-BE49-F238E27FC236}">
              <a16:creationId xmlns:a16="http://schemas.microsoft.com/office/drawing/2014/main" id="{1034CDA1-8617-4967-8556-2EEA756DEF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0" name="Text Box 1224">
          <a:extLst>
            <a:ext uri="{FF2B5EF4-FFF2-40B4-BE49-F238E27FC236}">
              <a16:creationId xmlns:a16="http://schemas.microsoft.com/office/drawing/2014/main" id="{FB645A35-186D-4889-AF43-52582BFAD0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1" name="Text Box 1225">
          <a:extLst>
            <a:ext uri="{FF2B5EF4-FFF2-40B4-BE49-F238E27FC236}">
              <a16:creationId xmlns:a16="http://schemas.microsoft.com/office/drawing/2014/main" id="{FCDB33BF-5F6C-44B0-BC78-93A7996944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2" name="Text Box 1226">
          <a:extLst>
            <a:ext uri="{FF2B5EF4-FFF2-40B4-BE49-F238E27FC236}">
              <a16:creationId xmlns:a16="http://schemas.microsoft.com/office/drawing/2014/main" id="{1DFF5906-4F85-45C0-B5DD-4E71449926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3" name="Text Box 1227">
          <a:extLst>
            <a:ext uri="{FF2B5EF4-FFF2-40B4-BE49-F238E27FC236}">
              <a16:creationId xmlns:a16="http://schemas.microsoft.com/office/drawing/2014/main" id="{47545F50-F2B5-4159-987C-1937E2647B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4" name="Text Box 1228">
          <a:extLst>
            <a:ext uri="{FF2B5EF4-FFF2-40B4-BE49-F238E27FC236}">
              <a16:creationId xmlns:a16="http://schemas.microsoft.com/office/drawing/2014/main" id="{3A35F4BD-19F0-42F1-9807-A4F3E056F1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5" name="Text Box 1229">
          <a:extLst>
            <a:ext uri="{FF2B5EF4-FFF2-40B4-BE49-F238E27FC236}">
              <a16:creationId xmlns:a16="http://schemas.microsoft.com/office/drawing/2014/main" id="{78B6F4A6-0C41-4EC6-9B86-EC03E77157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6" name="Text Box 1230">
          <a:extLst>
            <a:ext uri="{FF2B5EF4-FFF2-40B4-BE49-F238E27FC236}">
              <a16:creationId xmlns:a16="http://schemas.microsoft.com/office/drawing/2014/main" id="{2ED42CA9-786D-4BA7-B061-D08709A498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7" name="Text Box 1231">
          <a:extLst>
            <a:ext uri="{FF2B5EF4-FFF2-40B4-BE49-F238E27FC236}">
              <a16:creationId xmlns:a16="http://schemas.microsoft.com/office/drawing/2014/main" id="{AC1E6DD2-3424-4B92-836A-1931EF6E62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8" name="Text Box 1232">
          <a:extLst>
            <a:ext uri="{FF2B5EF4-FFF2-40B4-BE49-F238E27FC236}">
              <a16:creationId xmlns:a16="http://schemas.microsoft.com/office/drawing/2014/main" id="{AFAE95DD-9C7A-493D-ABD3-D1DA00D53A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9" name="Text Box 1233">
          <a:extLst>
            <a:ext uri="{FF2B5EF4-FFF2-40B4-BE49-F238E27FC236}">
              <a16:creationId xmlns:a16="http://schemas.microsoft.com/office/drawing/2014/main" id="{F0FC2D8A-7C02-4F97-9EF9-894A7C44BD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0" name="Text Box 1234">
          <a:extLst>
            <a:ext uri="{FF2B5EF4-FFF2-40B4-BE49-F238E27FC236}">
              <a16:creationId xmlns:a16="http://schemas.microsoft.com/office/drawing/2014/main" id="{2DB73E89-7CB5-4A09-88B9-66DE7E60327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1" name="Text Box 1235">
          <a:extLst>
            <a:ext uri="{FF2B5EF4-FFF2-40B4-BE49-F238E27FC236}">
              <a16:creationId xmlns:a16="http://schemas.microsoft.com/office/drawing/2014/main" id="{47EB450E-B5F8-4283-9C4B-835564F556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2" name="Text Box 1236">
          <a:extLst>
            <a:ext uri="{FF2B5EF4-FFF2-40B4-BE49-F238E27FC236}">
              <a16:creationId xmlns:a16="http://schemas.microsoft.com/office/drawing/2014/main" id="{EAD825ED-913E-4C8B-97EF-14CEDC0FC0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3" name="Text Box 1237">
          <a:extLst>
            <a:ext uri="{FF2B5EF4-FFF2-40B4-BE49-F238E27FC236}">
              <a16:creationId xmlns:a16="http://schemas.microsoft.com/office/drawing/2014/main" id="{BAE9E5BE-41E0-41B3-9D3C-2B8102C2FE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4" name="Text Box 1238">
          <a:extLst>
            <a:ext uri="{FF2B5EF4-FFF2-40B4-BE49-F238E27FC236}">
              <a16:creationId xmlns:a16="http://schemas.microsoft.com/office/drawing/2014/main" id="{CE8F14EF-CAE1-40C0-AB62-0898A7AF4F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5" name="Text Box 1239">
          <a:extLst>
            <a:ext uri="{FF2B5EF4-FFF2-40B4-BE49-F238E27FC236}">
              <a16:creationId xmlns:a16="http://schemas.microsoft.com/office/drawing/2014/main" id="{F0A5F4D5-CC9D-4636-882F-346871441B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6" name="Text Box 1240">
          <a:extLst>
            <a:ext uri="{FF2B5EF4-FFF2-40B4-BE49-F238E27FC236}">
              <a16:creationId xmlns:a16="http://schemas.microsoft.com/office/drawing/2014/main" id="{5C318B84-8038-4D03-859C-9498F9549A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7" name="Text Box 1241">
          <a:extLst>
            <a:ext uri="{FF2B5EF4-FFF2-40B4-BE49-F238E27FC236}">
              <a16:creationId xmlns:a16="http://schemas.microsoft.com/office/drawing/2014/main" id="{FF371DFB-BA28-4195-ABFD-572D8C10D0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8" name="Text Box 1242">
          <a:extLst>
            <a:ext uri="{FF2B5EF4-FFF2-40B4-BE49-F238E27FC236}">
              <a16:creationId xmlns:a16="http://schemas.microsoft.com/office/drawing/2014/main" id="{3389FDB8-FC0F-4511-8A75-865D5C6FF0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9" name="Text Box 1243">
          <a:extLst>
            <a:ext uri="{FF2B5EF4-FFF2-40B4-BE49-F238E27FC236}">
              <a16:creationId xmlns:a16="http://schemas.microsoft.com/office/drawing/2014/main" id="{5B8755EC-4046-49C7-8AAE-62C9578577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0" name="Text Box 1244">
          <a:extLst>
            <a:ext uri="{FF2B5EF4-FFF2-40B4-BE49-F238E27FC236}">
              <a16:creationId xmlns:a16="http://schemas.microsoft.com/office/drawing/2014/main" id="{D17BD0B9-2367-45C6-BFD8-BCE956A2CE7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1" name="Text Box 1245">
          <a:extLst>
            <a:ext uri="{FF2B5EF4-FFF2-40B4-BE49-F238E27FC236}">
              <a16:creationId xmlns:a16="http://schemas.microsoft.com/office/drawing/2014/main" id="{A541FC6C-2E01-4EED-A943-F8B2F3ECCE6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2" name="Text Box 1246">
          <a:extLst>
            <a:ext uri="{FF2B5EF4-FFF2-40B4-BE49-F238E27FC236}">
              <a16:creationId xmlns:a16="http://schemas.microsoft.com/office/drawing/2014/main" id="{62397CA7-4C46-42E3-814F-72E6CD7442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3" name="Text Box 1247">
          <a:extLst>
            <a:ext uri="{FF2B5EF4-FFF2-40B4-BE49-F238E27FC236}">
              <a16:creationId xmlns:a16="http://schemas.microsoft.com/office/drawing/2014/main" id="{6AE9DACE-4409-4926-BD35-59D06A12EF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4" name="Text Box 1248">
          <a:extLst>
            <a:ext uri="{FF2B5EF4-FFF2-40B4-BE49-F238E27FC236}">
              <a16:creationId xmlns:a16="http://schemas.microsoft.com/office/drawing/2014/main" id="{F875275B-6D6D-48E6-B85D-97D6E44421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5" name="Text Box 1249">
          <a:extLst>
            <a:ext uri="{FF2B5EF4-FFF2-40B4-BE49-F238E27FC236}">
              <a16:creationId xmlns:a16="http://schemas.microsoft.com/office/drawing/2014/main" id="{CC386E8D-BD1D-4790-9629-7492A59CF6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6" name="Text Box 1250">
          <a:extLst>
            <a:ext uri="{FF2B5EF4-FFF2-40B4-BE49-F238E27FC236}">
              <a16:creationId xmlns:a16="http://schemas.microsoft.com/office/drawing/2014/main" id="{C4837B0E-58F7-40C4-BC98-5B17BE4930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7" name="Text Box 1251">
          <a:extLst>
            <a:ext uri="{FF2B5EF4-FFF2-40B4-BE49-F238E27FC236}">
              <a16:creationId xmlns:a16="http://schemas.microsoft.com/office/drawing/2014/main" id="{3007B194-9289-4B0F-A3B4-7B02A8404F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8" name="Text Box 1252">
          <a:extLst>
            <a:ext uri="{FF2B5EF4-FFF2-40B4-BE49-F238E27FC236}">
              <a16:creationId xmlns:a16="http://schemas.microsoft.com/office/drawing/2014/main" id="{8118357A-6E38-4D83-B322-52D0F518D5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9" name="Text Box 1253">
          <a:extLst>
            <a:ext uri="{FF2B5EF4-FFF2-40B4-BE49-F238E27FC236}">
              <a16:creationId xmlns:a16="http://schemas.microsoft.com/office/drawing/2014/main" id="{D19AE1B7-6AEF-4A30-AC21-4B8BF7692E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0" name="Text Box 1254">
          <a:extLst>
            <a:ext uri="{FF2B5EF4-FFF2-40B4-BE49-F238E27FC236}">
              <a16:creationId xmlns:a16="http://schemas.microsoft.com/office/drawing/2014/main" id="{A851CEEB-39EE-4EF9-A28C-1E420485AF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1" name="Text Box 1255">
          <a:extLst>
            <a:ext uri="{FF2B5EF4-FFF2-40B4-BE49-F238E27FC236}">
              <a16:creationId xmlns:a16="http://schemas.microsoft.com/office/drawing/2014/main" id="{A39B0BB2-81E9-4F22-BF7D-4CD9B33DEA9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2" name="Text Box 1256">
          <a:extLst>
            <a:ext uri="{FF2B5EF4-FFF2-40B4-BE49-F238E27FC236}">
              <a16:creationId xmlns:a16="http://schemas.microsoft.com/office/drawing/2014/main" id="{D98A8A0F-4D83-4130-B739-A0B3085CB5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3" name="Text Box 1257">
          <a:extLst>
            <a:ext uri="{FF2B5EF4-FFF2-40B4-BE49-F238E27FC236}">
              <a16:creationId xmlns:a16="http://schemas.microsoft.com/office/drawing/2014/main" id="{DC388F6E-EB41-4A5F-BB2C-81AD5259FD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4" name="Text Box 1258">
          <a:extLst>
            <a:ext uri="{FF2B5EF4-FFF2-40B4-BE49-F238E27FC236}">
              <a16:creationId xmlns:a16="http://schemas.microsoft.com/office/drawing/2014/main" id="{CEB35FE3-32D7-42E6-A9FF-81BC7D98DE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5" name="Text Box 1259">
          <a:extLst>
            <a:ext uri="{FF2B5EF4-FFF2-40B4-BE49-F238E27FC236}">
              <a16:creationId xmlns:a16="http://schemas.microsoft.com/office/drawing/2014/main" id="{8289E47D-9DD7-46E3-8A7E-76B8B155D6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6" name="Text Box 1260">
          <a:extLst>
            <a:ext uri="{FF2B5EF4-FFF2-40B4-BE49-F238E27FC236}">
              <a16:creationId xmlns:a16="http://schemas.microsoft.com/office/drawing/2014/main" id="{D1BBE59E-1A16-4D90-9CBB-B62A43FB9B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7" name="Text Box 1261">
          <a:extLst>
            <a:ext uri="{FF2B5EF4-FFF2-40B4-BE49-F238E27FC236}">
              <a16:creationId xmlns:a16="http://schemas.microsoft.com/office/drawing/2014/main" id="{FC6DFDC9-61E2-4B26-9ACA-7795A02CE5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8" name="Text Box 1262">
          <a:extLst>
            <a:ext uri="{FF2B5EF4-FFF2-40B4-BE49-F238E27FC236}">
              <a16:creationId xmlns:a16="http://schemas.microsoft.com/office/drawing/2014/main" id="{3ED8D994-AD69-44C6-A253-20453B856A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9" name="Text Box 1263">
          <a:extLst>
            <a:ext uri="{FF2B5EF4-FFF2-40B4-BE49-F238E27FC236}">
              <a16:creationId xmlns:a16="http://schemas.microsoft.com/office/drawing/2014/main" id="{D5C4D776-72BB-4D56-82A0-F68CE27061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0" name="Text Box 1264">
          <a:extLst>
            <a:ext uri="{FF2B5EF4-FFF2-40B4-BE49-F238E27FC236}">
              <a16:creationId xmlns:a16="http://schemas.microsoft.com/office/drawing/2014/main" id="{6C7A2721-ECF5-47DE-821C-8ED0612131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1" name="Text Box 1265">
          <a:extLst>
            <a:ext uri="{FF2B5EF4-FFF2-40B4-BE49-F238E27FC236}">
              <a16:creationId xmlns:a16="http://schemas.microsoft.com/office/drawing/2014/main" id="{CE342289-1869-4301-8D0F-0AAD948580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2" name="Text Box 1266">
          <a:extLst>
            <a:ext uri="{FF2B5EF4-FFF2-40B4-BE49-F238E27FC236}">
              <a16:creationId xmlns:a16="http://schemas.microsoft.com/office/drawing/2014/main" id="{CBF12D9D-3FA1-4C52-B470-C5A9252D08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3" name="Text Box 1267">
          <a:extLst>
            <a:ext uri="{FF2B5EF4-FFF2-40B4-BE49-F238E27FC236}">
              <a16:creationId xmlns:a16="http://schemas.microsoft.com/office/drawing/2014/main" id="{50BC2511-769C-4B10-9685-5B9F9DA604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4" name="Text Box 1268">
          <a:extLst>
            <a:ext uri="{FF2B5EF4-FFF2-40B4-BE49-F238E27FC236}">
              <a16:creationId xmlns:a16="http://schemas.microsoft.com/office/drawing/2014/main" id="{9AE87837-0206-4C82-88A4-50CE2F442A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5" name="Text Box 1269">
          <a:extLst>
            <a:ext uri="{FF2B5EF4-FFF2-40B4-BE49-F238E27FC236}">
              <a16:creationId xmlns:a16="http://schemas.microsoft.com/office/drawing/2014/main" id="{22410162-AB3F-49D1-95BE-96A0EC9DA7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6" name="Text Box 1270">
          <a:extLst>
            <a:ext uri="{FF2B5EF4-FFF2-40B4-BE49-F238E27FC236}">
              <a16:creationId xmlns:a16="http://schemas.microsoft.com/office/drawing/2014/main" id="{0A34BC36-CF08-493D-85BD-143EC720DB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7" name="Text Box 1271">
          <a:extLst>
            <a:ext uri="{FF2B5EF4-FFF2-40B4-BE49-F238E27FC236}">
              <a16:creationId xmlns:a16="http://schemas.microsoft.com/office/drawing/2014/main" id="{2F488364-3A61-4115-8D76-AEE3F855EB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8" name="Text Box 1272">
          <a:extLst>
            <a:ext uri="{FF2B5EF4-FFF2-40B4-BE49-F238E27FC236}">
              <a16:creationId xmlns:a16="http://schemas.microsoft.com/office/drawing/2014/main" id="{A9D6A014-041D-460B-B2E7-531789C401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9" name="Text Box 1273">
          <a:extLst>
            <a:ext uri="{FF2B5EF4-FFF2-40B4-BE49-F238E27FC236}">
              <a16:creationId xmlns:a16="http://schemas.microsoft.com/office/drawing/2014/main" id="{87958D4F-15A3-4C62-A132-72F861297A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10" name="Text Box 1274">
          <a:extLst>
            <a:ext uri="{FF2B5EF4-FFF2-40B4-BE49-F238E27FC236}">
              <a16:creationId xmlns:a16="http://schemas.microsoft.com/office/drawing/2014/main" id="{1E9179B3-9433-4ED6-971C-07AD5AF2F6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1" name="Text Box 147">
          <a:extLst>
            <a:ext uri="{FF2B5EF4-FFF2-40B4-BE49-F238E27FC236}">
              <a16:creationId xmlns:a16="http://schemas.microsoft.com/office/drawing/2014/main" id="{1465AD10-A7DD-49D5-A707-A9E14553890E}"/>
            </a:ext>
          </a:extLst>
        </xdr:cNvPr>
        <xdr:cNvSpPr txBox="1">
          <a:spLocks noChangeArrowheads="1"/>
        </xdr:cNvSpPr>
      </xdr:nvSpPr>
      <xdr:spPr bwMode="auto">
        <a:xfrm>
          <a:off x="228600" y="972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2" name="Text Box 148">
          <a:extLst>
            <a:ext uri="{FF2B5EF4-FFF2-40B4-BE49-F238E27FC236}">
              <a16:creationId xmlns:a16="http://schemas.microsoft.com/office/drawing/2014/main" id="{AB01AD5D-64E4-40B1-BC9E-70CB226A8F1B}"/>
            </a:ext>
          </a:extLst>
        </xdr:cNvPr>
        <xdr:cNvSpPr txBox="1">
          <a:spLocks noChangeArrowheads="1"/>
        </xdr:cNvSpPr>
      </xdr:nvSpPr>
      <xdr:spPr bwMode="auto">
        <a:xfrm>
          <a:off x="228600" y="972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3" name="Text Box 283">
          <a:extLst>
            <a:ext uri="{FF2B5EF4-FFF2-40B4-BE49-F238E27FC236}">
              <a16:creationId xmlns:a16="http://schemas.microsoft.com/office/drawing/2014/main" id="{57F437D7-0BE1-4CC7-A083-C32965C84E35}"/>
            </a:ext>
          </a:extLst>
        </xdr:cNvPr>
        <xdr:cNvSpPr txBox="1">
          <a:spLocks noChangeArrowheads="1"/>
        </xdr:cNvSpPr>
      </xdr:nvSpPr>
      <xdr:spPr bwMode="auto">
        <a:xfrm>
          <a:off x="228600" y="972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4" name="Text Box 147">
          <a:extLst>
            <a:ext uri="{FF2B5EF4-FFF2-40B4-BE49-F238E27FC236}">
              <a16:creationId xmlns:a16="http://schemas.microsoft.com/office/drawing/2014/main" id="{920D4781-1D79-443B-B182-A13A985D7051}"/>
            </a:ext>
          </a:extLst>
        </xdr:cNvPr>
        <xdr:cNvSpPr txBox="1">
          <a:spLocks noChangeArrowheads="1"/>
        </xdr:cNvSpPr>
      </xdr:nvSpPr>
      <xdr:spPr bwMode="auto">
        <a:xfrm>
          <a:off x="228600" y="972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5" name="Text Box 148">
          <a:extLst>
            <a:ext uri="{FF2B5EF4-FFF2-40B4-BE49-F238E27FC236}">
              <a16:creationId xmlns:a16="http://schemas.microsoft.com/office/drawing/2014/main" id="{94116019-974E-4614-85C0-37EF23E5C353}"/>
            </a:ext>
          </a:extLst>
        </xdr:cNvPr>
        <xdr:cNvSpPr txBox="1">
          <a:spLocks noChangeArrowheads="1"/>
        </xdr:cNvSpPr>
      </xdr:nvSpPr>
      <xdr:spPr bwMode="auto">
        <a:xfrm>
          <a:off x="228600" y="972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6" name="Text Box 283">
          <a:extLst>
            <a:ext uri="{FF2B5EF4-FFF2-40B4-BE49-F238E27FC236}">
              <a16:creationId xmlns:a16="http://schemas.microsoft.com/office/drawing/2014/main" id="{758E5592-CDB0-42BD-A7D9-70D7B2AADC1A}"/>
            </a:ext>
          </a:extLst>
        </xdr:cNvPr>
        <xdr:cNvSpPr txBox="1">
          <a:spLocks noChangeArrowheads="1"/>
        </xdr:cNvSpPr>
      </xdr:nvSpPr>
      <xdr:spPr bwMode="auto">
        <a:xfrm>
          <a:off x="228600" y="972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1675302" name="Picture 1" descr="LOGOZEN">
          <a:extLst>
            <a:ext uri="{FF2B5EF4-FFF2-40B4-BE49-F238E27FC236}">
              <a16:creationId xmlns:a16="http://schemas.microsoft.com/office/drawing/2014/main" id="{17A34C24-5D34-4064-BB30-ACF9E843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3" name="Text Box 2">
          <a:extLst>
            <a:ext uri="{FF2B5EF4-FFF2-40B4-BE49-F238E27FC236}">
              <a16:creationId xmlns:a16="http://schemas.microsoft.com/office/drawing/2014/main" id="{989F2007-CA34-4542-89BA-4DD92C1638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4" name="Text Box 3">
          <a:extLst>
            <a:ext uri="{FF2B5EF4-FFF2-40B4-BE49-F238E27FC236}">
              <a16:creationId xmlns:a16="http://schemas.microsoft.com/office/drawing/2014/main" id="{EC2B317B-846E-4602-B234-BF02CB9393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5" name="Text Box 4">
          <a:extLst>
            <a:ext uri="{FF2B5EF4-FFF2-40B4-BE49-F238E27FC236}">
              <a16:creationId xmlns:a16="http://schemas.microsoft.com/office/drawing/2014/main" id="{5F4AFECB-8804-4D91-ADFB-F0324FE886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6" name="Text Box 5">
          <a:extLst>
            <a:ext uri="{FF2B5EF4-FFF2-40B4-BE49-F238E27FC236}">
              <a16:creationId xmlns:a16="http://schemas.microsoft.com/office/drawing/2014/main" id="{FC05B7F6-4C9A-4B11-BEDB-36787B9479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7" name="Text Box 6">
          <a:extLst>
            <a:ext uri="{FF2B5EF4-FFF2-40B4-BE49-F238E27FC236}">
              <a16:creationId xmlns:a16="http://schemas.microsoft.com/office/drawing/2014/main" id="{BFCE655D-AC3F-4671-9238-FC7DA80A09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8" name="Text Box 7">
          <a:extLst>
            <a:ext uri="{FF2B5EF4-FFF2-40B4-BE49-F238E27FC236}">
              <a16:creationId xmlns:a16="http://schemas.microsoft.com/office/drawing/2014/main" id="{201556BB-A4FC-48E7-83CB-3C2E9F7886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9" name="Text Box 8">
          <a:extLst>
            <a:ext uri="{FF2B5EF4-FFF2-40B4-BE49-F238E27FC236}">
              <a16:creationId xmlns:a16="http://schemas.microsoft.com/office/drawing/2014/main" id="{EF5B9C6F-9A31-42D3-A8D6-22DCD83319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0" name="Text Box 9">
          <a:extLst>
            <a:ext uri="{FF2B5EF4-FFF2-40B4-BE49-F238E27FC236}">
              <a16:creationId xmlns:a16="http://schemas.microsoft.com/office/drawing/2014/main" id="{55B77A43-1F9D-4CC2-9CA5-FC376B8475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1" name="Text Box 10">
          <a:extLst>
            <a:ext uri="{FF2B5EF4-FFF2-40B4-BE49-F238E27FC236}">
              <a16:creationId xmlns:a16="http://schemas.microsoft.com/office/drawing/2014/main" id="{378F033C-B413-466E-B464-6D9F5BBE81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2" name="Text Box 11">
          <a:extLst>
            <a:ext uri="{FF2B5EF4-FFF2-40B4-BE49-F238E27FC236}">
              <a16:creationId xmlns:a16="http://schemas.microsoft.com/office/drawing/2014/main" id="{5C636B4E-B05C-4C9F-8EF9-1C6C3B1E3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3" name="Text Box 12">
          <a:extLst>
            <a:ext uri="{FF2B5EF4-FFF2-40B4-BE49-F238E27FC236}">
              <a16:creationId xmlns:a16="http://schemas.microsoft.com/office/drawing/2014/main" id="{E47DD275-2009-43EE-9E04-D9E14FBA49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4" name="Text Box 13">
          <a:extLst>
            <a:ext uri="{FF2B5EF4-FFF2-40B4-BE49-F238E27FC236}">
              <a16:creationId xmlns:a16="http://schemas.microsoft.com/office/drawing/2014/main" id="{2B46A0CE-8757-425F-B4B7-D69F28FAC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5" name="Text Box 14">
          <a:extLst>
            <a:ext uri="{FF2B5EF4-FFF2-40B4-BE49-F238E27FC236}">
              <a16:creationId xmlns:a16="http://schemas.microsoft.com/office/drawing/2014/main" id="{0EA3AA3F-E102-423E-BC44-1CA2BD808E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6" name="Text Box 15">
          <a:extLst>
            <a:ext uri="{FF2B5EF4-FFF2-40B4-BE49-F238E27FC236}">
              <a16:creationId xmlns:a16="http://schemas.microsoft.com/office/drawing/2014/main" id="{96EAC0E3-0B08-455B-824E-9030BA54D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7" name="Text Box 16">
          <a:extLst>
            <a:ext uri="{FF2B5EF4-FFF2-40B4-BE49-F238E27FC236}">
              <a16:creationId xmlns:a16="http://schemas.microsoft.com/office/drawing/2014/main" id="{16D91CBD-D002-4A53-9BD3-D9B296CADA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8" name="Text Box 17">
          <a:extLst>
            <a:ext uri="{FF2B5EF4-FFF2-40B4-BE49-F238E27FC236}">
              <a16:creationId xmlns:a16="http://schemas.microsoft.com/office/drawing/2014/main" id="{1EC784A8-7ED0-4683-B8D4-1E6DFAAF1D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9" name="Text Box 18">
          <a:extLst>
            <a:ext uri="{FF2B5EF4-FFF2-40B4-BE49-F238E27FC236}">
              <a16:creationId xmlns:a16="http://schemas.microsoft.com/office/drawing/2014/main" id="{4E35F303-6B6D-4240-A9F7-0A2AFE91FE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0" name="Text Box 19">
          <a:extLst>
            <a:ext uri="{FF2B5EF4-FFF2-40B4-BE49-F238E27FC236}">
              <a16:creationId xmlns:a16="http://schemas.microsoft.com/office/drawing/2014/main" id="{1AED1CF9-A158-4670-9222-5385A2215F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1" name="Text Box 20">
          <a:extLst>
            <a:ext uri="{FF2B5EF4-FFF2-40B4-BE49-F238E27FC236}">
              <a16:creationId xmlns:a16="http://schemas.microsoft.com/office/drawing/2014/main" id="{79F48E2B-4206-4A1E-8D59-4ED10A117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2" name="Text Box 21">
          <a:extLst>
            <a:ext uri="{FF2B5EF4-FFF2-40B4-BE49-F238E27FC236}">
              <a16:creationId xmlns:a16="http://schemas.microsoft.com/office/drawing/2014/main" id="{0D73440B-43A8-4DAB-9A2C-3019CF0BF3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3" name="Text Box 22">
          <a:extLst>
            <a:ext uri="{FF2B5EF4-FFF2-40B4-BE49-F238E27FC236}">
              <a16:creationId xmlns:a16="http://schemas.microsoft.com/office/drawing/2014/main" id="{81AD267C-0D67-4933-8553-21EB154F33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4" name="Text Box 23">
          <a:extLst>
            <a:ext uri="{FF2B5EF4-FFF2-40B4-BE49-F238E27FC236}">
              <a16:creationId xmlns:a16="http://schemas.microsoft.com/office/drawing/2014/main" id="{2F66DD9C-47BD-4514-B141-15CAAF27D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5" name="Text Box 24">
          <a:extLst>
            <a:ext uri="{FF2B5EF4-FFF2-40B4-BE49-F238E27FC236}">
              <a16:creationId xmlns:a16="http://schemas.microsoft.com/office/drawing/2014/main" id="{5CFC3BAB-9890-44DB-AAC3-FE63A9F85A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6" name="Text Box 25">
          <a:extLst>
            <a:ext uri="{FF2B5EF4-FFF2-40B4-BE49-F238E27FC236}">
              <a16:creationId xmlns:a16="http://schemas.microsoft.com/office/drawing/2014/main" id="{5AC0308C-54B3-45BA-B940-F1A7098AA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7" name="Text Box 26">
          <a:extLst>
            <a:ext uri="{FF2B5EF4-FFF2-40B4-BE49-F238E27FC236}">
              <a16:creationId xmlns:a16="http://schemas.microsoft.com/office/drawing/2014/main" id="{65954CA0-202B-44B7-AA75-618738004C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8" name="Text Box 27">
          <a:extLst>
            <a:ext uri="{FF2B5EF4-FFF2-40B4-BE49-F238E27FC236}">
              <a16:creationId xmlns:a16="http://schemas.microsoft.com/office/drawing/2014/main" id="{2C61DC57-1F0E-4983-BF3B-47854E292D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9" name="Text Box 28">
          <a:extLst>
            <a:ext uri="{FF2B5EF4-FFF2-40B4-BE49-F238E27FC236}">
              <a16:creationId xmlns:a16="http://schemas.microsoft.com/office/drawing/2014/main" id="{A251A304-B338-434F-BDF8-A887D0B80D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0" name="Text Box 29">
          <a:extLst>
            <a:ext uri="{FF2B5EF4-FFF2-40B4-BE49-F238E27FC236}">
              <a16:creationId xmlns:a16="http://schemas.microsoft.com/office/drawing/2014/main" id="{5BB549C8-4DB4-4F0D-84CA-4BEE02D90B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1" name="Text Box 30">
          <a:extLst>
            <a:ext uri="{FF2B5EF4-FFF2-40B4-BE49-F238E27FC236}">
              <a16:creationId xmlns:a16="http://schemas.microsoft.com/office/drawing/2014/main" id="{7A3FF58E-3C5A-4E73-AD43-3D4915BD1A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2" name="Text Box 31">
          <a:extLst>
            <a:ext uri="{FF2B5EF4-FFF2-40B4-BE49-F238E27FC236}">
              <a16:creationId xmlns:a16="http://schemas.microsoft.com/office/drawing/2014/main" id="{34922027-B456-4BFC-B66A-C02A41D1DD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3" name="Text Box 32">
          <a:extLst>
            <a:ext uri="{FF2B5EF4-FFF2-40B4-BE49-F238E27FC236}">
              <a16:creationId xmlns:a16="http://schemas.microsoft.com/office/drawing/2014/main" id="{8C13F78D-4C7D-4516-8E8E-9D1D5F962E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4" name="Text Box 33">
          <a:extLst>
            <a:ext uri="{FF2B5EF4-FFF2-40B4-BE49-F238E27FC236}">
              <a16:creationId xmlns:a16="http://schemas.microsoft.com/office/drawing/2014/main" id="{31FCF967-4C0C-490E-81B1-424E94DC8C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5" name="Text Box 34">
          <a:extLst>
            <a:ext uri="{FF2B5EF4-FFF2-40B4-BE49-F238E27FC236}">
              <a16:creationId xmlns:a16="http://schemas.microsoft.com/office/drawing/2014/main" id="{A573552C-F8AD-404E-A8EA-9BC5E8A123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6" name="Text Box 35">
          <a:extLst>
            <a:ext uri="{FF2B5EF4-FFF2-40B4-BE49-F238E27FC236}">
              <a16:creationId xmlns:a16="http://schemas.microsoft.com/office/drawing/2014/main" id="{C05F485D-EB86-4B85-A130-EBCBD2E88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7" name="Text Box 36">
          <a:extLst>
            <a:ext uri="{FF2B5EF4-FFF2-40B4-BE49-F238E27FC236}">
              <a16:creationId xmlns:a16="http://schemas.microsoft.com/office/drawing/2014/main" id="{41DB384C-B219-4F39-8901-F15EDB9148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8" name="Text Box 37">
          <a:extLst>
            <a:ext uri="{FF2B5EF4-FFF2-40B4-BE49-F238E27FC236}">
              <a16:creationId xmlns:a16="http://schemas.microsoft.com/office/drawing/2014/main" id="{87FE14C0-9770-4E9C-A6B8-9E689CDD36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9" name="Text Box 38">
          <a:extLst>
            <a:ext uri="{FF2B5EF4-FFF2-40B4-BE49-F238E27FC236}">
              <a16:creationId xmlns:a16="http://schemas.microsoft.com/office/drawing/2014/main" id="{FF0BB6C1-D316-4294-A16B-9D3C334EC5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0" name="Text Box 39">
          <a:extLst>
            <a:ext uri="{FF2B5EF4-FFF2-40B4-BE49-F238E27FC236}">
              <a16:creationId xmlns:a16="http://schemas.microsoft.com/office/drawing/2014/main" id="{B781277B-EBEE-43C7-880E-B0EB09A61D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1" name="Text Box 40">
          <a:extLst>
            <a:ext uri="{FF2B5EF4-FFF2-40B4-BE49-F238E27FC236}">
              <a16:creationId xmlns:a16="http://schemas.microsoft.com/office/drawing/2014/main" id="{81E62008-67F7-4EC4-A87E-25FE0DFF30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2" name="Text Box 41">
          <a:extLst>
            <a:ext uri="{FF2B5EF4-FFF2-40B4-BE49-F238E27FC236}">
              <a16:creationId xmlns:a16="http://schemas.microsoft.com/office/drawing/2014/main" id="{BD425FE8-08B6-401C-9C9A-2C7F864431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3" name="Text Box 42">
          <a:extLst>
            <a:ext uri="{FF2B5EF4-FFF2-40B4-BE49-F238E27FC236}">
              <a16:creationId xmlns:a16="http://schemas.microsoft.com/office/drawing/2014/main" id="{D68A76C3-A529-45EC-BA3F-2A3FC9FD8A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4" name="Text Box 43">
          <a:extLst>
            <a:ext uri="{FF2B5EF4-FFF2-40B4-BE49-F238E27FC236}">
              <a16:creationId xmlns:a16="http://schemas.microsoft.com/office/drawing/2014/main" id="{6A514715-819E-4D44-B66F-742189FA8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5" name="Text Box 44">
          <a:extLst>
            <a:ext uri="{FF2B5EF4-FFF2-40B4-BE49-F238E27FC236}">
              <a16:creationId xmlns:a16="http://schemas.microsoft.com/office/drawing/2014/main" id="{B1E16884-1D68-496F-81E3-B49E7D52F3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6" name="Text Box 45">
          <a:extLst>
            <a:ext uri="{FF2B5EF4-FFF2-40B4-BE49-F238E27FC236}">
              <a16:creationId xmlns:a16="http://schemas.microsoft.com/office/drawing/2014/main" id="{E48D80BC-7791-4697-9E38-E7D20D493D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7" name="Text Box 46">
          <a:extLst>
            <a:ext uri="{FF2B5EF4-FFF2-40B4-BE49-F238E27FC236}">
              <a16:creationId xmlns:a16="http://schemas.microsoft.com/office/drawing/2014/main" id="{2DB01DFF-48B7-4D3A-A874-E152CAE4C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8" name="Text Box 47">
          <a:extLst>
            <a:ext uri="{FF2B5EF4-FFF2-40B4-BE49-F238E27FC236}">
              <a16:creationId xmlns:a16="http://schemas.microsoft.com/office/drawing/2014/main" id="{3F4663B3-8089-4958-8196-912A4D306C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9" name="Text Box 48">
          <a:extLst>
            <a:ext uri="{FF2B5EF4-FFF2-40B4-BE49-F238E27FC236}">
              <a16:creationId xmlns:a16="http://schemas.microsoft.com/office/drawing/2014/main" id="{863CD48A-9B0F-4E1C-BF72-91670A1FD1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0" name="Text Box 49">
          <a:extLst>
            <a:ext uri="{FF2B5EF4-FFF2-40B4-BE49-F238E27FC236}">
              <a16:creationId xmlns:a16="http://schemas.microsoft.com/office/drawing/2014/main" id="{60B632E4-C83C-4306-ABE6-E473FC48DC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1" name="Text Box 50">
          <a:extLst>
            <a:ext uri="{FF2B5EF4-FFF2-40B4-BE49-F238E27FC236}">
              <a16:creationId xmlns:a16="http://schemas.microsoft.com/office/drawing/2014/main" id="{B7B5327F-BC25-46D2-BCA9-A055C5E990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2" name="Text Box 51">
          <a:extLst>
            <a:ext uri="{FF2B5EF4-FFF2-40B4-BE49-F238E27FC236}">
              <a16:creationId xmlns:a16="http://schemas.microsoft.com/office/drawing/2014/main" id="{D6553906-206F-4A73-935E-6193DD22ED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3" name="Text Box 52">
          <a:extLst>
            <a:ext uri="{FF2B5EF4-FFF2-40B4-BE49-F238E27FC236}">
              <a16:creationId xmlns:a16="http://schemas.microsoft.com/office/drawing/2014/main" id="{E2CECC41-C636-49BE-9BA9-992FA55E08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4" name="Text Box 53">
          <a:extLst>
            <a:ext uri="{FF2B5EF4-FFF2-40B4-BE49-F238E27FC236}">
              <a16:creationId xmlns:a16="http://schemas.microsoft.com/office/drawing/2014/main" id="{6FDA9754-00CB-4306-B04D-45C6CF80A3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5" name="Text Box 54">
          <a:extLst>
            <a:ext uri="{FF2B5EF4-FFF2-40B4-BE49-F238E27FC236}">
              <a16:creationId xmlns:a16="http://schemas.microsoft.com/office/drawing/2014/main" id="{47ED68B3-8EC6-4EF7-BB89-C1F2876F5C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6" name="Text Box 55">
          <a:extLst>
            <a:ext uri="{FF2B5EF4-FFF2-40B4-BE49-F238E27FC236}">
              <a16:creationId xmlns:a16="http://schemas.microsoft.com/office/drawing/2014/main" id="{3E3F81AD-3EDC-4DFA-BF3B-CE8F045C95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7" name="Text Box 56">
          <a:extLst>
            <a:ext uri="{FF2B5EF4-FFF2-40B4-BE49-F238E27FC236}">
              <a16:creationId xmlns:a16="http://schemas.microsoft.com/office/drawing/2014/main" id="{BD65AD31-D205-415A-94DC-8A9C21E1AD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8" name="Text Box 57">
          <a:extLst>
            <a:ext uri="{FF2B5EF4-FFF2-40B4-BE49-F238E27FC236}">
              <a16:creationId xmlns:a16="http://schemas.microsoft.com/office/drawing/2014/main" id="{8B4AA856-DD1D-4CA2-A7EF-DDF3166CAA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9" name="Text Box 58">
          <a:extLst>
            <a:ext uri="{FF2B5EF4-FFF2-40B4-BE49-F238E27FC236}">
              <a16:creationId xmlns:a16="http://schemas.microsoft.com/office/drawing/2014/main" id="{EA98ECB7-20A3-445D-BEC6-482836FC4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0" name="Text Box 59">
          <a:extLst>
            <a:ext uri="{FF2B5EF4-FFF2-40B4-BE49-F238E27FC236}">
              <a16:creationId xmlns:a16="http://schemas.microsoft.com/office/drawing/2014/main" id="{0EEB5E78-DC64-43EC-BE02-E54C6ED19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1" name="Text Box 60">
          <a:extLst>
            <a:ext uri="{FF2B5EF4-FFF2-40B4-BE49-F238E27FC236}">
              <a16:creationId xmlns:a16="http://schemas.microsoft.com/office/drawing/2014/main" id="{853A8AFD-A9BB-45C5-B960-10692B27FA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2" name="Text Box 61">
          <a:extLst>
            <a:ext uri="{FF2B5EF4-FFF2-40B4-BE49-F238E27FC236}">
              <a16:creationId xmlns:a16="http://schemas.microsoft.com/office/drawing/2014/main" id="{9AF9718D-7CFA-41B0-9AA6-CD80C1D7C2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3" name="Text Box 62">
          <a:extLst>
            <a:ext uri="{FF2B5EF4-FFF2-40B4-BE49-F238E27FC236}">
              <a16:creationId xmlns:a16="http://schemas.microsoft.com/office/drawing/2014/main" id="{11030404-B2A2-4AE0-A68D-68E9DEF361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4" name="Text Box 63">
          <a:extLst>
            <a:ext uri="{FF2B5EF4-FFF2-40B4-BE49-F238E27FC236}">
              <a16:creationId xmlns:a16="http://schemas.microsoft.com/office/drawing/2014/main" id="{4F0B0EB5-CDD5-4A3A-AB5E-25CE4B707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5" name="Text Box 64">
          <a:extLst>
            <a:ext uri="{FF2B5EF4-FFF2-40B4-BE49-F238E27FC236}">
              <a16:creationId xmlns:a16="http://schemas.microsoft.com/office/drawing/2014/main" id="{E2F5331C-BCAB-48A4-954C-498D26B6B8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6" name="Text Box 65">
          <a:extLst>
            <a:ext uri="{FF2B5EF4-FFF2-40B4-BE49-F238E27FC236}">
              <a16:creationId xmlns:a16="http://schemas.microsoft.com/office/drawing/2014/main" id="{ACDDE870-7B0B-40B3-A93E-1D2139F083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7" name="Text Box 66">
          <a:extLst>
            <a:ext uri="{FF2B5EF4-FFF2-40B4-BE49-F238E27FC236}">
              <a16:creationId xmlns:a16="http://schemas.microsoft.com/office/drawing/2014/main" id="{00455DEA-EA26-4C0D-934C-C375AF46EE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8" name="Text Box 67">
          <a:extLst>
            <a:ext uri="{FF2B5EF4-FFF2-40B4-BE49-F238E27FC236}">
              <a16:creationId xmlns:a16="http://schemas.microsoft.com/office/drawing/2014/main" id="{422FB0B0-A928-48DA-9BEC-1D72ACDA11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9" name="Text Box 68">
          <a:extLst>
            <a:ext uri="{FF2B5EF4-FFF2-40B4-BE49-F238E27FC236}">
              <a16:creationId xmlns:a16="http://schemas.microsoft.com/office/drawing/2014/main" id="{DB3B1D59-0B21-4BB2-8BEB-1D09EB0F7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0" name="Text Box 69">
          <a:extLst>
            <a:ext uri="{FF2B5EF4-FFF2-40B4-BE49-F238E27FC236}">
              <a16:creationId xmlns:a16="http://schemas.microsoft.com/office/drawing/2014/main" id="{251E6631-2E2C-48F9-96AC-0A941376C4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1" name="Text Box 70">
          <a:extLst>
            <a:ext uri="{FF2B5EF4-FFF2-40B4-BE49-F238E27FC236}">
              <a16:creationId xmlns:a16="http://schemas.microsoft.com/office/drawing/2014/main" id="{1A34F2D4-199D-4D57-AF87-FA3C31483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2" name="Text Box 71">
          <a:extLst>
            <a:ext uri="{FF2B5EF4-FFF2-40B4-BE49-F238E27FC236}">
              <a16:creationId xmlns:a16="http://schemas.microsoft.com/office/drawing/2014/main" id="{2F07AC65-777B-40C8-8237-E150172D1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3" name="Text Box 72">
          <a:extLst>
            <a:ext uri="{FF2B5EF4-FFF2-40B4-BE49-F238E27FC236}">
              <a16:creationId xmlns:a16="http://schemas.microsoft.com/office/drawing/2014/main" id="{BD155E80-1EB0-416A-950A-A2F98389A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4" name="Text Box 73">
          <a:extLst>
            <a:ext uri="{FF2B5EF4-FFF2-40B4-BE49-F238E27FC236}">
              <a16:creationId xmlns:a16="http://schemas.microsoft.com/office/drawing/2014/main" id="{4F9FDFB4-F2A2-4F89-AC48-87E2B88F7C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5" name="Text Box 74">
          <a:extLst>
            <a:ext uri="{FF2B5EF4-FFF2-40B4-BE49-F238E27FC236}">
              <a16:creationId xmlns:a16="http://schemas.microsoft.com/office/drawing/2014/main" id="{2CD727BE-13D4-4BFA-A0DC-B3386A56F6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6" name="Text Box 75">
          <a:extLst>
            <a:ext uri="{FF2B5EF4-FFF2-40B4-BE49-F238E27FC236}">
              <a16:creationId xmlns:a16="http://schemas.microsoft.com/office/drawing/2014/main" id="{BE6C1F58-3E56-401C-A943-7A86214912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7" name="Text Box 76">
          <a:extLst>
            <a:ext uri="{FF2B5EF4-FFF2-40B4-BE49-F238E27FC236}">
              <a16:creationId xmlns:a16="http://schemas.microsoft.com/office/drawing/2014/main" id="{230B1148-EB75-4F04-97E0-B28C037528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8" name="Text Box 77">
          <a:extLst>
            <a:ext uri="{FF2B5EF4-FFF2-40B4-BE49-F238E27FC236}">
              <a16:creationId xmlns:a16="http://schemas.microsoft.com/office/drawing/2014/main" id="{1A29F430-51A8-400E-840F-C289EAB907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9" name="Text Box 78">
          <a:extLst>
            <a:ext uri="{FF2B5EF4-FFF2-40B4-BE49-F238E27FC236}">
              <a16:creationId xmlns:a16="http://schemas.microsoft.com/office/drawing/2014/main" id="{B832EFC8-A4B2-464B-9823-F83A35B4FC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0" name="Text Box 79">
          <a:extLst>
            <a:ext uri="{FF2B5EF4-FFF2-40B4-BE49-F238E27FC236}">
              <a16:creationId xmlns:a16="http://schemas.microsoft.com/office/drawing/2014/main" id="{3004EA8F-E013-4F3F-B756-177013D9E6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1" name="Text Box 80">
          <a:extLst>
            <a:ext uri="{FF2B5EF4-FFF2-40B4-BE49-F238E27FC236}">
              <a16:creationId xmlns:a16="http://schemas.microsoft.com/office/drawing/2014/main" id="{0E74ADBE-24EC-453C-A8F3-BE382C918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2" name="Text Box 81">
          <a:extLst>
            <a:ext uri="{FF2B5EF4-FFF2-40B4-BE49-F238E27FC236}">
              <a16:creationId xmlns:a16="http://schemas.microsoft.com/office/drawing/2014/main" id="{D7C73F9E-7B04-4F74-801D-27F49AB272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3" name="Text Box 82">
          <a:extLst>
            <a:ext uri="{FF2B5EF4-FFF2-40B4-BE49-F238E27FC236}">
              <a16:creationId xmlns:a16="http://schemas.microsoft.com/office/drawing/2014/main" id="{0ACFEC7E-798D-48EB-A6D7-F24F7F6F24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4" name="Text Box 83">
          <a:extLst>
            <a:ext uri="{FF2B5EF4-FFF2-40B4-BE49-F238E27FC236}">
              <a16:creationId xmlns:a16="http://schemas.microsoft.com/office/drawing/2014/main" id="{4EC5F14E-13F4-487C-A41F-BE00E0150F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5" name="Text Box 84">
          <a:extLst>
            <a:ext uri="{FF2B5EF4-FFF2-40B4-BE49-F238E27FC236}">
              <a16:creationId xmlns:a16="http://schemas.microsoft.com/office/drawing/2014/main" id="{6E4077A1-270C-456B-8727-4E9B0ECDC6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6" name="Text Box 85">
          <a:extLst>
            <a:ext uri="{FF2B5EF4-FFF2-40B4-BE49-F238E27FC236}">
              <a16:creationId xmlns:a16="http://schemas.microsoft.com/office/drawing/2014/main" id="{1E24EB34-1B17-4100-9B0B-F713BCCBE1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7" name="Text Box 86">
          <a:extLst>
            <a:ext uri="{FF2B5EF4-FFF2-40B4-BE49-F238E27FC236}">
              <a16:creationId xmlns:a16="http://schemas.microsoft.com/office/drawing/2014/main" id="{335D906E-D472-4F86-9303-E0406D2F07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8" name="Text Box 87">
          <a:extLst>
            <a:ext uri="{FF2B5EF4-FFF2-40B4-BE49-F238E27FC236}">
              <a16:creationId xmlns:a16="http://schemas.microsoft.com/office/drawing/2014/main" id="{DC41C363-F1BF-4172-B391-D98CBD5A0F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9" name="Text Box 88">
          <a:extLst>
            <a:ext uri="{FF2B5EF4-FFF2-40B4-BE49-F238E27FC236}">
              <a16:creationId xmlns:a16="http://schemas.microsoft.com/office/drawing/2014/main" id="{0263B65C-2BA8-4D35-8461-521AAFFB47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0" name="Text Box 89">
          <a:extLst>
            <a:ext uri="{FF2B5EF4-FFF2-40B4-BE49-F238E27FC236}">
              <a16:creationId xmlns:a16="http://schemas.microsoft.com/office/drawing/2014/main" id="{DA6F250C-94C2-4242-A2AC-431A7F47A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1" name="Text Box 90">
          <a:extLst>
            <a:ext uri="{FF2B5EF4-FFF2-40B4-BE49-F238E27FC236}">
              <a16:creationId xmlns:a16="http://schemas.microsoft.com/office/drawing/2014/main" id="{BE0F66B0-0433-4FEC-B7CF-55BED15078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2" name="Text Box 91">
          <a:extLst>
            <a:ext uri="{FF2B5EF4-FFF2-40B4-BE49-F238E27FC236}">
              <a16:creationId xmlns:a16="http://schemas.microsoft.com/office/drawing/2014/main" id="{B68B8053-9FAB-4CF7-B090-3332478F88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3" name="Text Box 92">
          <a:extLst>
            <a:ext uri="{FF2B5EF4-FFF2-40B4-BE49-F238E27FC236}">
              <a16:creationId xmlns:a16="http://schemas.microsoft.com/office/drawing/2014/main" id="{AE5222D6-069C-49BE-B599-5FBACC94B5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4" name="Text Box 93">
          <a:extLst>
            <a:ext uri="{FF2B5EF4-FFF2-40B4-BE49-F238E27FC236}">
              <a16:creationId xmlns:a16="http://schemas.microsoft.com/office/drawing/2014/main" id="{4EDCA54C-CEEA-4649-B257-44CFEE5F97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5" name="Text Box 94">
          <a:extLst>
            <a:ext uri="{FF2B5EF4-FFF2-40B4-BE49-F238E27FC236}">
              <a16:creationId xmlns:a16="http://schemas.microsoft.com/office/drawing/2014/main" id="{B065DD3A-CEF2-4F14-984D-6712EB862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6" name="Text Box 95">
          <a:extLst>
            <a:ext uri="{FF2B5EF4-FFF2-40B4-BE49-F238E27FC236}">
              <a16:creationId xmlns:a16="http://schemas.microsoft.com/office/drawing/2014/main" id="{B91B6A7C-0AFA-4BCD-ACA1-D5935B6499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7" name="Text Box 96">
          <a:extLst>
            <a:ext uri="{FF2B5EF4-FFF2-40B4-BE49-F238E27FC236}">
              <a16:creationId xmlns:a16="http://schemas.microsoft.com/office/drawing/2014/main" id="{8804C227-9093-4264-9976-5F640C83C5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8" name="Text Box 97">
          <a:extLst>
            <a:ext uri="{FF2B5EF4-FFF2-40B4-BE49-F238E27FC236}">
              <a16:creationId xmlns:a16="http://schemas.microsoft.com/office/drawing/2014/main" id="{3117294E-C1B6-4E56-BE19-725D479E84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9" name="Text Box 98">
          <a:extLst>
            <a:ext uri="{FF2B5EF4-FFF2-40B4-BE49-F238E27FC236}">
              <a16:creationId xmlns:a16="http://schemas.microsoft.com/office/drawing/2014/main" id="{B20808C2-6303-4792-88F8-7975A38B76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0" name="Text Box 99">
          <a:extLst>
            <a:ext uri="{FF2B5EF4-FFF2-40B4-BE49-F238E27FC236}">
              <a16:creationId xmlns:a16="http://schemas.microsoft.com/office/drawing/2014/main" id="{E43DC44B-63E0-4F1A-BB8F-6AF071B5BD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1" name="Text Box 100">
          <a:extLst>
            <a:ext uri="{FF2B5EF4-FFF2-40B4-BE49-F238E27FC236}">
              <a16:creationId xmlns:a16="http://schemas.microsoft.com/office/drawing/2014/main" id="{9EEEF84C-B3B7-4B5F-B909-8453650D24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2" name="Text Box 101">
          <a:extLst>
            <a:ext uri="{FF2B5EF4-FFF2-40B4-BE49-F238E27FC236}">
              <a16:creationId xmlns:a16="http://schemas.microsoft.com/office/drawing/2014/main" id="{C79A8DA3-F410-4D9A-A733-DA3E7900F9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3" name="Text Box 102">
          <a:extLst>
            <a:ext uri="{FF2B5EF4-FFF2-40B4-BE49-F238E27FC236}">
              <a16:creationId xmlns:a16="http://schemas.microsoft.com/office/drawing/2014/main" id="{6AAA366E-CF5A-4DAF-B60B-63391C746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4" name="Text Box 103">
          <a:extLst>
            <a:ext uri="{FF2B5EF4-FFF2-40B4-BE49-F238E27FC236}">
              <a16:creationId xmlns:a16="http://schemas.microsoft.com/office/drawing/2014/main" id="{A14BFE94-6324-43ED-B5D5-44C4A6CFB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5" name="Text Box 104">
          <a:extLst>
            <a:ext uri="{FF2B5EF4-FFF2-40B4-BE49-F238E27FC236}">
              <a16:creationId xmlns:a16="http://schemas.microsoft.com/office/drawing/2014/main" id="{4476335D-16AE-47F9-BD36-E5A97DA450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6" name="Text Box 105">
          <a:extLst>
            <a:ext uri="{FF2B5EF4-FFF2-40B4-BE49-F238E27FC236}">
              <a16:creationId xmlns:a16="http://schemas.microsoft.com/office/drawing/2014/main" id="{1387423F-94DE-486C-8958-7D267F7930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7" name="Text Box 106">
          <a:extLst>
            <a:ext uri="{FF2B5EF4-FFF2-40B4-BE49-F238E27FC236}">
              <a16:creationId xmlns:a16="http://schemas.microsoft.com/office/drawing/2014/main" id="{8E45FA05-4D41-4F29-9CA3-F09F5057B5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8" name="Text Box 107">
          <a:extLst>
            <a:ext uri="{FF2B5EF4-FFF2-40B4-BE49-F238E27FC236}">
              <a16:creationId xmlns:a16="http://schemas.microsoft.com/office/drawing/2014/main" id="{1127B56E-F99E-4C97-AE63-2ACEA20E8C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9" name="Text Box 108">
          <a:extLst>
            <a:ext uri="{FF2B5EF4-FFF2-40B4-BE49-F238E27FC236}">
              <a16:creationId xmlns:a16="http://schemas.microsoft.com/office/drawing/2014/main" id="{FAEC4608-D402-4CDA-883F-D555236431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0" name="Text Box 109">
          <a:extLst>
            <a:ext uri="{FF2B5EF4-FFF2-40B4-BE49-F238E27FC236}">
              <a16:creationId xmlns:a16="http://schemas.microsoft.com/office/drawing/2014/main" id="{43DED72F-8253-4A97-9D93-06BF1E3A48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1" name="Text Box 110">
          <a:extLst>
            <a:ext uri="{FF2B5EF4-FFF2-40B4-BE49-F238E27FC236}">
              <a16:creationId xmlns:a16="http://schemas.microsoft.com/office/drawing/2014/main" id="{9944B48A-270F-4437-A5C7-64BD03E9C8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2" name="Text Box 111">
          <a:extLst>
            <a:ext uri="{FF2B5EF4-FFF2-40B4-BE49-F238E27FC236}">
              <a16:creationId xmlns:a16="http://schemas.microsoft.com/office/drawing/2014/main" id="{11DBBE6C-6BB7-4874-B916-3779B9B6D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3" name="Text Box 112">
          <a:extLst>
            <a:ext uri="{FF2B5EF4-FFF2-40B4-BE49-F238E27FC236}">
              <a16:creationId xmlns:a16="http://schemas.microsoft.com/office/drawing/2014/main" id="{68EAB012-D38C-4A5B-9613-CE25D68908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4" name="Text Box 113">
          <a:extLst>
            <a:ext uri="{FF2B5EF4-FFF2-40B4-BE49-F238E27FC236}">
              <a16:creationId xmlns:a16="http://schemas.microsoft.com/office/drawing/2014/main" id="{B414FC17-615D-4873-B35C-9A7F4895ED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5" name="Text Box 114">
          <a:extLst>
            <a:ext uri="{FF2B5EF4-FFF2-40B4-BE49-F238E27FC236}">
              <a16:creationId xmlns:a16="http://schemas.microsoft.com/office/drawing/2014/main" id="{7E84A48A-4593-4AD2-9686-290438329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6" name="Text Box 115">
          <a:extLst>
            <a:ext uri="{FF2B5EF4-FFF2-40B4-BE49-F238E27FC236}">
              <a16:creationId xmlns:a16="http://schemas.microsoft.com/office/drawing/2014/main" id="{42BFD352-471A-4D26-A395-67598AF6AF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7" name="Text Box 116">
          <a:extLst>
            <a:ext uri="{FF2B5EF4-FFF2-40B4-BE49-F238E27FC236}">
              <a16:creationId xmlns:a16="http://schemas.microsoft.com/office/drawing/2014/main" id="{074F9FDA-AA49-4EC4-8E3F-22B842834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8" name="Text Box 117">
          <a:extLst>
            <a:ext uri="{FF2B5EF4-FFF2-40B4-BE49-F238E27FC236}">
              <a16:creationId xmlns:a16="http://schemas.microsoft.com/office/drawing/2014/main" id="{8F31B369-71A5-49BD-ABAE-697FCCA66D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9" name="Text Box 118">
          <a:extLst>
            <a:ext uri="{FF2B5EF4-FFF2-40B4-BE49-F238E27FC236}">
              <a16:creationId xmlns:a16="http://schemas.microsoft.com/office/drawing/2014/main" id="{A9A13C50-4D69-46FF-A915-AF1283A2E3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0" name="Text Box 119">
          <a:extLst>
            <a:ext uri="{FF2B5EF4-FFF2-40B4-BE49-F238E27FC236}">
              <a16:creationId xmlns:a16="http://schemas.microsoft.com/office/drawing/2014/main" id="{DA7626EA-F73A-423D-A593-71971F9A30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1" name="Text Box 120">
          <a:extLst>
            <a:ext uri="{FF2B5EF4-FFF2-40B4-BE49-F238E27FC236}">
              <a16:creationId xmlns:a16="http://schemas.microsoft.com/office/drawing/2014/main" id="{206452F1-F73F-463E-8C96-96334E6A1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2" name="Text Box 121">
          <a:extLst>
            <a:ext uri="{FF2B5EF4-FFF2-40B4-BE49-F238E27FC236}">
              <a16:creationId xmlns:a16="http://schemas.microsoft.com/office/drawing/2014/main" id="{C0368D14-1D26-43C2-AAE1-A7F647D83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3" name="Text Box 122">
          <a:extLst>
            <a:ext uri="{FF2B5EF4-FFF2-40B4-BE49-F238E27FC236}">
              <a16:creationId xmlns:a16="http://schemas.microsoft.com/office/drawing/2014/main" id="{8ECA49BE-1DC0-4B7E-8AF0-C11AAD31C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4" name="Text Box 123">
          <a:extLst>
            <a:ext uri="{FF2B5EF4-FFF2-40B4-BE49-F238E27FC236}">
              <a16:creationId xmlns:a16="http://schemas.microsoft.com/office/drawing/2014/main" id="{ABF76394-C831-4FAA-AA6D-5EBC366631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5" name="Text Box 124">
          <a:extLst>
            <a:ext uri="{FF2B5EF4-FFF2-40B4-BE49-F238E27FC236}">
              <a16:creationId xmlns:a16="http://schemas.microsoft.com/office/drawing/2014/main" id="{3B610F67-4CBF-45EE-B821-AAEC9EA45E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6" name="Text Box 125">
          <a:extLst>
            <a:ext uri="{FF2B5EF4-FFF2-40B4-BE49-F238E27FC236}">
              <a16:creationId xmlns:a16="http://schemas.microsoft.com/office/drawing/2014/main" id="{5B57D360-27D5-4FA6-86C3-3F50E0F8EB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7" name="Text Box 126">
          <a:extLst>
            <a:ext uri="{FF2B5EF4-FFF2-40B4-BE49-F238E27FC236}">
              <a16:creationId xmlns:a16="http://schemas.microsoft.com/office/drawing/2014/main" id="{C43E38D7-CFD9-4000-97DD-93CDB00952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8" name="Text Box 127">
          <a:extLst>
            <a:ext uri="{FF2B5EF4-FFF2-40B4-BE49-F238E27FC236}">
              <a16:creationId xmlns:a16="http://schemas.microsoft.com/office/drawing/2014/main" id="{BE6E6579-E0BE-4AF7-8981-A40A42B29B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9" name="Text Box 128">
          <a:extLst>
            <a:ext uri="{FF2B5EF4-FFF2-40B4-BE49-F238E27FC236}">
              <a16:creationId xmlns:a16="http://schemas.microsoft.com/office/drawing/2014/main" id="{C8E46CB1-3619-412E-9DFE-78F8373FC4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0" name="Text Box 129">
          <a:extLst>
            <a:ext uri="{FF2B5EF4-FFF2-40B4-BE49-F238E27FC236}">
              <a16:creationId xmlns:a16="http://schemas.microsoft.com/office/drawing/2014/main" id="{F245C54E-B6B4-42F4-BFBE-193B20110C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1" name="Text Box 130">
          <a:extLst>
            <a:ext uri="{FF2B5EF4-FFF2-40B4-BE49-F238E27FC236}">
              <a16:creationId xmlns:a16="http://schemas.microsoft.com/office/drawing/2014/main" id="{B73F4371-4C81-46ED-B43F-2450EDA831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2" name="Text Box 131">
          <a:extLst>
            <a:ext uri="{FF2B5EF4-FFF2-40B4-BE49-F238E27FC236}">
              <a16:creationId xmlns:a16="http://schemas.microsoft.com/office/drawing/2014/main" id="{D9201397-5020-4F56-948A-FEC55B7F8F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3" name="Text Box 132">
          <a:extLst>
            <a:ext uri="{FF2B5EF4-FFF2-40B4-BE49-F238E27FC236}">
              <a16:creationId xmlns:a16="http://schemas.microsoft.com/office/drawing/2014/main" id="{2A71CEBE-F1A8-461D-99A5-61483222C3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4" name="Text Box 133">
          <a:extLst>
            <a:ext uri="{FF2B5EF4-FFF2-40B4-BE49-F238E27FC236}">
              <a16:creationId xmlns:a16="http://schemas.microsoft.com/office/drawing/2014/main" id="{8B90F71D-FEE4-4ED5-A917-8042DD8CE6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5" name="Text Box 134">
          <a:extLst>
            <a:ext uri="{FF2B5EF4-FFF2-40B4-BE49-F238E27FC236}">
              <a16:creationId xmlns:a16="http://schemas.microsoft.com/office/drawing/2014/main" id="{A9185B29-FD1E-4C66-9F8A-E772808B4B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6" name="Text Box 135">
          <a:extLst>
            <a:ext uri="{FF2B5EF4-FFF2-40B4-BE49-F238E27FC236}">
              <a16:creationId xmlns:a16="http://schemas.microsoft.com/office/drawing/2014/main" id="{1F525DF4-69A5-421B-9E7E-8D370AE862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7" name="Text Box 136">
          <a:extLst>
            <a:ext uri="{FF2B5EF4-FFF2-40B4-BE49-F238E27FC236}">
              <a16:creationId xmlns:a16="http://schemas.microsoft.com/office/drawing/2014/main" id="{DAF187D0-BA90-4402-A959-67862AB2D5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8" name="Text Box 137">
          <a:extLst>
            <a:ext uri="{FF2B5EF4-FFF2-40B4-BE49-F238E27FC236}">
              <a16:creationId xmlns:a16="http://schemas.microsoft.com/office/drawing/2014/main" id="{5B6C6C32-07AB-466D-B58C-150995F5BA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9" name="Text Box 138">
          <a:extLst>
            <a:ext uri="{FF2B5EF4-FFF2-40B4-BE49-F238E27FC236}">
              <a16:creationId xmlns:a16="http://schemas.microsoft.com/office/drawing/2014/main" id="{433AD699-597B-417E-A3E5-B961F5A932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0" name="Text Box 139">
          <a:extLst>
            <a:ext uri="{FF2B5EF4-FFF2-40B4-BE49-F238E27FC236}">
              <a16:creationId xmlns:a16="http://schemas.microsoft.com/office/drawing/2014/main" id="{D72521FC-85D8-48C3-99C2-88075CFD8F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1" name="Text Box 140">
          <a:extLst>
            <a:ext uri="{FF2B5EF4-FFF2-40B4-BE49-F238E27FC236}">
              <a16:creationId xmlns:a16="http://schemas.microsoft.com/office/drawing/2014/main" id="{E91D1CB8-CCA9-4D87-96C3-670562C7FF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2" name="Text Box 141">
          <a:extLst>
            <a:ext uri="{FF2B5EF4-FFF2-40B4-BE49-F238E27FC236}">
              <a16:creationId xmlns:a16="http://schemas.microsoft.com/office/drawing/2014/main" id="{CBFA031B-E6FD-46FE-8584-72540583AB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3" name="Text Box 142">
          <a:extLst>
            <a:ext uri="{FF2B5EF4-FFF2-40B4-BE49-F238E27FC236}">
              <a16:creationId xmlns:a16="http://schemas.microsoft.com/office/drawing/2014/main" id="{F306FE8B-6BBA-42CD-A5E3-C1272732F6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4" name="Text Box 143">
          <a:extLst>
            <a:ext uri="{FF2B5EF4-FFF2-40B4-BE49-F238E27FC236}">
              <a16:creationId xmlns:a16="http://schemas.microsoft.com/office/drawing/2014/main" id="{C2ACE986-50E4-4DE9-B7B9-FAAFD380A9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5" name="Text Box 144">
          <a:extLst>
            <a:ext uri="{FF2B5EF4-FFF2-40B4-BE49-F238E27FC236}">
              <a16:creationId xmlns:a16="http://schemas.microsoft.com/office/drawing/2014/main" id="{DBCC9EBC-7688-427B-8496-D3DD81FA53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6" name="Text Box 145">
          <a:extLst>
            <a:ext uri="{FF2B5EF4-FFF2-40B4-BE49-F238E27FC236}">
              <a16:creationId xmlns:a16="http://schemas.microsoft.com/office/drawing/2014/main" id="{ADE1C2C8-63E0-4962-84CF-78F19A7F1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7" name="Text Box 146">
          <a:extLst>
            <a:ext uri="{FF2B5EF4-FFF2-40B4-BE49-F238E27FC236}">
              <a16:creationId xmlns:a16="http://schemas.microsoft.com/office/drawing/2014/main" id="{CA0A69B4-7E68-457B-AFAD-3490A35931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75448" name="Text Box 147">
          <a:extLst>
            <a:ext uri="{FF2B5EF4-FFF2-40B4-BE49-F238E27FC236}">
              <a16:creationId xmlns:a16="http://schemas.microsoft.com/office/drawing/2014/main" id="{13A98385-9E64-4B74-90C6-8FE5B37E02B4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75449" name="Text Box 148">
          <a:extLst>
            <a:ext uri="{FF2B5EF4-FFF2-40B4-BE49-F238E27FC236}">
              <a16:creationId xmlns:a16="http://schemas.microsoft.com/office/drawing/2014/main" id="{A2BC2C29-FECA-4120-953C-4E15D188BF9A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0" name="Text Box 149">
          <a:extLst>
            <a:ext uri="{FF2B5EF4-FFF2-40B4-BE49-F238E27FC236}">
              <a16:creationId xmlns:a16="http://schemas.microsoft.com/office/drawing/2014/main" id="{C630714D-138B-4F33-9C44-C14F75ACD3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1" name="Text Box 150">
          <a:extLst>
            <a:ext uri="{FF2B5EF4-FFF2-40B4-BE49-F238E27FC236}">
              <a16:creationId xmlns:a16="http://schemas.microsoft.com/office/drawing/2014/main" id="{41C5C1AF-E2EC-49BE-A53F-A1D129EC29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2" name="Text Box 151">
          <a:extLst>
            <a:ext uri="{FF2B5EF4-FFF2-40B4-BE49-F238E27FC236}">
              <a16:creationId xmlns:a16="http://schemas.microsoft.com/office/drawing/2014/main" id="{EE24C4BF-BE04-415E-A74C-BA6CB4D4E9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3" name="Text Box 152">
          <a:extLst>
            <a:ext uri="{FF2B5EF4-FFF2-40B4-BE49-F238E27FC236}">
              <a16:creationId xmlns:a16="http://schemas.microsoft.com/office/drawing/2014/main" id="{476CC2FE-5ABB-43BF-A5FA-576D05DF78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4" name="Text Box 153">
          <a:extLst>
            <a:ext uri="{FF2B5EF4-FFF2-40B4-BE49-F238E27FC236}">
              <a16:creationId xmlns:a16="http://schemas.microsoft.com/office/drawing/2014/main" id="{21E11233-1256-40EC-A96A-C84CA7C15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5" name="Text Box 154">
          <a:extLst>
            <a:ext uri="{FF2B5EF4-FFF2-40B4-BE49-F238E27FC236}">
              <a16:creationId xmlns:a16="http://schemas.microsoft.com/office/drawing/2014/main" id="{2DF208AE-F075-4D7F-9608-436689321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6" name="Text Box 155">
          <a:extLst>
            <a:ext uri="{FF2B5EF4-FFF2-40B4-BE49-F238E27FC236}">
              <a16:creationId xmlns:a16="http://schemas.microsoft.com/office/drawing/2014/main" id="{75EB8D5D-6B45-459A-A304-A933815DAF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7" name="Text Box 156">
          <a:extLst>
            <a:ext uri="{FF2B5EF4-FFF2-40B4-BE49-F238E27FC236}">
              <a16:creationId xmlns:a16="http://schemas.microsoft.com/office/drawing/2014/main" id="{A3E99C9E-7275-457D-BBF6-3571589875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8" name="Text Box 157">
          <a:extLst>
            <a:ext uri="{FF2B5EF4-FFF2-40B4-BE49-F238E27FC236}">
              <a16:creationId xmlns:a16="http://schemas.microsoft.com/office/drawing/2014/main" id="{12BA7844-26E5-4167-AF7E-96F9396A30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9" name="Text Box 158">
          <a:extLst>
            <a:ext uri="{FF2B5EF4-FFF2-40B4-BE49-F238E27FC236}">
              <a16:creationId xmlns:a16="http://schemas.microsoft.com/office/drawing/2014/main" id="{67DBE337-393D-4550-A491-D1ABDD29FA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0" name="Text Box 159">
          <a:extLst>
            <a:ext uri="{FF2B5EF4-FFF2-40B4-BE49-F238E27FC236}">
              <a16:creationId xmlns:a16="http://schemas.microsoft.com/office/drawing/2014/main" id="{54AFA75B-2EF8-4979-AF79-E668C72DF7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1" name="Text Box 160">
          <a:extLst>
            <a:ext uri="{FF2B5EF4-FFF2-40B4-BE49-F238E27FC236}">
              <a16:creationId xmlns:a16="http://schemas.microsoft.com/office/drawing/2014/main" id="{4C57681C-EA5C-417D-B249-A73A0433CE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2" name="Text Box 161">
          <a:extLst>
            <a:ext uri="{FF2B5EF4-FFF2-40B4-BE49-F238E27FC236}">
              <a16:creationId xmlns:a16="http://schemas.microsoft.com/office/drawing/2014/main" id="{851E68AE-5873-41ED-A884-F681C72D24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3" name="Text Box 162">
          <a:extLst>
            <a:ext uri="{FF2B5EF4-FFF2-40B4-BE49-F238E27FC236}">
              <a16:creationId xmlns:a16="http://schemas.microsoft.com/office/drawing/2014/main" id="{239DE0E8-8737-4FA1-A9CA-678362525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4" name="Text Box 163">
          <a:extLst>
            <a:ext uri="{FF2B5EF4-FFF2-40B4-BE49-F238E27FC236}">
              <a16:creationId xmlns:a16="http://schemas.microsoft.com/office/drawing/2014/main" id="{6928F9F1-7470-4F3C-B563-51A892327A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5" name="Text Box 164">
          <a:extLst>
            <a:ext uri="{FF2B5EF4-FFF2-40B4-BE49-F238E27FC236}">
              <a16:creationId xmlns:a16="http://schemas.microsoft.com/office/drawing/2014/main" id="{FB1BA07A-BD33-44ED-9A25-1E659D35EB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6" name="Text Box 165">
          <a:extLst>
            <a:ext uri="{FF2B5EF4-FFF2-40B4-BE49-F238E27FC236}">
              <a16:creationId xmlns:a16="http://schemas.microsoft.com/office/drawing/2014/main" id="{E6F993EB-228C-4145-BEDC-3D23D25CB5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7" name="Text Box 166">
          <a:extLst>
            <a:ext uri="{FF2B5EF4-FFF2-40B4-BE49-F238E27FC236}">
              <a16:creationId xmlns:a16="http://schemas.microsoft.com/office/drawing/2014/main" id="{400B5CD0-BA8A-4EE5-B618-DAA73012E5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8" name="Text Box 167">
          <a:extLst>
            <a:ext uri="{FF2B5EF4-FFF2-40B4-BE49-F238E27FC236}">
              <a16:creationId xmlns:a16="http://schemas.microsoft.com/office/drawing/2014/main" id="{A8F0753B-8C17-43D6-B731-80E6FB9FF9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9" name="Text Box 168">
          <a:extLst>
            <a:ext uri="{FF2B5EF4-FFF2-40B4-BE49-F238E27FC236}">
              <a16:creationId xmlns:a16="http://schemas.microsoft.com/office/drawing/2014/main" id="{6F8621AC-A10D-457A-9293-D05FC688B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0" name="Text Box 169">
          <a:extLst>
            <a:ext uri="{FF2B5EF4-FFF2-40B4-BE49-F238E27FC236}">
              <a16:creationId xmlns:a16="http://schemas.microsoft.com/office/drawing/2014/main" id="{25A9488D-80DC-4079-A3A1-92B91D4668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1" name="Text Box 170">
          <a:extLst>
            <a:ext uri="{FF2B5EF4-FFF2-40B4-BE49-F238E27FC236}">
              <a16:creationId xmlns:a16="http://schemas.microsoft.com/office/drawing/2014/main" id="{1A0466DB-2630-4A99-9CFA-ED7A0EC951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2" name="Text Box 171">
          <a:extLst>
            <a:ext uri="{FF2B5EF4-FFF2-40B4-BE49-F238E27FC236}">
              <a16:creationId xmlns:a16="http://schemas.microsoft.com/office/drawing/2014/main" id="{217654B6-6D2E-4F1A-8113-3B3EDD0470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3" name="Text Box 172">
          <a:extLst>
            <a:ext uri="{FF2B5EF4-FFF2-40B4-BE49-F238E27FC236}">
              <a16:creationId xmlns:a16="http://schemas.microsoft.com/office/drawing/2014/main" id="{DBAC335A-B641-4AB3-B522-2486058C11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4" name="Text Box 173">
          <a:extLst>
            <a:ext uri="{FF2B5EF4-FFF2-40B4-BE49-F238E27FC236}">
              <a16:creationId xmlns:a16="http://schemas.microsoft.com/office/drawing/2014/main" id="{3E4BFDC1-A246-4A77-B5A3-1FB7FEEFA8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5" name="Text Box 174">
          <a:extLst>
            <a:ext uri="{FF2B5EF4-FFF2-40B4-BE49-F238E27FC236}">
              <a16:creationId xmlns:a16="http://schemas.microsoft.com/office/drawing/2014/main" id="{981828CE-F73E-4569-A032-6ED6FDC847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6" name="Text Box 175">
          <a:extLst>
            <a:ext uri="{FF2B5EF4-FFF2-40B4-BE49-F238E27FC236}">
              <a16:creationId xmlns:a16="http://schemas.microsoft.com/office/drawing/2014/main" id="{B3D56EC4-DC68-4874-AFF4-21DC97986E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7" name="Text Box 176">
          <a:extLst>
            <a:ext uri="{FF2B5EF4-FFF2-40B4-BE49-F238E27FC236}">
              <a16:creationId xmlns:a16="http://schemas.microsoft.com/office/drawing/2014/main" id="{409E6262-87C0-4FA5-BFC3-9BF88161AA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8" name="Text Box 177">
          <a:extLst>
            <a:ext uri="{FF2B5EF4-FFF2-40B4-BE49-F238E27FC236}">
              <a16:creationId xmlns:a16="http://schemas.microsoft.com/office/drawing/2014/main" id="{67DB7871-B3C7-4475-B8FD-524B5F80BC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9" name="Text Box 178">
          <a:extLst>
            <a:ext uri="{FF2B5EF4-FFF2-40B4-BE49-F238E27FC236}">
              <a16:creationId xmlns:a16="http://schemas.microsoft.com/office/drawing/2014/main" id="{75EC8016-192A-427C-963C-90D332716F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0" name="Text Box 179">
          <a:extLst>
            <a:ext uri="{FF2B5EF4-FFF2-40B4-BE49-F238E27FC236}">
              <a16:creationId xmlns:a16="http://schemas.microsoft.com/office/drawing/2014/main" id="{30C75BEF-C023-44DE-8C60-8FF7C7EA0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1" name="Text Box 180">
          <a:extLst>
            <a:ext uri="{FF2B5EF4-FFF2-40B4-BE49-F238E27FC236}">
              <a16:creationId xmlns:a16="http://schemas.microsoft.com/office/drawing/2014/main" id="{FAFC021E-2743-4894-9D20-E3F9334E1C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2" name="Text Box 181">
          <a:extLst>
            <a:ext uri="{FF2B5EF4-FFF2-40B4-BE49-F238E27FC236}">
              <a16:creationId xmlns:a16="http://schemas.microsoft.com/office/drawing/2014/main" id="{E212FB85-FF98-4E85-8D73-76DC682D26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3" name="Text Box 182">
          <a:extLst>
            <a:ext uri="{FF2B5EF4-FFF2-40B4-BE49-F238E27FC236}">
              <a16:creationId xmlns:a16="http://schemas.microsoft.com/office/drawing/2014/main" id="{0A05F0E8-914E-420C-8DDB-2C3DC158E3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4" name="Text Box 183">
          <a:extLst>
            <a:ext uri="{FF2B5EF4-FFF2-40B4-BE49-F238E27FC236}">
              <a16:creationId xmlns:a16="http://schemas.microsoft.com/office/drawing/2014/main" id="{1FE44CA8-FC8C-4215-86F9-301E850C0B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5" name="Text Box 184">
          <a:extLst>
            <a:ext uri="{FF2B5EF4-FFF2-40B4-BE49-F238E27FC236}">
              <a16:creationId xmlns:a16="http://schemas.microsoft.com/office/drawing/2014/main" id="{73FC7088-7E5B-4906-8C18-BCD1CAC7A1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6" name="Text Box 185">
          <a:extLst>
            <a:ext uri="{FF2B5EF4-FFF2-40B4-BE49-F238E27FC236}">
              <a16:creationId xmlns:a16="http://schemas.microsoft.com/office/drawing/2014/main" id="{68A4ADF9-966C-4F35-9A9F-C0CBD72763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7" name="Text Box 186">
          <a:extLst>
            <a:ext uri="{FF2B5EF4-FFF2-40B4-BE49-F238E27FC236}">
              <a16:creationId xmlns:a16="http://schemas.microsoft.com/office/drawing/2014/main" id="{98B61800-9B27-4401-AEE7-85ACB47D80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8" name="Text Box 187">
          <a:extLst>
            <a:ext uri="{FF2B5EF4-FFF2-40B4-BE49-F238E27FC236}">
              <a16:creationId xmlns:a16="http://schemas.microsoft.com/office/drawing/2014/main" id="{1BA6FFD5-CFE4-4A84-A2E1-3A4B143E23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9" name="Text Box 188">
          <a:extLst>
            <a:ext uri="{FF2B5EF4-FFF2-40B4-BE49-F238E27FC236}">
              <a16:creationId xmlns:a16="http://schemas.microsoft.com/office/drawing/2014/main" id="{4DB8AAD9-D44D-43EB-888F-F5E5F7D5B0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0" name="Text Box 189">
          <a:extLst>
            <a:ext uri="{FF2B5EF4-FFF2-40B4-BE49-F238E27FC236}">
              <a16:creationId xmlns:a16="http://schemas.microsoft.com/office/drawing/2014/main" id="{6152F1A4-EEC3-49A0-9FE2-177C00449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1" name="Text Box 190">
          <a:extLst>
            <a:ext uri="{FF2B5EF4-FFF2-40B4-BE49-F238E27FC236}">
              <a16:creationId xmlns:a16="http://schemas.microsoft.com/office/drawing/2014/main" id="{F902222A-AD0E-4EE5-8EA7-2F38D69D08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2" name="Text Box 191">
          <a:extLst>
            <a:ext uri="{FF2B5EF4-FFF2-40B4-BE49-F238E27FC236}">
              <a16:creationId xmlns:a16="http://schemas.microsoft.com/office/drawing/2014/main" id="{9314A3F0-EF7F-4924-88BA-5EFAE0F646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3" name="Text Box 192">
          <a:extLst>
            <a:ext uri="{FF2B5EF4-FFF2-40B4-BE49-F238E27FC236}">
              <a16:creationId xmlns:a16="http://schemas.microsoft.com/office/drawing/2014/main" id="{E14F952F-987A-4BD4-AF18-C22214A55E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4" name="Text Box 193">
          <a:extLst>
            <a:ext uri="{FF2B5EF4-FFF2-40B4-BE49-F238E27FC236}">
              <a16:creationId xmlns:a16="http://schemas.microsoft.com/office/drawing/2014/main" id="{78F8CE8F-2DA2-427E-B991-B96FFA917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5" name="Text Box 194">
          <a:extLst>
            <a:ext uri="{FF2B5EF4-FFF2-40B4-BE49-F238E27FC236}">
              <a16:creationId xmlns:a16="http://schemas.microsoft.com/office/drawing/2014/main" id="{38EE914E-5FA2-478A-A603-24B572D00F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6" name="Text Box 195">
          <a:extLst>
            <a:ext uri="{FF2B5EF4-FFF2-40B4-BE49-F238E27FC236}">
              <a16:creationId xmlns:a16="http://schemas.microsoft.com/office/drawing/2014/main" id="{F2EC97BB-0EEF-4B84-8BF9-25767272FE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7" name="Text Box 196">
          <a:extLst>
            <a:ext uri="{FF2B5EF4-FFF2-40B4-BE49-F238E27FC236}">
              <a16:creationId xmlns:a16="http://schemas.microsoft.com/office/drawing/2014/main" id="{6BF6468A-F764-4E81-AC9E-D65320C0F3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8" name="Text Box 197">
          <a:extLst>
            <a:ext uri="{FF2B5EF4-FFF2-40B4-BE49-F238E27FC236}">
              <a16:creationId xmlns:a16="http://schemas.microsoft.com/office/drawing/2014/main" id="{EE6FBB02-ABDE-431A-83C0-2070C10E19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9" name="Text Box 198">
          <a:extLst>
            <a:ext uri="{FF2B5EF4-FFF2-40B4-BE49-F238E27FC236}">
              <a16:creationId xmlns:a16="http://schemas.microsoft.com/office/drawing/2014/main" id="{CF262EBF-4DAA-46BB-BB46-D4CF3B665D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0" name="Text Box 199">
          <a:extLst>
            <a:ext uri="{FF2B5EF4-FFF2-40B4-BE49-F238E27FC236}">
              <a16:creationId xmlns:a16="http://schemas.microsoft.com/office/drawing/2014/main" id="{1AAA7658-ED64-477D-9411-45F9C4DFCA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1" name="Text Box 200">
          <a:extLst>
            <a:ext uri="{FF2B5EF4-FFF2-40B4-BE49-F238E27FC236}">
              <a16:creationId xmlns:a16="http://schemas.microsoft.com/office/drawing/2014/main" id="{CFBEF2B3-F285-4A0E-B8A5-2F33BC7DFB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2" name="Text Box 201">
          <a:extLst>
            <a:ext uri="{FF2B5EF4-FFF2-40B4-BE49-F238E27FC236}">
              <a16:creationId xmlns:a16="http://schemas.microsoft.com/office/drawing/2014/main" id="{C60D15CF-8399-458E-A46A-1B398B5922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3" name="Text Box 202">
          <a:extLst>
            <a:ext uri="{FF2B5EF4-FFF2-40B4-BE49-F238E27FC236}">
              <a16:creationId xmlns:a16="http://schemas.microsoft.com/office/drawing/2014/main" id="{71A415A4-050D-41BF-8BA8-C988E82D6A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4" name="Text Box 203">
          <a:extLst>
            <a:ext uri="{FF2B5EF4-FFF2-40B4-BE49-F238E27FC236}">
              <a16:creationId xmlns:a16="http://schemas.microsoft.com/office/drawing/2014/main" id="{4A461FAA-D073-4853-BF49-7C2D179F8C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5" name="Text Box 204">
          <a:extLst>
            <a:ext uri="{FF2B5EF4-FFF2-40B4-BE49-F238E27FC236}">
              <a16:creationId xmlns:a16="http://schemas.microsoft.com/office/drawing/2014/main" id="{0FEE3288-0F2F-43FF-9E8E-A1945C8DE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6" name="Text Box 205">
          <a:extLst>
            <a:ext uri="{FF2B5EF4-FFF2-40B4-BE49-F238E27FC236}">
              <a16:creationId xmlns:a16="http://schemas.microsoft.com/office/drawing/2014/main" id="{4DF9B128-AA81-47BF-96DA-F8F639661E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7" name="Text Box 206">
          <a:extLst>
            <a:ext uri="{FF2B5EF4-FFF2-40B4-BE49-F238E27FC236}">
              <a16:creationId xmlns:a16="http://schemas.microsoft.com/office/drawing/2014/main" id="{11D1C911-6D5B-4730-955E-094E98CD39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8" name="Text Box 207">
          <a:extLst>
            <a:ext uri="{FF2B5EF4-FFF2-40B4-BE49-F238E27FC236}">
              <a16:creationId xmlns:a16="http://schemas.microsoft.com/office/drawing/2014/main" id="{F2EE88D1-A634-4E40-A5DF-EF785989E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9" name="Text Box 208">
          <a:extLst>
            <a:ext uri="{FF2B5EF4-FFF2-40B4-BE49-F238E27FC236}">
              <a16:creationId xmlns:a16="http://schemas.microsoft.com/office/drawing/2014/main" id="{9EFC1C7D-732F-46A5-80F0-95F0A0CCC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0" name="Text Box 209">
          <a:extLst>
            <a:ext uri="{FF2B5EF4-FFF2-40B4-BE49-F238E27FC236}">
              <a16:creationId xmlns:a16="http://schemas.microsoft.com/office/drawing/2014/main" id="{975E8590-B93D-4D25-9F45-52D396C303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1" name="Text Box 210">
          <a:extLst>
            <a:ext uri="{FF2B5EF4-FFF2-40B4-BE49-F238E27FC236}">
              <a16:creationId xmlns:a16="http://schemas.microsoft.com/office/drawing/2014/main" id="{3D01E373-DBDA-4531-A8CD-25123706B6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2" name="Text Box 211">
          <a:extLst>
            <a:ext uri="{FF2B5EF4-FFF2-40B4-BE49-F238E27FC236}">
              <a16:creationId xmlns:a16="http://schemas.microsoft.com/office/drawing/2014/main" id="{196273E0-812A-4A36-9583-AE01692984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3" name="Text Box 212">
          <a:extLst>
            <a:ext uri="{FF2B5EF4-FFF2-40B4-BE49-F238E27FC236}">
              <a16:creationId xmlns:a16="http://schemas.microsoft.com/office/drawing/2014/main" id="{31149123-C138-4FCF-93F9-556DC5ECA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4" name="Text Box 213">
          <a:extLst>
            <a:ext uri="{FF2B5EF4-FFF2-40B4-BE49-F238E27FC236}">
              <a16:creationId xmlns:a16="http://schemas.microsoft.com/office/drawing/2014/main" id="{1819208C-5EF8-4E8F-BAA1-FDD5E5385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5" name="Text Box 214">
          <a:extLst>
            <a:ext uri="{FF2B5EF4-FFF2-40B4-BE49-F238E27FC236}">
              <a16:creationId xmlns:a16="http://schemas.microsoft.com/office/drawing/2014/main" id="{AD72F2ED-5808-4FEE-913C-CAA6CCEDC9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6" name="Text Box 215">
          <a:extLst>
            <a:ext uri="{FF2B5EF4-FFF2-40B4-BE49-F238E27FC236}">
              <a16:creationId xmlns:a16="http://schemas.microsoft.com/office/drawing/2014/main" id="{507B9DBD-C5FA-4256-B8D5-3D121E2E05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7" name="Text Box 216">
          <a:extLst>
            <a:ext uri="{FF2B5EF4-FFF2-40B4-BE49-F238E27FC236}">
              <a16:creationId xmlns:a16="http://schemas.microsoft.com/office/drawing/2014/main" id="{25F9B599-CC00-453C-A55A-53107B4CB3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8" name="Text Box 217">
          <a:extLst>
            <a:ext uri="{FF2B5EF4-FFF2-40B4-BE49-F238E27FC236}">
              <a16:creationId xmlns:a16="http://schemas.microsoft.com/office/drawing/2014/main" id="{CC6B2622-A5E2-455E-B9BE-64C284E84F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9" name="Text Box 218">
          <a:extLst>
            <a:ext uri="{FF2B5EF4-FFF2-40B4-BE49-F238E27FC236}">
              <a16:creationId xmlns:a16="http://schemas.microsoft.com/office/drawing/2014/main" id="{963DA3F7-2E6B-4696-8DAF-63264903C5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0" name="Text Box 219">
          <a:extLst>
            <a:ext uri="{FF2B5EF4-FFF2-40B4-BE49-F238E27FC236}">
              <a16:creationId xmlns:a16="http://schemas.microsoft.com/office/drawing/2014/main" id="{815FFF59-2C84-41FE-B9F5-1EA68D61D2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1" name="Text Box 220">
          <a:extLst>
            <a:ext uri="{FF2B5EF4-FFF2-40B4-BE49-F238E27FC236}">
              <a16:creationId xmlns:a16="http://schemas.microsoft.com/office/drawing/2014/main" id="{C1C674C6-EE9B-47C1-9F9F-4158C55181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2" name="Text Box 221">
          <a:extLst>
            <a:ext uri="{FF2B5EF4-FFF2-40B4-BE49-F238E27FC236}">
              <a16:creationId xmlns:a16="http://schemas.microsoft.com/office/drawing/2014/main" id="{4773E45B-8CB7-48D0-9F9B-54D2F21E6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3" name="Text Box 222">
          <a:extLst>
            <a:ext uri="{FF2B5EF4-FFF2-40B4-BE49-F238E27FC236}">
              <a16:creationId xmlns:a16="http://schemas.microsoft.com/office/drawing/2014/main" id="{5F8A8CCF-A486-441A-A7C4-20ADD3EADA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4" name="Text Box 223">
          <a:extLst>
            <a:ext uri="{FF2B5EF4-FFF2-40B4-BE49-F238E27FC236}">
              <a16:creationId xmlns:a16="http://schemas.microsoft.com/office/drawing/2014/main" id="{C9689608-6B0E-4A7A-A079-5E9DC2F7EB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5" name="Text Box 224">
          <a:extLst>
            <a:ext uri="{FF2B5EF4-FFF2-40B4-BE49-F238E27FC236}">
              <a16:creationId xmlns:a16="http://schemas.microsoft.com/office/drawing/2014/main" id="{AE18DD2B-1A95-43F0-AC1B-0DE24738FA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6" name="Text Box 225">
          <a:extLst>
            <a:ext uri="{FF2B5EF4-FFF2-40B4-BE49-F238E27FC236}">
              <a16:creationId xmlns:a16="http://schemas.microsoft.com/office/drawing/2014/main" id="{A6464C63-C9BD-4E19-A079-E8E8043191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7" name="Text Box 226">
          <a:extLst>
            <a:ext uri="{FF2B5EF4-FFF2-40B4-BE49-F238E27FC236}">
              <a16:creationId xmlns:a16="http://schemas.microsoft.com/office/drawing/2014/main" id="{64492A9E-A74C-46D8-953A-E6298D5593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8" name="Text Box 227">
          <a:extLst>
            <a:ext uri="{FF2B5EF4-FFF2-40B4-BE49-F238E27FC236}">
              <a16:creationId xmlns:a16="http://schemas.microsoft.com/office/drawing/2014/main" id="{C31C2117-01D2-4C5C-980F-E51126681E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9" name="Text Box 228">
          <a:extLst>
            <a:ext uri="{FF2B5EF4-FFF2-40B4-BE49-F238E27FC236}">
              <a16:creationId xmlns:a16="http://schemas.microsoft.com/office/drawing/2014/main" id="{D4FD849A-75E5-4DE0-A54C-42A70D4321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0" name="Text Box 229">
          <a:extLst>
            <a:ext uri="{FF2B5EF4-FFF2-40B4-BE49-F238E27FC236}">
              <a16:creationId xmlns:a16="http://schemas.microsoft.com/office/drawing/2014/main" id="{A57AE533-3B4A-44E1-983E-C251860C62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1" name="Text Box 230">
          <a:extLst>
            <a:ext uri="{FF2B5EF4-FFF2-40B4-BE49-F238E27FC236}">
              <a16:creationId xmlns:a16="http://schemas.microsoft.com/office/drawing/2014/main" id="{C84A04E1-D582-4585-8000-DF709B2606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2" name="Text Box 231">
          <a:extLst>
            <a:ext uri="{FF2B5EF4-FFF2-40B4-BE49-F238E27FC236}">
              <a16:creationId xmlns:a16="http://schemas.microsoft.com/office/drawing/2014/main" id="{A2CF72F5-78A6-4144-BDC9-260DA1193D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3" name="Text Box 232">
          <a:extLst>
            <a:ext uri="{FF2B5EF4-FFF2-40B4-BE49-F238E27FC236}">
              <a16:creationId xmlns:a16="http://schemas.microsoft.com/office/drawing/2014/main" id="{778A3574-AB80-4197-B082-E1A267CCE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4" name="Text Box 233">
          <a:extLst>
            <a:ext uri="{FF2B5EF4-FFF2-40B4-BE49-F238E27FC236}">
              <a16:creationId xmlns:a16="http://schemas.microsoft.com/office/drawing/2014/main" id="{3F03905F-A1D1-4B20-9765-F0E7DC5304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5" name="Text Box 234">
          <a:extLst>
            <a:ext uri="{FF2B5EF4-FFF2-40B4-BE49-F238E27FC236}">
              <a16:creationId xmlns:a16="http://schemas.microsoft.com/office/drawing/2014/main" id="{3DAC8A32-3B6B-492D-8153-4F7E57102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6" name="Text Box 235">
          <a:extLst>
            <a:ext uri="{FF2B5EF4-FFF2-40B4-BE49-F238E27FC236}">
              <a16:creationId xmlns:a16="http://schemas.microsoft.com/office/drawing/2014/main" id="{706D75E4-EC0A-4E24-B9B8-4F5E686017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7" name="Text Box 236">
          <a:extLst>
            <a:ext uri="{FF2B5EF4-FFF2-40B4-BE49-F238E27FC236}">
              <a16:creationId xmlns:a16="http://schemas.microsoft.com/office/drawing/2014/main" id="{70C8BEA1-7A31-49A9-A063-8D8472AA99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8" name="Text Box 237">
          <a:extLst>
            <a:ext uri="{FF2B5EF4-FFF2-40B4-BE49-F238E27FC236}">
              <a16:creationId xmlns:a16="http://schemas.microsoft.com/office/drawing/2014/main" id="{03935D9A-382E-4D34-B3A9-68D36C0462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9" name="Text Box 238">
          <a:extLst>
            <a:ext uri="{FF2B5EF4-FFF2-40B4-BE49-F238E27FC236}">
              <a16:creationId xmlns:a16="http://schemas.microsoft.com/office/drawing/2014/main" id="{7383D19B-3293-4063-AB60-8506ED8730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0" name="Text Box 239">
          <a:extLst>
            <a:ext uri="{FF2B5EF4-FFF2-40B4-BE49-F238E27FC236}">
              <a16:creationId xmlns:a16="http://schemas.microsoft.com/office/drawing/2014/main" id="{793B5944-08FB-4A0B-BEA3-4D0D55DF17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1" name="Text Box 240">
          <a:extLst>
            <a:ext uri="{FF2B5EF4-FFF2-40B4-BE49-F238E27FC236}">
              <a16:creationId xmlns:a16="http://schemas.microsoft.com/office/drawing/2014/main" id="{6D22D822-2DB9-43C6-9B48-4A17CBC5A0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2" name="Text Box 241">
          <a:extLst>
            <a:ext uri="{FF2B5EF4-FFF2-40B4-BE49-F238E27FC236}">
              <a16:creationId xmlns:a16="http://schemas.microsoft.com/office/drawing/2014/main" id="{B6CAD5AA-F974-441F-AAE3-D3827A16BF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3" name="Text Box 242">
          <a:extLst>
            <a:ext uri="{FF2B5EF4-FFF2-40B4-BE49-F238E27FC236}">
              <a16:creationId xmlns:a16="http://schemas.microsoft.com/office/drawing/2014/main" id="{029F4EBD-A99C-477A-9857-4882A7851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4" name="Text Box 243">
          <a:extLst>
            <a:ext uri="{FF2B5EF4-FFF2-40B4-BE49-F238E27FC236}">
              <a16:creationId xmlns:a16="http://schemas.microsoft.com/office/drawing/2014/main" id="{F0FBB036-1827-4DAD-B484-01D9B213BF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5" name="Text Box 244">
          <a:extLst>
            <a:ext uri="{FF2B5EF4-FFF2-40B4-BE49-F238E27FC236}">
              <a16:creationId xmlns:a16="http://schemas.microsoft.com/office/drawing/2014/main" id="{47059E29-359C-4924-8224-107BB11E4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6" name="Text Box 245">
          <a:extLst>
            <a:ext uri="{FF2B5EF4-FFF2-40B4-BE49-F238E27FC236}">
              <a16:creationId xmlns:a16="http://schemas.microsoft.com/office/drawing/2014/main" id="{817D69BC-6D58-4C32-AAC0-5BDE73B531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7" name="Text Box 246">
          <a:extLst>
            <a:ext uri="{FF2B5EF4-FFF2-40B4-BE49-F238E27FC236}">
              <a16:creationId xmlns:a16="http://schemas.microsoft.com/office/drawing/2014/main" id="{31D0D117-8999-4EA4-B081-E189D6507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8" name="Text Box 247">
          <a:extLst>
            <a:ext uri="{FF2B5EF4-FFF2-40B4-BE49-F238E27FC236}">
              <a16:creationId xmlns:a16="http://schemas.microsoft.com/office/drawing/2014/main" id="{2B5A3D78-C501-4A98-A09C-61F4222097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9" name="Text Box 248">
          <a:extLst>
            <a:ext uri="{FF2B5EF4-FFF2-40B4-BE49-F238E27FC236}">
              <a16:creationId xmlns:a16="http://schemas.microsoft.com/office/drawing/2014/main" id="{6BAA579C-6067-42A5-8F57-EBA0B10B29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0" name="Text Box 249">
          <a:extLst>
            <a:ext uri="{FF2B5EF4-FFF2-40B4-BE49-F238E27FC236}">
              <a16:creationId xmlns:a16="http://schemas.microsoft.com/office/drawing/2014/main" id="{DCC83FDB-D021-4559-870C-AB1EEAEC33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1" name="Text Box 250">
          <a:extLst>
            <a:ext uri="{FF2B5EF4-FFF2-40B4-BE49-F238E27FC236}">
              <a16:creationId xmlns:a16="http://schemas.microsoft.com/office/drawing/2014/main" id="{699133DA-0063-4D35-8681-2DDB077BF2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2" name="Text Box 251">
          <a:extLst>
            <a:ext uri="{FF2B5EF4-FFF2-40B4-BE49-F238E27FC236}">
              <a16:creationId xmlns:a16="http://schemas.microsoft.com/office/drawing/2014/main" id="{19C9E001-0E5F-4E53-ADC4-A289C2531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3" name="Text Box 252">
          <a:extLst>
            <a:ext uri="{FF2B5EF4-FFF2-40B4-BE49-F238E27FC236}">
              <a16:creationId xmlns:a16="http://schemas.microsoft.com/office/drawing/2014/main" id="{0C8448C9-6CAF-4B8B-B1EC-8F98474B8A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4" name="Text Box 253">
          <a:extLst>
            <a:ext uri="{FF2B5EF4-FFF2-40B4-BE49-F238E27FC236}">
              <a16:creationId xmlns:a16="http://schemas.microsoft.com/office/drawing/2014/main" id="{F54A1706-2168-41AC-B252-6E036C122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5" name="Text Box 254">
          <a:extLst>
            <a:ext uri="{FF2B5EF4-FFF2-40B4-BE49-F238E27FC236}">
              <a16:creationId xmlns:a16="http://schemas.microsoft.com/office/drawing/2014/main" id="{5D69428E-EEB3-43ED-A910-458BBF2F07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6" name="Text Box 255">
          <a:extLst>
            <a:ext uri="{FF2B5EF4-FFF2-40B4-BE49-F238E27FC236}">
              <a16:creationId xmlns:a16="http://schemas.microsoft.com/office/drawing/2014/main" id="{52A46A19-853E-4F24-8044-17EC25FBDD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7" name="Text Box 256">
          <a:extLst>
            <a:ext uri="{FF2B5EF4-FFF2-40B4-BE49-F238E27FC236}">
              <a16:creationId xmlns:a16="http://schemas.microsoft.com/office/drawing/2014/main" id="{993D718E-D5A8-466B-97F8-13EE66E420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8" name="Text Box 257">
          <a:extLst>
            <a:ext uri="{FF2B5EF4-FFF2-40B4-BE49-F238E27FC236}">
              <a16:creationId xmlns:a16="http://schemas.microsoft.com/office/drawing/2014/main" id="{2C1AE313-4128-48DE-BDBB-B7CB8190F5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9" name="Text Box 258">
          <a:extLst>
            <a:ext uri="{FF2B5EF4-FFF2-40B4-BE49-F238E27FC236}">
              <a16:creationId xmlns:a16="http://schemas.microsoft.com/office/drawing/2014/main" id="{77143709-F9DD-4928-AC14-4A15784A84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0" name="Text Box 259">
          <a:extLst>
            <a:ext uri="{FF2B5EF4-FFF2-40B4-BE49-F238E27FC236}">
              <a16:creationId xmlns:a16="http://schemas.microsoft.com/office/drawing/2014/main" id="{2AD1726B-132B-46B7-BB40-9549DF6411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1" name="Text Box 260">
          <a:extLst>
            <a:ext uri="{FF2B5EF4-FFF2-40B4-BE49-F238E27FC236}">
              <a16:creationId xmlns:a16="http://schemas.microsoft.com/office/drawing/2014/main" id="{BBB06466-22C9-414F-94D6-ED3D40C62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2" name="Text Box 261">
          <a:extLst>
            <a:ext uri="{FF2B5EF4-FFF2-40B4-BE49-F238E27FC236}">
              <a16:creationId xmlns:a16="http://schemas.microsoft.com/office/drawing/2014/main" id="{38001361-1618-45D1-A003-8ECBE8BD91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3" name="Text Box 262">
          <a:extLst>
            <a:ext uri="{FF2B5EF4-FFF2-40B4-BE49-F238E27FC236}">
              <a16:creationId xmlns:a16="http://schemas.microsoft.com/office/drawing/2014/main" id="{6C42068C-7F0E-4DAD-ADEE-244E4B3BF5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4" name="Text Box 263">
          <a:extLst>
            <a:ext uri="{FF2B5EF4-FFF2-40B4-BE49-F238E27FC236}">
              <a16:creationId xmlns:a16="http://schemas.microsoft.com/office/drawing/2014/main" id="{186EF74C-1D50-426D-992C-5D493F87D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5" name="Text Box 264">
          <a:extLst>
            <a:ext uri="{FF2B5EF4-FFF2-40B4-BE49-F238E27FC236}">
              <a16:creationId xmlns:a16="http://schemas.microsoft.com/office/drawing/2014/main" id="{C2B33D68-636D-4383-934F-E55F5F225C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6" name="Text Box 265">
          <a:extLst>
            <a:ext uri="{FF2B5EF4-FFF2-40B4-BE49-F238E27FC236}">
              <a16:creationId xmlns:a16="http://schemas.microsoft.com/office/drawing/2014/main" id="{B2D8D678-BB33-4D26-A10C-C0DD6B482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7" name="Text Box 266">
          <a:extLst>
            <a:ext uri="{FF2B5EF4-FFF2-40B4-BE49-F238E27FC236}">
              <a16:creationId xmlns:a16="http://schemas.microsoft.com/office/drawing/2014/main" id="{649B8325-CD64-4D15-A5C3-CC2F681392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8" name="Text Box 267">
          <a:extLst>
            <a:ext uri="{FF2B5EF4-FFF2-40B4-BE49-F238E27FC236}">
              <a16:creationId xmlns:a16="http://schemas.microsoft.com/office/drawing/2014/main" id="{E699E6BC-5037-4116-BE08-0B086387A1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9" name="Text Box 268">
          <a:extLst>
            <a:ext uri="{FF2B5EF4-FFF2-40B4-BE49-F238E27FC236}">
              <a16:creationId xmlns:a16="http://schemas.microsoft.com/office/drawing/2014/main" id="{3A774C14-5353-4194-B4BE-AB3945F947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0" name="Text Box 269">
          <a:extLst>
            <a:ext uri="{FF2B5EF4-FFF2-40B4-BE49-F238E27FC236}">
              <a16:creationId xmlns:a16="http://schemas.microsoft.com/office/drawing/2014/main" id="{59362A87-34BB-4F1C-81EF-EE7E2DA2A8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1" name="Text Box 270">
          <a:extLst>
            <a:ext uri="{FF2B5EF4-FFF2-40B4-BE49-F238E27FC236}">
              <a16:creationId xmlns:a16="http://schemas.microsoft.com/office/drawing/2014/main" id="{23D62A72-AF5B-4551-BA38-FCC9FECDD6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2" name="Text Box 271">
          <a:extLst>
            <a:ext uri="{FF2B5EF4-FFF2-40B4-BE49-F238E27FC236}">
              <a16:creationId xmlns:a16="http://schemas.microsoft.com/office/drawing/2014/main" id="{4DBC69B6-4FFC-4AE0-A973-D062D673AE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3" name="Text Box 272">
          <a:extLst>
            <a:ext uri="{FF2B5EF4-FFF2-40B4-BE49-F238E27FC236}">
              <a16:creationId xmlns:a16="http://schemas.microsoft.com/office/drawing/2014/main" id="{370A0D09-112A-4E5E-9988-15E17BEE61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4" name="Text Box 273">
          <a:extLst>
            <a:ext uri="{FF2B5EF4-FFF2-40B4-BE49-F238E27FC236}">
              <a16:creationId xmlns:a16="http://schemas.microsoft.com/office/drawing/2014/main" id="{EB8186EA-74BD-46BF-BD8A-EB29FE8195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5" name="Text Box 274">
          <a:extLst>
            <a:ext uri="{FF2B5EF4-FFF2-40B4-BE49-F238E27FC236}">
              <a16:creationId xmlns:a16="http://schemas.microsoft.com/office/drawing/2014/main" id="{5ED0BACF-8BE5-49A4-9BB4-2D447FBEB4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6" name="Text Box 275">
          <a:extLst>
            <a:ext uri="{FF2B5EF4-FFF2-40B4-BE49-F238E27FC236}">
              <a16:creationId xmlns:a16="http://schemas.microsoft.com/office/drawing/2014/main" id="{49B26591-DD85-4322-ADE7-2FB089AE6E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7" name="Text Box 276">
          <a:extLst>
            <a:ext uri="{FF2B5EF4-FFF2-40B4-BE49-F238E27FC236}">
              <a16:creationId xmlns:a16="http://schemas.microsoft.com/office/drawing/2014/main" id="{393F587C-699B-450F-8BA0-54D77558DE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8" name="Text Box 277">
          <a:extLst>
            <a:ext uri="{FF2B5EF4-FFF2-40B4-BE49-F238E27FC236}">
              <a16:creationId xmlns:a16="http://schemas.microsoft.com/office/drawing/2014/main" id="{E274CE13-186D-4FF6-B55B-EEAC485550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9" name="Text Box 278">
          <a:extLst>
            <a:ext uri="{FF2B5EF4-FFF2-40B4-BE49-F238E27FC236}">
              <a16:creationId xmlns:a16="http://schemas.microsoft.com/office/drawing/2014/main" id="{9E6CE478-DD01-45FD-943C-C97CB88165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0" name="Text Box 279">
          <a:extLst>
            <a:ext uri="{FF2B5EF4-FFF2-40B4-BE49-F238E27FC236}">
              <a16:creationId xmlns:a16="http://schemas.microsoft.com/office/drawing/2014/main" id="{08A13248-4E1A-4607-9B26-511CE7D272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1" name="Text Box 280">
          <a:extLst>
            <a:ext uri="{FF2B5EF4-FFF2-40B4-BE49-F238E27FC236}">
              <a16:creationId xmlns:a16="http://schemas.microsoft.com/office/drawing/2014/main" id="{16E74B6F-DC09-4AB8-8652-A89423EB8F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2" name="Text Box 281">
          <a:extLst>
            <a:ext uri="{FF2B5EF4-FFF2-40B4-BE49-F238E27FC236}">
              <a16:creationId xmlns:a16="http://schemas.microsoft.com/office/drawing/2014/main" id="{B6F956D5-331D-4396-8113-D3003B848C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3" name="Text Box 282">
          <a:extLst>
            <a:ext uri="{FF2B5EF4-FFF2-40B4-BE49-F238E27FC236}">
              <a16:creationId xmlns:a16="http://schemas.microsoft.com/office/drawing/2014/main" id="{7150D514-048F-47B3-8F9F-0B79569A8C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75584" name="Text Box 283">
          <a:extLst>
            <a:ext uri="{FF2B5EF4-FFF2-40B4-BE49-F238E27FC236}">
              <a16:creationId xmlns:a16="http://schemas.microsoft.com/office/drawing/2014/main" id="{4FF375D6-A5F2-4AEB-B70E-B5FCBEDEC9F1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228600</xdr:colOff>
      <xdr:row>3</xdr:row>
      <xdr:rowOff>19050</xdr:rowOff>
    </xdr:to>
    <xdr:sp macro="" textlink="">
      <xdr:nvSpPr>
        <xdr:cNvPr id="1675585" name="Text Box 284">
          <a:extLst>
            <a:ext uri="{FF2B5EF4-FFF2-40B4-BE49-F238E27FC236}">
              <a16:creationId xmlns:a16="http://schemas.microsoft.com/office/drawing/2014/main" id="{B17D123E-3B8C-4DE0-B7C7-FA18770A6EBB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6" name="Text Box 285">
          <a:extLst>
            <a:ext uri="{FF2B5EF4-FFF2-40B4-BE49-F238E27FC236}">
              <a16:creationId xmlns:a16="http://schemas.microsoft.com/office/drawing/2014/main" id="{6CA68CBF-128C-4DC0-93E7-42255F0155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7" name="Text Box 286">
          <a:extLst>
            <a:ext uri="{FF2B5EF4-FFF2-40B4-BE49-F238E27FC236}">
              <a16:creationId xmlns:a16="http://schemas.microsoft.com/office/drawing/2014/main" id="{3FEF6784-6755-484B-92A1-BDA8D79A07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8" name="Text Box 287">
          <a:extLst>
            <a:ext uri="{FF2B5EF4-FFF2-40B4-BE49-F238E27FC236}">
              <a16:creationId xmlns:a16="http://schemas.microsoft.com/office/drawing/2014/main" id="{EB9FA2B4-CE5E-4088-9087-F9B85F4ADC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9" name="Text Box 288">
          <a:extLst>
            <a:ext uri="{FF2B5EF4-FFF2-40B4-BE49-F238E27FC236}">
              <a16:creationId xmlns:a16="http://schemas.microsoft.com/office/drawing/2014/main" id="{0DBBFD03-6420-48B9-B99D-47AAF1DF5E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0" name="Text Box 289">
          <a:extLst>
            <a:ext uri="{FF2B5EF4-FFF2-40B4-BE49-F238E27FC236}">
              <a16:creationId xmlns:a16="http://schemas.microsoft.com/office/drawing/2014/main" id="{AC446777-80B9-425D-826F-4174C57F9B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1" name="Text Box 290">
          <a:extLst>
            <a:ext uri="{FF2B5EF4-FFF2-40B4-BE49-F238E27FC236}">
              <a16:creationId xmlns:a16="http://schemas.microsoft.com/office/drawing/2014/main" id="{1B491B9A-6CA2-42B1-9B0E-A19C5F7ADA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2" name="Text Box 291">
          <a:extLst>
            <a:ext uri="{FF2B5EF4-FFF2-40B4-BE49-F238E27FC236}">
              <a16:creationId xmlns:a16="http://schemas.microsoft.com/office/drawing/2014/main" id="{6813A88F-3523-463A-899B-FD68AB941A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3" name="Text Box 292">
          <a:extLst>
            <a:ext uri="{FF2B5EF4-FFF2-40B4-BE49-F238E27FC236}">
              <a16:creationId xmlns:a16="http://schemas.microsoft.com/office/drawing/2014/main" id="{21996CC9-F6A5-470D-87E1-1D9E443A16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4" name="Text Box 293">
          <a:extLst>
            <a:ext uri="{FF2B5EF4-FFF2-40B4-BE49-F238E27FC236}">
              <a16:creationId xmlns:a16="http://schemas.microsoft.com/office/drawing/2014/main" id="{DD6A3B2F-7F7C-4461-B9EE-16DEED3BDB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5" name="Text Box 294">
          <a:extLst>
            <a:ext uri="{FF2B5EF4-FFF2-40B4-BE49-F238E27FC236}">
              <a16:creationId xmlns:a16="http://schemas.microsoft.com/office/drawing/2014/main" id="{E267ACCB-1712-4DF3-A99B-DBB6B38C36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6" name="Text Box 295">
          <a:extLst>
            <a:ext uri="{FF2B5EF4-FFF2-40B4-BE49-F238E27FC236}">
              <a16:creationId xmlns:a16="http://schemas.microsoft.com/office/drawing/2014/main" id="{6E5EE6ED-A7BA-477E-BF43-178A946B6F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7" name="Text Box 296">
          <a:extLst>
            <a:ext uri="{FF2B5EF4-FFF2-40B4-BE49-F238E27FC236}">
              <a16:creationId xmlns:a16="http://schemas.microsoft.com/office/drawing/2014/main" id="{6DBDFEFB-915E-4656-888A-7B7D956C8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8" name="Text Box 297">
          <a:extLst>
            <a:ext uri="{FF2B5EF4-FFF2-40B4-BE49-F238E27FC236}">
              <a16:creationId xmlns:a16="http://schemas.microsoft.com/office/drawing/2014/main" id="{A8BEB27A-F01A-4126-A499-504837ECA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9" name="Text Box 298">
          <a:extLst>
            <a:ext uri="{FF2B5EF4-FFF2-40B4-BE49-F238E27FC236}">
              <a16:creationId xmlns:a16="http://schemas.microsoft.com/office/drawing/2014/main" id="{E450EEAD-5372-4A84-AC7E-B9E89DC06E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0" name="Text Box 299">
          <a:extLst>
            <a:ext uri="{FF2B5EF4-FFF2-40B4-BE49-F238E27FC236}">
              <a16:creationId xmlns:a16="http://schemas.microsoft.com/office/drawing/2014/main" id="{948A9F35-BE91-4C0D-B09C-49209EB1C9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1" name="Text Box 300">
          <a:extLst>
            <a:ext uri="{FF2B5EF4-FFF2-40B4-BE49-F238E27FC236}">
              <a16:creationId xmlns:a16="http://schemas.microsoft.com/office/drawing/2014/main" id="{FBF5BB06-EF79-4C21-ABE0-2FA783D96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2" name="Text Box 301">
          <a:extLst>
            <a:ext uri="{FF2B5EF4-FFF2-40B4-BE49-F238E27FC236}">
              <a16:creationId xmlns:a16="http://schemas.microsoft.com/office/drawing/2014/main" id="{74C57AFB-6802-4D3F-B468-06F68FE045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3" name="Text Box 302">
          <a:extLst>
            <a:ext uri="{FF2B5EF4-FFF2-40B4-BE49-F238E27FC236}">
              <a16:creationId xmlns:a16="http://schemas.microsoft.com/office/drawing/2014/main" id="{BB3E356B-9B3E-4CDA-9D54-BB3AB05D7E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4" name="Text Box 303">
          <a:extLst>
            <a:ext uri="{FF2B5EF4-FFF2-40B4-BE49-F238E27FC236}">
              <a16:creationId xmlns:a16="http://schemas.microsoft.com/office/drawing/2014/main" id="{53B961D8-DC83-4672-A9CD-BCC5DA66BB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5" name="Text Box 304">
          <a:extLst>
            <a:ext uri="{FF2B5EF4-FFF2-40B4-BE49-F238E27FC236}">
              <a16:creationId xmlns:a16="http://schemas.microsoft.com/office/drawing/2014/main" id="{A8962E31-BD81-4E3D-9243-1ACCDEE562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6" name="Text Box 305">
          <a:extLst>
            <a:ext uri="{FF2B5EF4-FFF2-40B4-BE49-F238E27FC236}">
              <a16:creationId xmlns:a16="http://schemas.microsoft.com/office/drawing/2014/main" id="{CBC16617-EAE0-4972-B8EC-711F109CA9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7" name="Text Box 306">
          <a:extLst>
            <a:ext uri="{FF2B5EF4-FFF2-40B4-BE49-F238E27FC236}">
              <a16:creationId xmlns:a16="http://schemas.microsoft.com/office/drawing/2014/main" id="{1B1AE799-7800-4118-848E-02A86C8FB3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8" name="Text Box 307">
          <a:extLst>
            <a:ext uri="{FF2B5EF4-FFF2-40B4-BE49-F238E27FC236}">
              <a16:creationId xmlns:a16="http://schemas.microsoft.com/office/drawing/2014/main" id="{A00B3907-28EC-429B-AABE-86C8600232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9" name="Text Box 308">
          <a:extLst>
            <a:ext uri="{FF2B5EF4-FFF2-40B4-BE49-F238E27FC236}">
              <a16:creationId xmlns:a16="http://schemas.microsoft.com/office/drawing/2014/main" id="{B686EE1B-16A1-46F2-827A-9A176EBEEC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0" name="Text Box 309">
          <a:extLst>
            <a:ext uri="{FF2B5EF4-FFF2-40B4-BE49-F238E27FC236}">
              <a16:creationId xmlns:a16="http://schemas.microsoft.com/office/drawing/2014/main" id="{4C5B382F-EDA2-4528-9F82-04C124CDDB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1" name="Text Box 310">
          <a:extLst>
            <a:ext uri="{FF2B5EF4-FFF2-40B4-BE49-F238E27FC236}">
              <a16:creationId xmlns:a16="http://schemas.microsoft.com/office/drawing/2014/main" id="{32EFB7C8-472B-4EE4-A96D-DED0336BFD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2" name="Text Box 311">
          <a:extLst>
            <a:ext uri="{FF2B5EF4-FFF2-40B4-BE49-F238E27FC236}">
              <a16:creationId xmlns:a16="http://schemas.microsoft.com/office/drawing/2014/main" id="{CD16BF18-CAB0-4F54-BE76-2784AEB98C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3" name="Text Box 312">
          <a:extLst>
            <a:ext uri="{FF2B5EF4-FFF2-40B4-BE49-F238E27FC236}">
              <a16:creationId xmlns:a16="http://schemas.microsoft.com/office/drawing/2014/main" id="{C4D25CF9-D47D-45A8-A476-C78DFE2F77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4" name="Text Box 313">
          <a:extLst>
            <a:ext uri="{FF2B5EF4-FFF2-40B4-BE49-F238E27FC236}">
              <a16:creationId xmlns:a16="http://schemas.microsoft.com/office/drawing/2014/main" id="{2A050CD1-229F-4939-8F8C-966CDD5FEC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5" name="Text Box 314">
          <a:extLst>
            <a:ext uri="{FF2B5EF4-FFF2-40B4-BE49-F238E27FC236}">
              <a16:creationId xmlns:a16="http://schemas.microsoft.com/office/drawing/2014/main" id="{DBDC3128-42B1-41C4-A571-C61486E4D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6" name="Text Box 315">
          <a:extLst>
            <a:ext uri="{FF2B5EF4-FFF2-40B4-BE49-F238E27FC236}">
              <a16:creationId xmlns:a16="http://schemas.microsoft.com/office/drawing/2014/main" id="{BB4F75AE-BA9C-4D4C-B921-5B93B0EBC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7" name="Text Box 316">
          <a:extLst>
            <a:ext uri="{FF2B5EF4-FFF2-40B4-BE49-F238E27FC236}">
              <a16:creationId xmlns:a16="http://schemas.microsoft.com/office/drawing/2014/main" id="{CEC416A6-8A49-4A32-8265-DCCF1BD1C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8" name="Text Box 317">
          <a:extLst>
            <a:ext uri="{FF2B5EF4-FFF2-40B4-BE49-F238E27FC236}">
              <a16:creationId xmlns:a16="http://schemas.microsoft.com/office/drawing/2014/main" id="{FFC775B4-58E1-4CF2-B8C1-5D67883D43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9" name="Text Box 318">
          <a:extLst>
            <a:ext uri="{FF2B5EF4-FFF2-40B4-BE49-F238E27FC236}">
              <a16:creationId xmlns:a16="http://schemas.microsoft.com/office/drawing/2014/main" id="{E613304D-A93D-4521-B462-B2D9E69AAA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0" name="Text Box 319">
          <a:extLst>
            <a:ext uri="{FF2B5EF4-FFF2-40B4-BE49-F238E27FC236}">
              <a16:creationId xmlns:a16="http://schemas.microsoft.com/office/drawing/2014/main" id="{DE0814D1-42E8-421D-A1FD-34786037CB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1" name="Text Box 320">
          <a:extLst>
            <a:ext uri="{FF2B5EF4-FFF2-40B4-BE49-F238E27FC236}">
              <a16:creationId xmlns:a16="http://schemas.microsoft.com/office/drawing/2014/main" id="{6C9D2C23-7962-430C-8CBE-D7F715A02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2" name="Text Box 321">
          <a:extLst>
            <a:ext uri="{FF2B5EF4-FFF2-40B4-BE49-F238E27FC236}">
              <a16:creationId xmlns:a16="http://schemas.microsoft.com/office/drawing/2014/main" id="{1BC0BC2A-B2BA-4ADB-B8D3-97EEDC4E5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3" name="Text Box 322">
          <a:extLst>
            <a:ext uri="{FF2B5EF4-FFF2-40B4-BE49-F238E27FC236}">
              <a16:creationId xmlns:a16="http://schemas.microsoft.com/office/drawing/2014/main" id="{18E8E683-8F43-45F1-AA75-F44FBEB4D1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4" name="Text Box 323">
          <a:extLst>
            <a:ext uri="{FF2B5EF4-FFF2-40B4-BE49-F238E27FC236}">
              <a16:creationId xmlns:a16="http://schemas.microsoft.com/office/drawing/2014/main" id="{9CCB1385-9C84-4EE1-A120-4329B3E203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5" name="Text Box 324">
          <a:extLst>
            <a:ext uri="{FF2B5EF4-FFF2-40B4-BE49-F238E27FC236}">
              <a16:creationId xmlns:a16="http://schemas.microsoft.com/office/drawing/2014/main" id="{4D102324-CFB3-499B-8B6B-673DA0B9B5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6" name="Text Box 325">
          <a:extLst>
            <a:ext uri="{FF2B5EF4-FFF2-40B4-BE49-F238E27FC236}">
              <a16:creationId xmlns:a16="http://schemas.microsoft.com/office/drawing/2014/main" id="{2816479F-D1B4-498D-A852-5760485C61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7" name="Text Box 326">
          <a:extLst>
            <a:ext uri="{FF2B5EF4-FFF2-40B4-BE49-F238E27FC236}">
              <a16:creationId xmlns:a16="http://schemas.microsoft.com/office/drawing/2014/main" id="{2669C0DB-EE61-4B25-81C0-0BA5E4799D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8" name="Text Box 327">
          <a:extLst>
            <a:ext uri="{FF2B5EF4-FFF2-40B4-BE49-F238E27FC236}">
              <a16:creationId xmlns:a16="http://schemas.microsoft.com/office/drawing/2014/main" id="{FE2E646A-6EE8-4BE9-87E6-546214981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9" name="Text Box 328">
          <a:extLst>
            <a:ext uri="{FF2B5EF4-FFF2-40B4-BE49-F238E27FC236}">
              <a16:creationId xmlns:a16="http://schemas.microsoft.com/office/drawing/2014/main" id="{F6F2DD75-8AD0-481B-BF30-B97D85C789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0" name="Text Box 329">
          <a:extLst>
            <a:ext uri="{FF2B5EF4-FFF2-40B4-BE49-F238E27FC236}">
              <a16:creationId xmlns:a16="http://schemas.microsoft.com/office/drawing/2014/main" id="{94AB419A-7F81-4724-8FFD-53332F8310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1" name="Text Box 330">
          <a:extLst>
            <a:ext uri="{FF2B5EF4-FFF2-40B4-BE49-F238E27FC236}">
              <a16:creationId xmlns:a16="http://schemas.microsoft.com/office/drawing/2014/main" id="{36794BBD-E995-46CD-AD54-9AD9842C10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2" name="Text Box 331">
          <a:extLst>
            <a:ext uri="{FF2B5EF4-FFF2-40B4-BE49-F238E27FC236}">
              <a16:creationId xmlns:a16="http://schemas.microsoft.com/office/drawing/2014/main" id="{01F5B5FD-BA1E-4421-852F-0F9E73310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3" name="Text Box 332">
          <a:extLst>
            <a:ext uri="{FF2B5EF4-FFF2-40B4-BE49-F238E27FC236}">
              <a16:creationId xmlns:a16="http://schemas.microsoft.com/office/drawing/2014/main" id="{B050686D-CD3D-4A99-A420-988001BA5A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4" name="Text Box 333">
          <a:extLst>
            <a:ext uri="{FF2B5EF4-FFF2-40B4-BE49-F238E27FC236}">
              <a16:creationId xmlns:a16="http://schemas.microsoft.com/office/drawing/2014/main" id="{A0312715-3ABF-424E-AD95-ADBC80A54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5" name="Text Box 334">
          <a:extLst>
            <a:ext uri="{FF2B5EF4-FFF2-40B4-BE49-F238E27FC236}">
              <a16:creationId xmlns:a16="http://schemas.microsoft.com/office/drawing/2014/main" id="{E122CC36-968F-4E37-81E6-2B97984D6A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6" name="Text Box 335">
          <a:extLst>
            <a:ext uri="{FF2B5EF4-FFF2-40B4-BE49-F238E27FC236}">
              <a16:creationId xmlns:a16="http://schemas.microsoft.com/office/drawing/2014/main" id="{24DC85F1-BF49-4735-B4E0-5D3D8835BB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7" name="Text Box 336">
          <a:extLst>
            <a:ext uri="{FF2B5EF4-FFF2-40B4-BE49-F238E27FC236}">
              <a16:creationId xmlns:a16="http://schemas.microsoft.com/office/drawing/2014/main" id="{D9E68225-9DEC-4225-8069-FC9BDCF885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8" name="Text Box 337">
          <a:extLst>
            <a:ext uri="{FF2B5EF4-FFF2-40B4-BE49-F238E27FC236}">
              <a16:creationId xmlns:a16="http://schemas.microsoft.com/office/drawing/2014/main" id="{CCF13EC1-7676-4B5F-AEFA-3662498631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9" name="Text Box 338">
          <a:extLst>
            <a:ext uri="{FF2B5EF4-FFF2-40B4-BE49-F238E27FC236}">
              <a16:creationId xmlns:a16="http://schemas.microsoft.com/office/drawing/2014/main" id="{CB7C73BC-F3A4-40E5-93BF-F684906E39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0" name="Text Box 339">
          <a:extLst>
            <a:ext uri="{FF2B5EF4-FFF2-40B4-BE49-F238E27FC236}">
              <a16:creationId xmlns:a16="http://schemas.microsoft.com/office/drawing/2014/main" id="{57726CB3-5222-485F-902B-52A9197D04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1" name="Text Box 340">
          <a:extLst>
            <a:ext uri="{FF2B5EF4-FFF2-40B4-BE49-F238E27FC236}">
              <a16:creationId xmlns:a16="http://schemas.microsoft.com/office/drawing/2014/main" id="{1B1A2B1B-FC7C-40C4-AE1E-924C22EA25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2" name="Text Box 341">
          <a:extLst>
            <a:ext uri="{FF2B5EF4-FFF2-40B4-BE49-F238E27FC236}">
              <a16:creationId xmlns:a16="http://schemas.microsoft.com/office/drawing/2014/main" id="{5FCEE369-CBE4-4823-B8BF-98B228A52C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3" name="Text Box 342">
          <a:extLst>
            <a:ext uri="{FF2B5EF4-FFF2-40B4-BE49-F238E27FC236}">
              <a16:creationId xmlns:a16="http://schemas.microsoft.com/office/drawing/2014/main" id="{AE19BFEB-E39F-4433-B7CD-BCDA8A59B5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4" name="Text Box 343">
          <a:extLst>
            <a:ext uri="{FF2B5EF4-FFF2-40B4-BE49-F238E27FC236}">
              <a16:creationId xmlns:a16="http://schemas.microsoft.com/office/drawing/2014/main" id="{58B40894-4039-4312-AEA6-64B592368D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5" name="Text Box 344">
          <a:extLst>
            <a:ext uri="{FF2B5EF4-FFF2-40B4-BE49-F238E27FC236}">
              <a16:creationId xmlns:a16="http://schemas.microsoft.com/office/drawing/2014/main" id="{B48F1D21-AB05-4B87-B2F7-F0DE4C0969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6" name="Text Box 345">
          <a:extLst>
            <a:ext uri="{FF2B5EF4-FFF2-40B4-BE49-F238E27FC236}">
              <a16:creationId xmlns:a16="http://schemas.microsoft.com/office/drawing/2014/main" id="{7BB22C3D-EFC9-495C-BB80-A835FDC27F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7" name="Text Box 346">
          <a:extLst>
            <a:ext uri="{FF2B5EF4-FFF2-40B4-BE49-F238E27FC236}">
              <a16:creationId xmlns:a16="http://schemas.microsoft.com/office/drawing/2014/main" id="{2AAE1406-4870-448E-8E77-8D4B6FE3EA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8" name="Text Box 347">
          <a:extLst>
            <a:ext uri="{FF2B5EF4-FFF2-40B4-BE49-F238E27FC236}">
              <a16:creationId xmlns:a16="http://schemas.microsoft.com/office/drawing/2014/main" id="{B3EA1991-27FC-48D0-9F0F-86D3CAA676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9" name="Text Box 348">
          <a:extLst>
            <a:ext uri="{FF2B5EF4-FFF2-40B4-BE49-F238E27FC236}">
              <a16:creationId xmlns:a16="http://schemas.microsoft.com/office/drawing/2014/main" id="{F5B34C85-19BC-4085-916A-67C996E03A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0" name="Text Box 349">
          <a:extLst>
            <a:ext uri="{FF2B5EF4-FFF2-40B4-BE49-F238E27FC236}">
              <a16:creationId xmlns:a16="http://schemas.microsoft.com/office/drawing/2014/main" id="{CE133754-6B45-4BA6-921C-3BBDC38785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1" name="Text Box 350">
          <a:extLst>
            <a:ext uri="{FF2B5EF4-FFF2-40B4-BE49-F238E27FC236}">
              <a16:creationId xmlns:a16="http://schemas.microsoft.com/office/drawing/2014/main" id="{3D898E3A-B5F7-4F19-BDA2-83AD59B002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2" name="Text Box 351">
          <a:extLst>
            <a:ext uri="{FF2B5EF4-FFF2-40B4-BE49-F238E27FC236}">
              <a16:creationId xmlns:a16="http://schemas.microsoft.com/office/drawing/2014/main" id="{BFDAB4F6-B16F-4B49-B114-8A6EC3030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3" name="Text Box 352">
          <a:extLst>
            <a:ext uri="{FF2B5EF4-FFF2-40B4-BE49-F238E27FC236}">
              <a16:creationId xmlns:a16="http://schemas.microsoft.com/office/drawing/2014/main" id="{0756B901-2812-4096-9446-F323EB2639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4" name="Text Box 353">
          <a:extLst>
            <a:ext uri="{FF2B5EF4-FFF2-40B4-BE49-F238E27FC236}">
              <a16:creationId xmlns:a16="http://schemas.microsoft.com/office/drawing/2014/main" id="{13F5205E-CB9A-42F6-95AE-3631CD211C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5" name="Text Box 354">
          <a:extLst>
            <a:ext uri="{FF2B5EF4-FFF2-40B4-BE49-F238E27FC236}">
              <a16:creationId xmlns:a16="http://schemas.microsoft.com/office/drawing/2014/main" id="{D4A7A59D-1C14-4A59-9C74-6A230465B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6" name="Text Box 355">
          <a:extLst>
            <a:ext uri="{FF2B5EF4-FFF2-40B4-BE49-F238E27FC236}">
              <a16:creationId xmlns:a16="http://schemas.microsoft.com/office/drawing/2014/main" id="{6D29FBCE-7222-43A9-8FF5-D4EBEB32E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7" name="Text Box 356">
          <a:extLst>
            <a:ext uri="{FF2B5EF4-FFF2-40B4-BE49-F238E27FC236}">
              <a16:creationId xmlns:a16="http://schemas.microsoft.com/office/drawing/2014/main" id="{21318BF1-98FA-42C9-B0AE-EB73F0E39B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8" name="Text Box 357">
          <a:extLst>
            <a:ext uri="{FF2B5EF4-FFF2-40B4-BE49-F238E27FC236}">
              <a16:creationId xmlns:a16="http://schemas.microsoft.com/office/drawing/2014/main" id="{688F0A97-C48C-4FB3-8E7B-A69E86ECE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9" name="Text Box 358">
          <a:extLst>
            <a:ext uri="{FF2B5EF4-FFF2-40B4-BE49-F238E27FC236}">
              <a16:creationId xmlns:a16="http://schemas.microsoft.com/office/drawing/2014/main" id="{0503D9D9-4235-4578-B0F5-4BED48A4EF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0" name="Text Box 359">
          <a:extLst>
            <a:ext uri="{FF2B5EF4-FFF2-40B4-BE49-F238E27FC236}">
              <a16:creationId xmlns:a16="http://schemas.microsoft.com/office/drawing/2014/main" id="{5DACEECF-229B-4C6F-A03D-9A5D55FA1D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1" name="Text Box 360">
          <a:extLst>
            <a:ext uri="{FF2B5EF4-FFF2-40B4-BE49-F238E27FC236}">
              <a16:creationId xmlns:a16="http://schemas.microsoft.com/office/drawing/2014/main" id="{05CB49E6-C1C2-4384-8FC0-1F6EAB6D29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2" name="Text Box 361">
          <a:extLst>
            <a:ext uri="{FF2B5EF4-FFF2-40B4-BE49-F238E27FC236}">
              <a16:creationId xmlns:a16="http://schemas.microsoft.com/office/drawing/2014/main" id="{C98B00C7-2B2B-4CE4-A0C5-105D755A0C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3" name="Text Box 362">
          <a:extLst>
            <a:ext uri="{FF2B5EF4-FFF2-40B4-BE49-F238E27FC236}">
              <a16:creationId xmlns:a16="http://schemas.microsoft.com/office/drawing/2014/main" id="{F0AADCE5-B78D-41D3-A27E-4618C197D8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4" name="Text Box 363">
          <a:extLst>
            <a:ext uri="{FF2B5EF4-FFF2-40B4-BE49-F238E27FC236}">
              <a16:creationId xmlns:a16="http://schemas.microsoft.com/office/drawing/2014/main" id="{BD6898AB-6DAA-43DF-B254-07228D9CC9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5" name="Text Box 364">
          <a:extLst>
            <a:ext uri="{FF2B5EF4-FFF2-40B4-BE49-F238E27FC236}">
              <a16:creationId xmlns:a16="http://schemas.microsoft.com/office/drawing/2014/main" id="{77506707-9C91-4E5F-8C10-F0F23E433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6" name="Text Box 365">
          <a:extLst>
            <a:ext uri="{FF2B5EF4-FFF2-40B4-BE49-F238E27FC236}">
              <a16:creationId xmlns:a16="http://schemas.microsoft.com/office/drawing/2014/main" id="{3FA21B15-91CC-4D2F-83EE-69A89D7803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7" name="Text Box 366">
          <a:extLst>
            <a:ext uri="{FF2B5EF4-FFF2-40B4-BE49-F238E27FC236}">
              <a16:creationId xmlns:a16="http://schemas.microsoft.com/office/drawing/2014/main" id="{3EE9E243-7CF0-4158-8605-5C34D25E4A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8" name="Text Box 367">
          <a:extLst>
            <a:ext uri="{FF2B5EF4-FFF2-40B4-BE49-F238E27FC236}">
              <a16:creationId xmlns:a16="http://schemas.microsoft.com/office/drawing/2014/main" id="{23E2670B-C85D-4160-B668-5AEEF6A9CE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9" name="Text Box 368">
          <a:extLst>
            <a:ext uri="{FF2B5EF4-FFF2-40B4-BE49-F238E27FC236}">
              <a16:creationId xmlns:a16="http://schemas.microsoft.com/office/drawing/2014/main" id="{AF82F530-7FE2-4086-83BB-FE5B6E49FA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0" name="Text Box 369">
          <a:extLst>
            <a:ext uri="{FF2B5EF4-FFF2-40B4-BE49-F238E27FC236}">
              <a16:creationId xmlns:a16="http://schemas.microsoft.com/office/drawing/2014/main" id="{C02691EA-D524-4120-8A62-5EFB61429F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1" name="Text Box 370">
          <a:extLst>
            <a:ext uri="{FF2B5EF4-FFF2-40B4-BE49-F238E27FC236}">
              <a16:creationId xmlns:a16="http://schemas.microsoft.com/office/drawing/2014/main" id="{6155B054-A4BF-4046-BA46-D0B9F82180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2" name="Text Box 371">
          <a:extLst>
            <a:ext uri="{FF2B5EF4-FFF2-40B4-BE49-F238E27FC236}">
              <a16:creationId xmlns:a16="http://schemas.microsoft.com/office/drawing/2014/main" id="{E5C2C3FF-7069-4738-87DE-783A6E47F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3" name="Text Box 372">
          <a:extLst>
            <a:ext uri="{FF2B5EF4-FFF2-40B4-BE49-F238E27FC236}">
              <a16:creationId xmlns:a16="http://schemas.microsoft.com/office/drawing/2014/main" id="{3379A4DB-A369-455F-9A0E-87FB48C1E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4" name="Text Box 373">
          <a:extLst>
            <a:ext uri="{FF2B5EF4-FFF2-40B4-BE49-F238E27FC236}">
              <a16:creationId xmlns:a16="http://schemas.microsoft.com/office/drawing/2014/main" id="{7AA62A47-9A31-4CF0-82CB-D8A4ED7C49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5" name="Text Box 374">
          <a:extLst>
            <a:ext uri="{FF2B5EF4-FFF2-40B4-BE49-F238E27FC236}">
              <a16:creationId xmlns:a16="http://schemas.microsoft.com/office/drawing/2014/main" id="{9C400D3C-E263-4365-A923-E8CD9F7418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6" name="Text Box 375">
          <a:extLst>
            <a:ext uri="{FF2B5EF4-FFF2-40B4-BE49-F238E27FC236}">
              <a16:creationId xmlns:a16="http://schemas.microsoft.com/office/drawing/2014/main" id="{5DDF3561-109A-4FAB-A784-2F57258E8C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7" name="Text Box 376">
          <a:extLst>
            <a:ext uri="{FF2B5EF4-FFF2-40B4-BE49-F238E27FC236}">
              <a16:creationId xmlns:a16="http://schemas.microsoft.com/office/drawing/2014/main" id="{7946F4D0-1F96-438E-A07A-B4E47AD8B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8" name="Text Box 377">
          <a:extLst>
            <a:ext uri="{FF2B5EF4-FFF2-40B4-BE49-F238E27FC236}">
              <a16:creationId xmlns:a16="http://schemas.microsoft.com/office/drawing/2014/main" id="{E4DF1463-BD03-44DB-94E2-50487A1F33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9" name="Text Box 378">
          <a:extLst>
            <a:ext uri="{FF2B5EF4-FFF2-40B4-BE49-F238E27FC236}">
              <a16:creationId xmlns:a16="http://schemas.microsoft.com/office/drawing/2014/main" id="{A4CF7926-974D-4262-8118-1F5BB7112E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0" name="Text Box 379">
          <a:extLst>
            <a:ext uri="{FF2B5EF4-FFF2-40B4-BE49-F238E27FC236}">
              <a16:creationId xmlns:a16="http://schemas.microsoft.com/office/drawing/2014/main" id="{3E88AC8D-35C0-46DE-8554-23F5ACC1C1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1" name="Text Box 380">
          <a:extLst>
            <a:ext uri="{FF2B5EF4-FFF2-40B4-BE49-F238E27FC236}">
              <a16:creationId xmlns:a16="http://schemas.microsoft.com/office/drawing/2014/main" id="{B33E423E-EA04-41B9-B4AA-9160D8CBA6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2" name="Text Box 381">
          <a:extLst>
            <a:ext uri="{FF2B5EF4-FFF2-40B4-BE49-F238E27FC236}">
              <a16:creationId xmlns:a16="http://schemas.microsoft.com/office/drawing/2014/main" id="{AF1D3ABB-A380-47CA-9927-B5EA2B30B4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3" name="Text Box 382">
          <a:extLst>
            <a:ext uri="{FF2B5EF4-FFF2-40B4-BE49-F238E27FC236}">
              <a16:creationId xmlns:a16="http://schemas.microsoft.com/office/drawing/2014/main" id="{49725795-9B1C-45F8-BFBC-6A9238F196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4" name="Text Box 383">
          <a:extLst>
            <a:ext uri="{FF2B5EF4-FFF2-40B4-BE49-F238E27FC236}">
              <a16:creationId xmlns:a16="http://schemas.microsoft.com/office/drawing/2014/main" id="{59CB37AC-D7B5-4A0D-B5DF-B66A72CC46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5" name="Text Box 384">
          <a:extLst>
            <a:ext uri="{FF2B5EF4-FFF2-40B4-BE49-F238E27FC236}">
              <a16:creationId xmlns:a16="http://schemas.microsoft.com/office/drawing/2014/main" id="{245395CE-6C1E-44D0-BBFD-C02BA1ACB3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6" name="Text Box 385">
          <a:extLst>
            <a:ext uri="{FF2B5EF4-FFF2-40B4-BE49-F238E27FC236}">
              <a16:creationId xmlns:a16="http://schemas.microsoft.com/office/drawing/2014/main" id="{CD591623-B851-4DFC-A07D-33E9A4A9A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7" name="Text Box 386">
          <a:extLst>
            <a:ext uri="{FF2B5EF4-FFF2-40B4-BE49-F238E27FC236}">
              <a16:creationId xmlns:a16="http://schemas.microsoft.com/office/drawing/2014/main" id="{8F3BEAE8-8D0A-4E9E-8F5F-C65343006E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8" name="Text Box 387">
          <a:extLst>
            <a:ext uri="{FF2B5EF4-FFF2-40B4-BE49-F238E27FC236}">
              <a16:creationId xmlns:a16="http://schemas.microsoft.com/office/drawing/2014/main" id="{E1FD7B7C-1CAC-4B3D-8649-11A368102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9" name="Text Box 388">
          <a:extLst>
            <a:ext uri="{FF2B5EF4-FFF2-40B4-BE49-F238E27FC236}">
              <a16:creationId xmlns:a16="http://schemas.microsoft.com/office/drawing/2014/main" id="{94C1F635-EF95-4156-B3AD-CCB36DDE9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0" name="Text Box 389">
          <a:extLst>
            <a:ext uri="{FF2B5EF4-FFF2-40B4-BE49-F238E27FC236}">
              <a16:creationId xmlns:a16="http://schemas.microsoft.com/office/drawing/2014/main" id="{621477B0-4FD8-4A74-A48B-CAA9AAF0A1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1" name="Text Box 390">
          <a:extLst>
            <a:ext uri="{FF2B5EF4-FFF2-40B4-BE49-F238E27FC236}">
              <a16:creationId xmlns:a16="http://schemas.microsoft.com/office/drawing/2014/main" id="{5578583C-DA26-4100-9E01-349405E212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2" name="Text Box 391">
          <a:extLst>
            <a:ext uri="{FF2B5EF4-FFF2-40B4-BE49-F238E27FC236}">
              <a16:creationId xmlns:a16="http://schemas.microsoft.com/office/drawing/2014/main" id="{8AC31DAB-D3F4-47E2-A7B6-3A1A3F7E62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3" name="Text Box 392">
          <a:extLst>
            <a:ext uri="{FF2B5EF4-FFF2-40B4-BE49-F238E27FC236}">
              <a16:creationId xmlns:a16="http://schemas.microsoft.com/office/drawing/2014/main" id="{5742E2CF-04C2-4864-9D8B-258A081F8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4" name="Text Box 393">
          <a:extLst>
            <a:ext uri="{FF2B5EF4-FFF2-40B4-BE49-F238E27FC236}">
              <a16:creationId xmlns:a16="http://schemas.microsoft.com/office/drawing/2014/main" id="{36793EFF-7F2B-42EF-98DE-0CEECC6B1E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5" name="Text Box 394">
          <a:extLst>
            <a:ext uri="{FF2B5EF4-FFF2-40B4-BE49-F238E27FC236}">
              <a16:creationId xmlns:a16="http://schemas.microsoft.com/office/drawing/2014/main" id="{E49391ED-D721-4709-A6C3-D6798826C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6" name="Text Box 395">
          <a:extLst>
            <a:ext uri="{FF2B5EF4-FFF2-40B4-BE49-F238E27FC236}">
              <a16:creationId xmlns:a16="http://schemas.microsoft.com/office/drawing/2014/main" id="{8A9B160B-6B96-4071-A834-766C575F21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7" name="Text Box 396">
          <a:extLst>
            <a:ext uri="{FF2B5EF4-FFF2-40B4-BE49-F238E27FC236}">
              <a16:creationId xmlns:a16="http://schemas.microsoft.com/office/drawing/2014/main" id="{0878B15A-C4E6-4FBF-B4F1-CA72F221E7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8" name="Text Box 397">
          <a:extLst>
            <a:ext uri="{FF2B5EF4-FFF2-40B4-BE49-F238E27FC236}">
              <a16:creationId xmlns:a16="http://schemas.microsoft.com/office/drawing/2014/main" id="{16612610-3F61-43DA-95F5-7E39085F17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9" name="Text Box 398">
          <a:extLst>
            <a:ext uri="{FF2B5EF4-FFF2-40B4-BE49-F238E27FC236}">
              <a16:creationId xmlns:a16="http://schemas.microsoft.com/office/drawing/2014/main" id="{CFCEC1F0-DA00-4634-B494-BAD4A3CD0E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0" name="Text Box 399">
          <a:extLst>
            <a:ext uri="{FF2B5EF4-FFF2-40B4-BE49-F238E27FC236}">
              <a16:creationId xmlns:a16="http://schemas.microsoft.com/office/drawing/2014/main" id="{FF73C808-5AB0-42C5-88D2-5B7CDD9588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1" name="Text Box 400">
          <a:extLst>
            <a:ext uri="{FF2B5EF4-FFF2-40B4-BE49-F238E27FC236}">
              <a16:creationId xmlns:a16="http://schemas.microsoft.com/office/drawing/2014/main" id="{DE05F184-3982-421F-89FB-ADBB03F76B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2" name="Text Box 401">
          <a:extLst>
            <a:ext uri="{FF2B5EF4-FFF2-40B4-BE49-F238E27FC236}">
              <a16:creationId xmlns:a16="http://schemas.microsoft.com/office/drawing/2014/main" id="{C3FEE7BF-7170-4E82-AD9D-C10B082FF2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3" name="Text Box 402">
          <a:extLst>
            <a:ext uri="{FF2B5EF4-FFF2-40B4-BE49-F238E27FC236}">
              <a16:creationId xmlns:a16="http://schemas.microsoft.com/office/drawing/2014/main" id="{678C19C4-9D62-4431-AB77-675BF10231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4" name="Text Box 403">
          <a:extLst>
            <a:ext uri="{FF2B5EF4-FFF2-40B4-BE49-F238E27FC236}">
              <a16:creationId xmlns:a16="http://schemas.microsoft.com/office/drawing/2014/main" id="{B4B53A04-1FD6-450D-94E8-C4CC8ED275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5" name="Text Box 404">
          <a:extLst>
            <a:ext uri="{FF2B5EF4-FFF2-40B4-BE49-F238E27FC236}">
              <a16:creationId xmlns:a16="http://schemas.microsoft.com/office/drawing/2014/main" id="{DB6A273E-ADE8-4936-AF37-2B3AE634E3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6" name="Text Box 405">
          <a:extLst>
            <a:ext uri="{FF2B5EF4-FFF2-40B4-BE49-F238E27FC236}">
              <a16:creationId xmlns:a16="http://schemas.microsoft.com/office/drawing/2014/main" id="{9768283C-1F3F-482A-8634-26B75C0916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7" name="Text Box 406">
          <a:extLst>
            <a:ext uri="{FF2B5EF4-FFF2-40B4-BE49-F238E27FC236}">
              <a16:creationId xmlns:a16="http://schemas.microsoft.com/office/drawing/2014/main" id="{C8091049-2E49-43DE-8F7F-87A62931A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8" name="Text Box 407">
          <a:extLst>
            <a:ext uri="{FF2B5EF4-FFF2-40B4-BE49-F238E27FC236}">
              <a16:creationId xmlns:a16="http://schemas.microsoft.com/office/drawing/2014/main" id="{04AB5EA6-F01A-4108-B11B-E668F4D93E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9" name="Text Box 408">
          <a:extLst>
            <a:ext uri="{FF2B5EF4-FFF2-40B4-BE49-F238E27FC236}">
              <a16:creationId xmlns:a16="http://schemas.microsoft.com/office/drawing/2014/main" id="{EBC49958-3E7F-4B2E-B86D-DB3FFFC81D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0" name="Text Box 409">
          <a:extLst>
            <a:ext uri="{FF2B5EF4-FFF2-40B4-BE49-F238E27FC236}">
              <a16:creationId xmlns:a16="http://schemas.microsoft.com/office/drawing/2014/main" id="{DD83C8F5-0590-406B-86EF-75D701D220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1" name="Text Box 410">
          <a:extLst>
            <a:ext uri="{FF2B5EF4-FFF2-40B4-BE49-F238E27FC236}">
              <a16:creationId xmlns:a16="http://schemas.microsoft.com/office/drawing/2014/main" id="{4EC258A0-8634-44C7-8AFF-81D0A42FA3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2" name="Text Box 411">
          <a:extLst>
            <a:ext uri="{FF2B5EF4-FFF2-40B4-BE49-F238E27FC236}">
              <a16:creationId xmlns:a16="http://schemas.microsoft.com/office/drawing/2014/main" id="{32F7A15D-9A3D-4F3E-A17F-D2DE3DFDD8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3" name="Text Box 412">
          <a:extLst>
            <a:ext uri="{FF2B5EF4-FFF2-40B4-BE49-F238E27FC236}">
              <a16:creationId xmlns:a16="http://schemas.microsoft.com/office/drawing/2014/main" id="{C0518D35-B5BF-44D2-969E-5DCD1F6EF4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4" name="Text Box 413">
          <a:extLst>
            <a:ext uri="{FF2B5EF4-FFF2-40B4-BE49-F238E27FC236}">
              <a16:creationId xmlns:a16="http://schemas.microsoft.com/office/drawing/2014/main" id="{4E32B186-5CB1-4998-83FD-BB871E4316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5" name="Text Box 414">
          <a:extLst>
            <a:ext uri="{FF2B5EF4-FFF2-40B4-BE49-F238E27FC236}">
              <a16:creationId xmlns:a16="http://schemas.microsoft.com/office/drawing/2014/main" id="{4CAB5BBF-0099-42DD-92CE-7B608505A7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6" name="Text Box 415">
          <a:extLst>
            <a:ext uri="{FF2B5EF4-FFF2-40B4-BE49-F238E27FC236}">
              <a16:creationId xmlns:a16="http://schemas.microsoft.com/office/drawing/2014/main" id="{5EEFFB42-AA35-4DCB-A6F2-EAE7D67AA7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7" name="Text Box 416">
          <a:extLst>
            <a:ext uri="{FF2B5EF4-FFF2-40B4-BE49-F238E27FC236}">
              <a16:creationId xmlns:a16="http://schemas.microsoft.com/office/drawing/2014/main" id="{4D913A6C-B25D-4937-ACB2-9D0A05D03A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8" name="Text Box 417">
          <a:extLst>
            <a:ext uri="{FF2B5EF4-FFF2-40B4-BE49-F238E27FC236}">
              <a16:creationId xmlns:a16="http://schemas.microsoft.com/office/drawing/2014/main" id="{D95405D2-9D36-4C2D-ADC2-10D31A5654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9" name="Text Box 418">
          <a:extLst>
            <a:ext uri="{FF2B5EF4-FFF2-40B4-BE49-F238E27FC236}">
              <a16:creationId xmlns:a16="http://schemas.microsoft.com/office/drawing/2014/main" id="{8F13FD4D-1FE8-4E05-820D-242861BCF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0" name="Text Box 419">
          <a:extLst>
            <a:ext uri="{FF2B5EF4-FFF2-40B4-BE49-F238E27FC236}">
              <a16:creationId xmlns:a16="http://schemas.microsoft.com/office/drawing/2014/main" id="{363A291E-C68D-4C38-9E5D-6E968B029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1" name="Text Box 420">
          <a:extLst>
            <a:ext uri="{FF2B5EF4-FFF2-40B4-BE49-F238E27FC236}">
              <a16:creationId xmlns:a16="http://schemas.microsoft.com/office/drawing/2014/main" id="{5A0AA76B-275C-4986-B624-709FA970F0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2" name="Text Box 421">
          <a:extLst>
            <a:ext uri="{FF2B5EF4-FFF2-40B4-BE49-F238E27FC236}">
              <a16:creationId xmlns:a16="http://schemas.microsoft.com/office/drawing/2014/main" id="{31A8F61B-415F-4589-AC7E-6D284DC050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3" name="Text Box 422">
          <a:extLst>
            <a:ext uri="{FF2B5EF4-FFF2-40B4-BE49-F238E27FC236}">
              <a16:creationId xmlns:a16="http://schemas.microsoft.com/office/drawing/2014/main" id="{19E56537-6590-45D4-8E17-9BC84D68A6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4" name="Text Box 423">
          <a:extLst>
            <a:ext uri="{FF2B5EF4-FFF2-40B4-BE49-F238E27FC236}">
              <a16:creationId xmlns:a16="http://schemas.microsoft.com/office/drawing/2014/main" id="{92DC301C-E399-4225-A12F-D924BE8CBD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5" name="Text Box 424">
          <a:extLst>
            <a:ext uri="{FF2B5EF4-FFF2-40B4-BE49-F238E27FC236}">
              <a16:creationId xmlns:a16="http://schemas.microsoft.com/office/drawing/2014/main" id="{FF084BEC-8AD4-4B68-83CD-2A0C8FBD80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6" name="Text Box 425">
          <a:extLst>
            <a:ext uri="{FF2B5EF4-FFF2-40B4-BE49-F238E27FC236}">
              <a16:creationId xmlns:a16="http://schemas.microsoft.com/office/drawing/2014/main" id="{26613058-90E2-4B42-9420-8D50A96A8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7" name="Text Box 426">
          <a:extLst>
            <a:ext uri="{FF2B5EF4-FFF2-40B4-BE49-F238E27FC236}">
              <a16:creationId xmlns:a16="http://schemas.microsoft.com/office/drawing/2014/main" id="{D13B4BBB-ED64-41FC-8219-E662681546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8" name="Text Box 427">
          <a:extLst>
            <a:ext uri="{FF2B5EF4-FFF2-40B4-BE49-F238E27FC236}">
              <a16:creationId xmlns:a16="http://schemas.microsoft.com/office/drawing/2014/main" id="{2A86353C-932A-4608-90F3-15C8B9EDA9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9" name="Text Box 428">
          <a:extLst>
            <a:ext uri="{FF2B5EF4-FFF2-40B4-BE49-F238E27FC236}">
              <a16:creationId xmlns:a16="http://schemas.microsoft.com/office/drawing/2014/main" id="{4C644AD8-B924-4508-A262-822D645030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0" name="Text Box 429">
          <a:extLst>
            <a:ext uri="{FF2B5EF4-FFF2-40B4-BE49-F238E27FC236}">
              <a16:creationId xmlns:a16="http://schemas.microsoft.com/office/drawing/2014/main" id="{3EC5BABD-0F5F-470C-968E-DEF429CFBD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1" name="Text Box 430">
          <a:extLst>
            <a:ext uri="{FF2B5EF4-FFF2-40B4-BE49-F238E27FC236}">
              <a16:creationId xmlns:a16="http://schemas.microsoft.com/office/drawing/2014/main" id="{44D33AC9-14A6-4EB9-85EC-12F5B24D1A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2" name="Text Box 431">
          <a:extLst>
            <a:ext uri="{FF2B5EF4-FFF2-40B4-BE49-F238E27FC236}">
              <a16:creationId xmlns:a16="http://schemas.microsoft.com/office/drawing/2014/main" id="{02DBF8BD-07C6-4A75-A2C5-4A49852B43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3" name="Text Box 432">
          <a:extLst>
            <a:ext uri="{FF2B5EF4-FFF2-40B4-BE49-F238E27FC236}">
              <a16:creationId xmlns:a16="http://schemas.microsoft.com/office/drawing/2014/main" id="{59B95B16-5100-4CE8-B866-57F8B6B3F6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4" name="Text Box 433">
          <a:extLst>
            <a:ext uri="{FF2B5EF4-FFF2-40B4-BE49-F238E27FC236}">
              <a16:creationId xmlns:a16="http://schemas.microsoft.com/office/drawing/2014/main" id="{42B349F0-4DC4-4B90-9377-701DEFB230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5" name="Text Box 434">
          <a:extLst>
            <a:ext uri="{FF2B5EF4-FFF2-40B4-BE49-F238E27FC236}">
              <a16:creationId xmlns:a16="http://schemas.microsoft.com/office/drawing/2014/main" id="{BE366797-3FDB-4595-AEA7-5FB0FD491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6" name="Text Box 435">
          <a:extLst>
            <a:ext uri="{FF2B5EF4-FFF2-40B4-BE49-F238E27FC236}">
              <a16:creationId xmlns:a16="http://schemas.microsoft.com/office/drawing/2014/main" id="{7BB64B06-CBCB-430C-B552-AF0AB33242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7" name="Text Box 436">
          <a:extLst>
            <a:ext uri="{FF2B5EF4-FFF2-40B4-BE49-F238E27FC236}">
              <a16:creationId xmlns:a16="http://schemas.microsoft.com/office/drawing/2014/main" id="{88CE428C-B4D6-4911-A898-BDD1796BF2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8" name="Text Box 437">
          <a:extLst>
            <a:ext uri="{FF2B5EF4-FFF2-40B4-BE49-F238E27FC236}">
              <a16:creationId xmlns:a16="http://schemas.microsoft.com/office/drawing/2014/main" id="{E236500D-CDAE-4B6D-A546-9018A2E190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9" name="Text Box 438">
          <a:extLst>
            <a:ext uri="{FF2B5EF4-FFF2-40B4-BE49-F238E27FC236}">
              <a16:creationId xmlns:a16="http://schemas.microsoft.com/office/drawing/2014/main" id="{1BFC1D01-7ACC-4615-A222-85BEFC7C6E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0" name="Text Box 439">
          <a:extLst>
            <a:ext uri="{FF2B5EF4-FFF2-40B4-BE49-F238E27FC236}">
              <a16:creationId xmlns:a16="http://schemas.microsoft.com/office/drawing/2014/main" id="{2D8B355F-71CC-4BF6-AF1A-621D11023A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1" name="Text Box 440">
          <a:extLst>
            <a:ext uri="{FF2B5EF4-FFF2-40B4-BE49-F238E27FC236}">
              <a16:creationId xmlns:a16="http://schemas.microsoft.com/office/drawing/2014/main" id="{281AC6E4-9664-4105-9459-598A20652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2" name="Text Box 441">
          <a:extLst>
            <a:ext uri="{FF2B5EF4-FFF2-40B4-BE49-F238E27FC236}">
              <a16:creationId xmlns:a16="http://schemas.microsoft.com/office/drawing/2014/main" id="{2815E58F-AA4B-4F2E-806C-2ACEE7EB59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3" name="Text Box 442">
          <a:extLst>
            <a:ext uri="{FF2B5EF4-FFF2-40B4-BE49-F238E27FC236}">
              <a16:creationId xmlns:a16="http://schemas.microsoft.com/office/drawing/2014/main" id="{18FEFF1A-C502-4D8B-BCCA-709859F89E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4" name="Text Box 443">
          <a:extLst>
            <a:ext uri="{FF2B5EF4-FFF2-40B4-BE49-F238E27FC236}">
              <a16:creationId xmlns:a16="http://schemas.microsoft.com/office/drawing/2014/main" id="{F7208DF0-854A-49A8-BA8B-C41ED7BC82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5" name="Text Box 444">
          <a:extLst>
            <a:ext uri="{FF2B5EF4-FFF2-40B4-BE49-F238E27FC236}">
              <a16:creationId xmlns:a16="http://schemas.microsoft.com/office/drawing/2014/main" id="{FA0BC5A8-5764-47D9-9593-20722FA77F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6" name="Text Box 445">
          <a:extLst>
            <a:ext uri="{FF2B5EF4-FFF2-40B4-BE49-F238E27FC236}">
              <a16:creationId xmlns:a16="http://schemas.microsoft.com/office/drawing/2014/main" id="{25BA183E-B17D-420E-BEDA-16306617FD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7" name="Text Box 446">
          <a:extLst>
            <a:ext uri="{FF2B5EF4-FFF2-40B4-BE49-F238E27FC236}">
              <a16:creationId xmlns:a16="http://schemas.microsoft.com/office/drawing/2014/main" id="{638A3BC0-BD46-41C3-B066-08DBA85CE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8" name="Text Box 447">
          <a:extLst>
            <a:ext uri="{FF2B5EF4-FFF2-40B4-BE49-F238E27FC236}">
              <a16:creationId xmlns:a16="http://schemas.microsoft.com/office/drawing/2014/main" id="{0483D0E2-2356-4F6D-B799-7ECD6AFE41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9" name="Text Box 448">
          <a:extLst>
            <a:ext uri="{FF2B5EF4-FFF2-40B4-BE49-F238E27FC236}">
              <a16:creationId xmlns:a16="http://schemas.microsoft.com/office/drawing/2014/main" id="{76870F92-7ECE-4491-8B88-8B7EC1A1E5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0" name="Text Box 449">
          <a:extLst>
            <a:ext uri="{FF2B5EF4-FFF2-40B4-BE49-F238E27FC236}">
              <a16:creationId xmlns:a16="http://schemas.microsoft.com/office/drawing/2014/main" id="{69EE6492-0723-4E79-9AFD-7B869CA5C0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1" name="Text Box 450">
          <a:extLst>
            <a:ext uri="{FF2B5EF4-FFF2-40B4-BE49-F238E27FC236}">
              <a16:creationId xmlns:a16="http://schemas.microsoft.com/office/drawing/2014/main" id="{E3001424-1838-474D-8B7F-E00C5694C4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2" name="Text Box 451">
          <a:extLst>
            <a:ext uri="{FF2B5EF4-FFF2-40B4-BE49-F238E27FC236}">
              <a16:creationId xmlns:a16="http://schemas.microsoft.com/office/drawing/2014/main" id="{4F29F7F6-5545-4CA3-AC58-8811350EE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3" name="Text Box 452">
          <a:extLst>
            <a:ext uri="{FF2B5EF4-FFF2-40B4-BE49-F238E27FC236}">
              <a16:creationId xmlns:a16="http://schemas.microsoft.com/office/drawing/2014/main" id="{4FE9075B-EDFE-410B-8D48-8FE324875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4" name="Text Box 453">
          <a:extLst>
            <a:ext uri="{FF2B5EF4-FFF2-40B4-BE49-F238E27FC236}">
              <a16:creationId xmlns:a16="http://schemas.microsoft.com/office/drawing/2014/main" id="{7988DC16-8B60-402B-82CF-B0CB8D2954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5" name="Text Box 454">
          <a:extLst>
            <a:ext uri="{FF2B5EF4-FFF2-40B4-BE49-F238E27FC236}">
              <a16:creationId xmlns:a16="http://schemas.microsoft.com/office/drawing/2014/main" id="{4F5A8347-CAC1-406D-8F20-F2D9CE8E5F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6" name="Text Box 455">
          <a:extLst>
            <a:ext uri="{FF2B5EF4-FFF2-40B4-BE49-F238E27FC236}">
              <a16:creationId xmlns:a16="http://schemas.microsoft.com/office/drawing/2014/main" id="{070FCEF4-65CB-47DE-8F58-2AE210EA86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7" name="Text Box 456">
          <a:extLst>
            <a:ext uri="{FF2B5EF4-FFF2-40B4-BE49-F238E27FC236}">
              <a16:creationId xmlns:a16="http://schemas.microsoft.com/office/drawing/2014/main" id="{E2C37D40-2015-444B-ACA1-C9289ABFF7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8" name="Text Box 457">
          <a:extLst>
            <a:ext uri="{FF2B5EF4-FFF2-40B4-BE49-F238E27FC236}">
              <a16:creationId xmlns:a16="http://schemas.microsoft.com/office/drawing/2014/main" id="{16C4A33F-D694-4F8A-BD69-1CA3ED9318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9" name="Text Box 458">
          <a:extLst>
            <a:ext uri="{FF2B5EF4-FFF2-40B4-BE49-F238E27FC236}">
              <a16:creationId xmlns:a16="http://schemas.microsoft.com/office/drawing/2014/main" id="{75F6A483-5D0C-4FB6-B013-4C5CC5456F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0" name="Text Box 459">
          <a:extLst>
            <a:ext uri="{FF2B5EF4-FFF2-40B4-BE49-F238E27FC236}">
              <a16:creationId xmlns:a16="http://schemas.microsoft.com/office/drawing/2014/main" id="{956DF430-1BB8-4553-B294-6C2C62A8F8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1" name="Text Box 460">
          <a:extLst>
            <a:ext uri="{FF2B5EF4-FFF2-40B4-BE49-F238E27FC236}">
              <a16:creationId xmlns:a16="http://schemas.microsoft.com/office/drawing/2014/main" id="{0EBFC6CD-F8AB-4B72-AFCF-35733185B1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2" name="Text Box 461">
          <a:extLst>
            <a:ext uri="{FF2B5EF4-FFF2-40B4-BE49-F238E27FC236}">
              <a16:creationId xmlns:a16="http://schemas.microsoft.com/office/drawing/2014/main" id="{C905F666-6A4C-4D92-95DF-E1AD22A9BA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3" name="Text Box 462">
          <a:extLst>
            <a:ext uri="{FF2B5EF4-FFF2-40B4-BE49-F238E27FC236}">
              <a16:creationId xmlns:a16="http://schemas.microsoft.com/office/drawing/2014/main" id="{C5CE45C8-AF0E-4DE3-8375-277BB94BE6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4" name="Text Box 463">
          <a:extLst>
            <a:ext uri="{FF2B5EF4-FFF2-40B4-BE49-F238E27FC236}">
              <a16:creationId xmlns:a16="http://schemas.microsoft.com/office/drawing/2014/main" id="{475FBA5C-03B8-463B-8986-BF8E83F0BC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5" name="Text Box 464">
          <a:extLst>
            <a:ext uri="{FF2B5EF4-FFF2-40B4-BE49-F238E27FC236}">
              <a16:creationId xmlns:a16="http://schemas.microsoft.com/office/drawing/2014/main" id="{8567CE2B-5DC3-44BB-B3A9-9B6C5B2C77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6" name="Text Box 465">
          <a:extLst>
            <a:ext uri="{FF2B5EF4-FFF2-40B4-BE49-F238E27FC236}">
              <a16:creationId xmlns:a16="http://schemas.microsoft.com/office/drawing/2014/main" id="{DF93F105-C0B9-4321-80F2-DD75475A9A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7" name="Text Box 466">
          <a:extLst>
            <a:ext uri="{FF2B5EF4-FFF2-40B4-BE49-F238E27FC236}">
              <a16:creationId xmlns:a16="http://schemas.microsoft.com/office/drawing/2014/main" id="{5CD0375E-DF16-4E54-94F5-9224E20E0B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8" name="Text Box 467">
          <a:extLst>
            <a:ext uri="{FF2B5EF4-FFF2-40B4-BE49-F238E27FC236}">
              <a16:creationId xmlns:a16="http://schemas.microsoft.com/office/drawing/2014/main" id="{309AD75A-198C-4534-8DAC-1134DD9825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9" name="Text Box 468">
          <a:extLst>
            <a:ext uri="{FF2B5EF4-FFF2-40B4-BE49-F238E27FC236}">
              <a16:creationId xmlns:a16="http://schemas.microsoft.com/office/drawing/2014/main" id="{7F153BD4-7D0B-4CA7-AC25-186D6B1089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0" name="Text Box 469">
          <a:extLst>
            <a:ext uri="{FF2B5EF4-FFF2-40B4-BE49-F238E27FC236}">
              <a16:creationId xmlns:a16="http://schemas.microsoft.com/office/drawing/2014/main" id="{BA9594B4-E031-4B52-9D50-78F51E872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1" name="Text Box 470">
          <a:extLst>
            <a:ext uri="{FF2B5EF4-FFF2-40B4-BE49-F238E27FC236}">
              <a16:creationId xmlns:a16="http://schemas.microsoft.com/office/drawing/2014/main" id="{3D6E4D2C-9438-4E27-B5DC-46F433800C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2" name="Text Box 471">
          <a:extLst>
            <a:ext uri="{FF2B5EF4-FFF2-40B4-BE49-F238E27FC236}">
              <a16:creationId xmlns:a16="http://schemas.microsoft.com/office/drawing/2014/main" id="{3673926D-DF4E-41AB-8F86-293363BEE3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3" name="Text Box 472">
          <a:extLst>
            <a:ext uri="{FF2B5EF4-FFF2-40B4-BE49-F238E27FC236}">
              <a16:creationId xmlns:a16="http://schemas.microsoft.com/office/drawing/2014/main" id="{A65B7294-A9BC-413B-B385-9D73428D61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4" name="Text Box 473">
          <a:extLst>
            <a:ext uri="{FF2B5EF4-FFF2-40B4-BE49-F238E27FC236}">
              <a16:creationId xmlns:a16="http://schemas.microsoft.com/office/drawing/2014/main" id="{C1D2E0B6-5277-4F4F-A51E-B8CF48795F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5" name="Text Box 474">
          <a:extLst>
            <a:ext uri="{FF2B5EF4-FFF2-40B4-BE49-F238E27FC236}">
              <a16:creationId xmlns:a16="http://schemas.microsoft.com/office/drawing/2014/main" id="{2ABC39DB-CF8C-4BFC-9DF9-0D9ADBD92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6" name="Text Box 475">
          <a:extLst>
            <a:ext uri="{FF2B5EF4-FFF2-40B4-BE49-F238E27FC236}">
              <a16:creationId xmlns:a16="http://schemas.microsoft.com/office/drawing/2014/main" id="{D5C524F2-5469-49BD-9D00-98CB2DA14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7" name="Text Box 476">
          <a:extLst>
            <a:ext uri="{FF2B5EF4-FFF2-40B4-BE49-F238E27FC236}">
              <a16:creationId xmlns:a16="http://schemas.microsoft.com/office/drawing/2014/main" id="{68C10391-A091-4044-9FA7-0FA28D11B2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8" name="Text Box 477">
          <a:extLst>
            <a:ext uri="{FF2B5EF4-FFF2-40B4-BE49-F238E27FC236}">
              <a16:creationId xmlns:a16="http://schemas.microsoft.com/office/drawing/2014/main" id="{29B53D46-6C4E-4FFE-90AF-9F0E09B6B6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9" name="Text Box 478">
          <a:extLst>
            <a:ext uri="{FF2B5EF4-FFF2-40B4-BE49-F238E27FC236}">
              <a16:creationId xmlns:a16="http://schemas.microsoft.com/office/drawing/2014/main" id="{0659FE94-5E60-4EAA-9C9D-FD53ACC83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0" name="Text Box 479">
          <a:extLst>
            <a:ext uri="{FF2B5EF4-FFF2-40B4-BE49-F238E27FC236}">
              <a16:creationId xmlns:a16="http://schemas.microsoft.com/office/drawing/2014/main" id="{EB99E0A0-C837-4B65-B2FF-30F74E1266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1" name="Text Box 480">
          <a:extLst>
            <a:ext uri="{FF2B5EF4-FFF2-40B4-BE49-F238E27FC236}">
              <a16:creationId xmlns:a16="http://schemas.microsoft.com/office/drawing/2014/main" id="{948E26D0-CD1B-4821-9F0C-1CF859D271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2" name="Text Box 481">
          <a:extLst>
            <a:ext uri="{FF2B5EF4-FFF2-40B4-BE49-F238E27FC236}">
              <a16:creationId xmlns:a16="http://schemas.microsoft.com/office/drawing/2014/main" id="{7D9528D0-7D53-432B-A9B0-C903282CA4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3" name="Text Box 482">
          <a:extLst>
            <a:ext uri="{FF2B5EF4-FFF2-40B4-BE49-F238E27FC236}">
              <a16:creationId xmlns:a16="http://schemas.microsoft.com/office/drawing/2014/main" id="{1FBF6C1E-8E87-44BE-8D24-44879ABF52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4" name="Text Box 483">
          <a:extLst>
            <a:ext uri="{FF2B5EF4-FFF2-40B4-BE49-F238E27FC236}">
              <a16:creationId xmlns:a16="http://schemas.microsoft.com/office/drawing/2014/main" id="{29D56BA8-CC86-45F7-B18F-86270FE69A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5" name="Text Box 484">
          <a:extLst>
            <a:ext uri="{FF2B5EF4-FFF2-40B4-BE49-F238E27FC236}">
              <a16:creationId xmlns:a16="http://schemas.microsoft.com/office/drawing/2014/main" id="{14C44B01-6A82-4A9B-9165-45D2B8C841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6" name="Text Box 485">
          <a:extLst>
            <a:ext uri="{FF2B5EF4-FFF2-40B4-BE49-F238E27FC236}">
              <a16:creationId xmlns:a16="http://schemas.microsoft.com/office/drawing/2014/main" id="{DC1FBD8C-7A63-4094-8D01-AC5A031D3A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7" name="Text Box 486">
          <a:extLst>
            <a:ext uri="{FF2B5EF4-FFF2-40B4-BE49-F238E27FC236}">
              <a16:creationId xmlns:a16="http://schemas.microsoft.com/office/drawing/2014/main" id="{35374053-4123-4D7E-86C7-81D9E1F44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8" name="Text Box 487">
          <a:extLst>
            <a:ext uri="{FF2B5EF4-FFF2-40B4-BE49-F238E27FC236}">
              <a16:creationId xmlns:a16="http://schemas.microsoft.com/office/drawing/2014/main" id="{ED0732CE-8A80-46B2-B999-A20D4EC132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9" name="Text Box 488">
          <a:extLst>
            <a:ext uri="{FF2B5EF4-FFF2-40B4-BE49-F238E27FC236}">
              <a16:creationId xmlns:a16="http://schemas.microsoft.com/office/drawing/2014/main" id="{9E3A5707-9286-419B-9926-35DA6D3F5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0" name="Text Box 489">
          <a:extLst>
            <a:ext uri="{FF2B5EF4-FFF2-40B4-BE49-F238E27FC236}">
              <a16:creationId xmlns:a16="http://schemas.microsoft.com/office/drawing/2014/main" id="{4BEE3A3D-BABF-44B0-8BF2-FEF368A7C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1" name="Text Box 490">
          <a:extLst>
            <a:ext uri="{FF2B5EF4-FFF2-40B4-BE49-F238E27FC236}">
              <a16:creationId xmlns:a16="http://schemas.microsoft.com/office/drawing/2014/main" id="{30419618-8AE9-4711-91C4-375D267AF2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2" name="Text Box 491">
          <a:extLst>
            <a:ext uri="{FF2B5EF4-FFF2-40B4-BE49-F238E27FC236}">
              <a16:creationId xmlns:a16="http://schemas.microsoft.com/office/drawing/2014/main" id="{0BB4FB3A-7ED3-4B86-8789-932EF458D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3" name="Text Box 492">
          <a:extLst>
            <a:ext uri="{FF2B5EF4-FFF2-40B4-BE49-F238E27FC236}">
              <a16:creationId xmlns:a16="http://schemas.microsoft.com/office/drawing/2014/main" id="{963A8293-7116-48B7-969F-2394325FF0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4" name="Text Box 493">
          <a:extLst>
            <a:ext uri="{FF2B5EF4-FFF2-40B4-BE49-F238E27FC236}">
              <a16:creationId xmlns:a16="http://schemas.microsoft.com/office/drawing/2014/main" id="{3084A852-A489-410A-8868-42A368C32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5" name="Text Box 494">
          <a:extLst>
            <a:ext uri="{FF2B5EF4-FFF2-40B4-BE49-F238E27FC236}">
              <a16:creationId xmlns:a16="http://schemas.microsoft.com/office/drawing/2014/main" id="{8E6D6891-620A-4F05-8C67-35D80F85DE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6" name="Text Box 495">
          <a:extLst>
            <a:ext uri="{FF2B5EF4-FFF2-40B4-BE49-F238E27FC236}">
              <a16:creationId xmlns:a16="http://schemas.microsoft.com/office/drawing/2014/main" id="{255A09D7-CF7B-49FE-9E84-BF1DBBA110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7" name="Text Box 496">
          <a:extLst>
            <a:ext uri="{FF2B5EF4-FFF2-40B4-BE49-F238E27FC236}">
              <a16:creationId xmlns:a16="http://schemas.microsoft.com/office/drawing/2014/main" id="{6337D233-BA17-4D33-B5B7-1E4AC62CFB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8" name="Text Box 497">
          <a:extLst>
            <a:ext uri="{FF2B5EF4-FFF2-40B4-BE49-F238E27FC236}">
              <a16:creationId xmlns:a16="http://schemas.microsoft.com/office/drawing/2014/main" id="{910B8C21-0BC6-4290-8C00-180FDF4E75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9" name="Text Box 498">
          <a:extLst>
            <a:ext uri="{FF2B5EF4-FFF2-40B4-BE49-F238E27FC236}">
              <a16:creationId xmlns:a16="http://schemas.microsoft.com/office/drawing/2014/main" id="{AF102ED1-456C-491B-B545-C08587C81E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0" name="Text Box 499">
          <a:extLst>
            <a:ext uri="{FF2B5EF4-FFF2-40B4-BE49-F238E27FC236}">
              <a16:creationId xmlns:a16="http://schemas.microsoft.com/office/drawing/2014/main" id="{55DC6D64-CFB3-4F96-9780-060D0083C5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1" name="Text Box 500">
          <a:extLst>
            <a:ext uri="{FF2B5EF4-FFF2-40B4-BE49-F238E27FC236}">
              <a16:creationId xmlns:a16="http://schemas.microsoft.com/office/drawing/2014/main" id="{93297638-7397-489B-92BA-94BE488F0C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2" name="Text Box 501">
          <a:extLst>
            <a:ext uri="{FF2B5EF4-FFF2-40B4-BE49-F238E27FC236}">
              <a16:creationId xmlns:a16="http://schemas.microsoft.com/office/drawing/2014/main" id="{7E3465A5-8DAA-4864-8AFE-414BDC4E0C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3" name="Text Box 502">
          <a:extLst>
            <a:ext uri="{FF2B5EF4-FFF2-40B4-BE49-F238E27FC236}">
              <a16:creationId xmlns:a16="http://schemas.microsoft.com/office/drawing/2014/main" id="{8399685A-43DF-4347-96B8-A569019C2E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4" name="Text Box 503">
          <a:extLst>
            <a:ext uri="{FF2B5EF4-FFF2-40B4-BE49-F238E27FC236}">
              <a16:creationId xmlns:a16="http://schemas.microsoft.com/office/drawing/2014/main" id="{EC326466-B273-4E4B-916D-216B1F0A26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5" name="Text Box 504">
          <a:extLst>
            <a:ext uri="{FF2B5EF4-FFF2-40B4-BE49-F238E27FC236}">
              <a16:creationId xmlns:a16="http://schemas.microsoft.com/office/drawing/2014/main" id="{3873AE39-6B42-4806-A683-B13CF541CF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6" name="Text Box 505">
          <a:extLst>
            <a:ext uri="{FF2B5EF4-FFF2-40B4-BE49-F238E27FC236}">
              <a16:creationId xmlns:a16="http://schemas.microsoft.com/office/drawing/2014/main" id="{544A4D76-028D-4401-B52A-0AD2856C08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7" name="Text Box 506">
          <a:extLst>
            <a:ext uri="{FF2B5EF4-FFF2-40B4-BE49-F238E27FC236}">
              <a16:creationId xmlns:a16="http://schemas.microsoft.com/office/drawing/2014/main" id="{EAE2CD89-DBBA-4B2F-BE78-B6A6D0383D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8" name="Text Box 507">
          <a:extLst>
            <a:ext uri="{FF2B5EF4-FFF2-40B4-BE49-F238E27FC236}">
              <a16:creationId xmlns:a16="http://schemas.microsoft.com/office/drawing/2014/main" id="{275A9101-68D2-416F-B6F1-63D0D07E6A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9" name="Text Box 508">
          <a:extLst>
            <a:ext uri="{FF2B5EF4-FFF2-40B4-BE49-F238E27FC236}">
              <a16:creationId xmlns:a16="http://schemas.microsoft.com/office/drawing/2014/main" id="{5C60714D-028A-445D-968A-E440DE516D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0" name="Text Box 509">
          <a:extLst>
            <a:ext uri="{FF2B5EF4-FFF2-40B4-BE49-F238E27FC236}">
              <a16:creationId xmlns:a16="http://schemas.microsoft.com/office/drawing/2014/main" id="{8AF26D73-B770-48BC-AD22-6CE2B9879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1" name="Text Box 510">
          <a:extLst>
            <a:ext uri="{FF2B5EF4-FFF2-40B4-BE49-F238E27FC236}">
              <a16:creationId xmlns:a16="http://schemas.microsoft.com/office/drawing/2014/main" id="{4D98DED6-C506-4E26-9E13-58D56CF84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2" name="Text Box 511">
          <a:extLst>
            <a:ext uri="{FF2B5EF4-FFF2-40B4-BE49-F238E27FC236}">
              <a16:creationId xmlns:a16="http://schemas.microsoft.com/office/drawing/2014/main" id="{D0A6E495-C804-4F69-8A00-F2E2A0AA53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3" name="Text Box 512">
          <a:extLst>
            <a:ext uri="{FF2B5EF4-FFF2-40B4-BE49-F238E27FC236}">
              <a16:creationId xmlns:a16="http://schemas.microsoft.com/office/drawing/2014/main" id="{1660A485-3FC8-4AE9-866C-371BDF42E0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4" name="Text Box 513">
          <a:extLst>
            <a:ext uri="{FF2B5EF4-FFF2-40B4-BE49-F238E27FC236}">
              <a16:creationId xmlns:a16="http://schemas.microsoft.com/office/drawing/2014/main" id="{4DD84A1B-586D-4401-A2FE-BAD36A3022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5" name="Text Box 514">
          <a:extLst>
            <a:ext uri="{FF2B5EF4-FFF2-40B4-BE49-F238E27FC236}">
              <a16:creationId xmlns:a16="http://schemas.microsoft.com/office/drawing/2014/main" id="{6D9B4533-B9D5-43CF-A14A-798FDF9D54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6" name="Text Box 515">
          <a:extLst>
            <a:ext uri="{FF2B5EF4-FFF2-40B4-BE49-F238E27FC236}">
              <a16:creationId xmlns:a16="http://schemas.microsoft.com/office/drawing/2014/main" id="{5915F27B-170A-4865-B2D5-3A3E3064BB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7" name="Text Box 516">
          <a:extLst>
            <a:ext uri="{FF2B5EF4-FFF2-40B4-BE49-F238E27FC236}">
              <a16:creationId xmlns:a16="http://schemas.microsoft.com/office/drawing/2014/main" id="{4023B6EE-8542-4C80-9175-98DAECA8B6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8" name="Text Box 517">
          <a:extLst>
            <a:ext uri="{FF2B5EF4-FFF2-40B4-BE49-F238E27FC236}">
              <a16:creationId xmlns:a16="http://schemas.microsoft.com/office/drawing/2014/main" id="{A99B687E-B822-4A09-BED8-6542275B8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9" name="Text Box 518">
          <a:extLst>
            <a:ext uri="{FF2B5EF4-FFF2-40B4-BE49-F238E27FC236}">
              <a16:creationId xmlns:a16="http://schemas.microsoft.com/office/drawing/2014/main" id="{576F8EB9-A13C-46E6-8429-27313E255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0" name="Text Box 519">
          <a:extLst>
            <a:ext uri="{FF2B5EF4-FFF2-40B4-BE49-F238E27FC236}">
              <a16:creationId xmlns:a16="http://schemas.microsoft.com/office/drawing/2014/main" id="{AD78D6E4-9EEC-439B-9040-E2D65C260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1" name="Text Box 520">
          <a:extLst>
            <a:ext uri="{FF2B5EF4-FFF2-40B4-BE49-F238E27FC236}">
              <a16:creationId xmlns:a16="http://schemas.microsoft.com/office/drawing/2014/main" id="{DF3178B3-8D49-4704-A3B9-AE8032C4AC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2" name="Text Box 521">
          <a:extLst>
            <a:ext uri="{FF2B5EF4-FFF2-40B4-BE49-F238E27FC236}">
              <a16:creationId xmlns:a16="http://schemas.microsoft.com/office/drawing/2014/main" id="{39ACE084-E32B-4B75-B048-1026920BDB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3" name="Text Box 522">
          <a:extLst>
            <a:ext uri="{FF2B5EF4-FFF2-40B4-BE49-F238E27FC236}">
              <a16:creationId xmlns:a16="http://schemas.microsoft.com/office/drawing/2014/main" id="{BE10E726-D561-4747-B962-1A17813C8C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4" name="Text Box 523">
          <a:extLst>
            <a:ext uri="{FF2B5EF4-FFF2-40B4-BE49-F238E27FC236}">
              <a16:creationId xmlns:a16="http://schemas.microsoft.com/office/drawing/2014/main" id="{7D8498E7-1BC9-4E9D-BF03-2AD15F6940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5" name="Text Box 524">
          <a:extLst>
            <a:ext uri="{FF2B5EF4-FFF2-40B4-BE49-F238E27FC236}">
              <a16:creationId xmlns:a16="http://schemas.microsoft.com/office/drawing/2014/main" id="{CE183623-2FC8-43DF-9B7A-6E0445DC18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6" name="Text Box 525">
          <a:extLst>
            <a:ext uri="{FF2B5EF4-FFF2-40B4-BE49-F238E27FC236}">
              <a16:creationId xmlns:a16="http://schemas.microsoft.com/office/drawing/2014/main" id="{DEBC5658-6D35-4B0B-AE1F-3FF9BD7232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7" name="Text Box 526">
          <a:extLst>
            <a:ext uri="{FF2B5EF4-FFF2-40B4-BE49-F238E27FC236}">
              <a16:creationId xmlns:a16="http://schemas.microsoft.com/office/drawing/2014/main" id="{CE2287A5-307F-40B3-98BE-1554742CED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8" name="Text Box 527">
          <a:extLst>
            <a:ext uri="{FF2B5EF4-FFF2-40B4-BE49-F238E27FC236}">
              <a16:creationId xmlns:a16="http://schemas.microsoft.com/office/drawing/2014/main" id="{0AECAF70-1B74-42FE-8062-BA719DC459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9" name="Text Box 528">
          <a:extLst>
            <a:ext uri="{FF2B5EF4-FFF2-40B4-BE49-F238E27FC236}">
              <a16:creationId xmlns:a16="http://schemas.microsoft.com/office/drawing/2014/main" id="{69E40292-6AD5-4DE9-9938-A5E50D610C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0" name="Text Box 529">
          <a:extLst>
            <a:ext uri="{FF2B5EF4-FFF2-40B4-BE49-F238E27FC236}">
              <a16:creationId xmlns:a16="http://schemas.microsoft.com/office/drawing/2014/main" id="{5A734445-D074-43BB-957B-9BF9F4768F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1" name="Text Box 530">
          <a:extLst>
            <a:ext uri="{FF2B5EF4-FFF2-40B4-BE49-F238E27FC236}">
              <a16:creationId xmlns:a16="http://schemas.microsoft.com/office/drawing/2014/main" id="{B168D835-D7A5-4E71-BF11-DCCF34EBF7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2" name="Text Box 531">
          <a:extLst>
            <a:ext uri="{FF2B5EF4-FFF2-40B4-BE49-F238E27FC236}">
              <a16:creationId xmlns:a16="http://schemas.microsoft.com/office/drawing/2014/main" id="{4725255E-A48E-4090-B23B-E728C51386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3" name="Text Box 532">
          <a:extLst>
            <a:ext uri="{FF2B5EF4-FFF2-40B4-BE49-F238E27FC236}">
              <a16:creationId xmlns:a16="http://schemas.microsoft.com/office/drawing/2014/main" id="{A92F6D2E-19F2-4007-94B7-1D235D6DE8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4" name="Text Box 533">
          <a:extLst>
            <a:ext uri="{FF2B5EF4-FFF2-40B4-BE49-F238E27FC236}">
              <a16:creationId xmlns:a16="http://schemas.microsoft.com/office/drawing/2014/main" id="{F7E4A909-2DAF-4BBE-9850-7909AC5E6B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5" name="Text Box 534">
          <a:extLst>
            <a:ext uri="{FF2B5EF4-FFF2-40B4-BE49-F238E27FC236}">
              <a16:creationId xmlns:a16="http://schemas.microsoft.com/office/drawing/2014/main" id="{91C90AD7-44A7-4F22-9D71-4F582BA908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6" name="Text Box 535">
          <a:extLst>
            <a:ext uri="{FF2B5EF4-FFF2-40B4-BE49-F238E27FC236}">
              <a16:creationId xmlns:a16="http://schemas.microsoft.com/office/drawing/2014/main" id="{E19523D6-CF0E-420A-97DB-FA59602DD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7" name="Text Box 536">
          <a:extLst>
            <a:ext uri="{FF2B5EF4-FFF2-40B4-BE49-F238E27FC236}">
              <a16:creationId xmlns:a16="http://schemas.microsoft.com/office/drawing/2014/main" id="{E55AFD2D-146F-4609-B6F5-B12DBE1C58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8" name="Text Box 537">
          <a:extLst>
            <a:ext uri="{FF2B5EF4-FFF2-40B4-BE49-F238E27FC236}">
              <a16:creationId xmlns:a16="http://schemas.microsoft.com/office/drawing/2014/main" id="{45761CE0-6C3B-4E95-BF05-E007244822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9" name="Text Box 538">
          <a:extLst>
            <a:ext uri="{FF2B5EF4-FFF2-40B4-BE49-F238E27FC236}">
              <a16:creationId xmlns:a16="http://schemas.microsoft.com/office/drawing/2014/main" id="{6CC7A925-463B-4560-89D1-889473C42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0" name="Text Box 539">
          <a:extLst>
            <a:ext uri="{FF2B5EF4-FFF2-40B4-BE49-F238E27FC236}">
              <a16:creationId xmlns:a16="http://schemas.microsoft.com/office/drawing/2014/main" id="{06E5693A-A3AD-464C-AC11-90F0BA0D2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1" name="Text Box 540">
          <a:extLst>
            <a:ext uri="{FF2B5EF4-FFF2-40B4-BE49-F238E27FC236}">
              <a16:creationId xmlns:a16="http://schemas.microsoft.com/office/drawing/2014/main" id="{6ABF439E-203A-4BAF-ACB9-99475A3CB6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2" name="Text Box 541">
          <a:extLst>
            <a:ext uri="{FF2B5EF4-FFF2-40B4-BE49-F238E27FC236}">
              <a16:creationId xmlns:a16="http://schemas.microsoft.com/office/drawing/2014/main" id="{C87F16E9-31C8-4AE8-B8D3-429A229BE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3" name="Text Box 542">
          <a:extLst>
            <a:ext uri="{FF2B5EF4-FFF2-40B4-BE49-F238E27FC236}">
              <a16:creationId xmlns:a16="http://schemas.microsoft.com/office/drawing/2014/main" id="{2B4B8D35-BBB7-4631-AE12-5006E185DE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4" name="Text Box 543">
          <a:extLst>
            <a:ext uri="{FF2B5EF4-FFF2-40B4-BE49-F238E27FC236}">
              <a16:creationId xmlns:a16="http://schemas.microsoft.com/office/drawing/2014/main" id="{BB09EA45-C106-4BA6-8D89-685AD8392C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5" name="Text Box 544">
          <a:extLst>
            <a:ext uri="{FF2B5EF4-FFF2-40B4-BE49-F238E27FC236}">
              <a16:creationId xmlns:a16="http://schemas.microsoft.com/office/drawing/2014/main" id="{92864802-F8DE-4647-A386-C325E1ABE2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6" name="Text Box 545">
          <a:extLst>
            <a:ext uri="{FF2B5EF4-FFF2-40B4-BE49-F238E27FC236}">
              <a16:creationId xmlns:a16="http://schemas.microsoft.com/office/drawing/2014/main" id="{6FFEB43B-B534-4665-9C71-08EB5FB23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7" name="Text Box 546">
          <a:extLst>
            <a:ext uri="{FF2B5EF4-FFF2-40B4-BE49-F238E27FC236}">
              <a16:creationId xmlns:a16="http://schemas.microsoft.com/office/drawing/2014/main" id="{82EB8B26-F333-409C-B8B5-6D595F18BC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8" name="Text Box 547">
          <a:extLst>
            <a:ext uri="{FF2B5EF4-FFF2-40B4-BE49-F238E27FC236}">
              <a16:creationId xmlns:a16="http://schemas.microsoft.com/office/drawing/2014/main" id="{3B82801C-F77C-48DC-A0CC-546E007849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9" name="Text Box 548">
          <a:extLst>
            <a:ext uri="{FF2B5EF4-FFF2-40B4-BE49-F238E27FC236}">
              <a16:creationId xmlns:a16="http://schemas.microsoft.com/office/drawing/2014/main" id="{4E83FBA7-FB97-4393-A574-7496CEBF33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0" name="Text Box 549">
          <a:extLst>
            <a:ext uri="{FF2B5EF4-FFF2-40B4-BE49-F238E27FC236}">
              <a16:creationId xmlns:a16="http://schemas.microsoft.com/office/drawing/2014/main" id="{75B4E333-D7A7-4E06-BCFD-1A26E1E8BF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1" name="Text Box 550">
          <a:extLst>
            <a:ext uri="{FF2B5EF4-FFF2-40B4-BE49-F238E27FC236}">
              <a16:creationId xmlns:a16="http://schemas.microsoft.com/office/drawing/2014/main" id="{CB2AE42B-1908-4453-A002-00CC0BE9AC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2" name="Text Box 551">
          <a:extLst>
            <a:ext uri="{FF2B5EF4-FFF2-40B4-BE49-F238E27FC236}">
              <a16:creationId xmlns:a16="http://schemas.microsoft.com/office/drawing/2014/main" id="{47965CC3-B868-4B17-9EF7-25AE630BC6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3" name="Text Box 552">
          <a:extLst>
            <a:ext uri="{FF2B5EF4-FFF2-40B4-BE49-F238E27FC236}">
              <a16:creationId xmlns:a16="http://schemas.microsoft.com/office/drawing/2014/main" id="{3FAC1738-3A70-4F68-A6F9-8A993F3708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4" name="Text Box 553">
          <a:extLst>
            <a:ext uri="{FF2B5EF4-FFF2-40B4-BE49-F238E27FC236}">
              <a16:creationId xmlns:a16="http://schemas.microsoft.com/office/drawing/2014/main" id="{59B0DFF6-C23F-4C54-9318-789743D016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5" name="Text Box 554">
          <a:extLst>
            <a:ext uri="{FF2B5EF4-FFF2-40B4-BE49-F238E27FC236}">
              <a16:creationId xmlns:a16="http://schemas.microsoft.com/office/drawing/2014/main" id="{FC20E854-BCAB-42F1-9292-7B1768399C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6" name="Text Box 555">
          <a:extLst>
            <a:ext uri="{FF2B5EF4-FFF2-40B4-BE49-F238E27FC236}">
              <a16:creationId xmlns:a16="http://schemas.microsoft.com/office/drawing/2014/main" id="{1BE7D961-A8B7-444B-A4AB-10706B1A5E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7" name="Text Box 556">
          <a:extLst>
            <a:ext uri="{FF2B5EF4-FFF2-40B4-BE49-F238E27FC236}">
              <a16:creationId xmlns:a16="http://schemas.microsoft.com/office/drawing/2014/main" id="{1C3E65FB-8548-47BA-B970-3A5C3F03E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8" name="Text Box 557">
          <a:extLst>
            <a:ext uri="{FF2B5EF4-FFF2-40B4-BE49-F238E27FC236}">
              <a16:creationId xmlns:a16="http://schemas.microsoft.com/office/drawing/2014/main" id="{F1A8433B-5D9B-4F1B-927A-601D042805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9" name="Text Box 558">
          <a:extLst>
            <a:ext uri="{FF2B5EF4-FFF2-40B4-BE49-F238E27FC236}">
              <a16:creationId xmlns:a16="http://schemas.microsoft.com/office/drawing/2014/main" id="{F444A8DE-D1A5-4338-B988-644F262443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0" name="Text Box 559">
          <a:extLst>
            <a:ext uri="{FF2B5EF4-FFF2-40B4-BE49-F238E27FC236}">
              <a16:creationId xmlns:a16="http://schemas.microsoft.com/office/drawing/2014/main" id="{A67BC39A-6CDA-4287-87B7-69356554B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1" name="Text Box 560">
          <a:extLst>
            <a:ext uri="{FF2B5EF4-FFF2-40B4-BE49-F238E27FC236}">
              <a16:creationId xmlns:a16="http://schemas.microsoft.com/office/drawing/2014/main" id="{E3E9EEC5-AAC4-4511-BA40-16045B934C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2" name="Text Box 561">
          <a:extLst>
            <a:ext uri="{FF2B5EF4-FFF2-40B4-BE49-F238E27FC236}">
              <a16:creationId xmlns:a16="http://schemas.microsoft.com/office/drawing/2014/main" id="{2D4E4F6C-2794-4287-94A6-458FA1F857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3" name="Text Box 562">
          <a:extLst>
            <a:ext uri="{FF2B5EF4-FFF2-40B4-BE49-F238E27FC236}">
              <a16:creationId xmlns:a16="http://schemas.microsoft.com/office/drawing/2014/main" id="{071E9D25-F344-44BC-86B7-0EC85776B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4" name="Text Box 563">
          <a:extLst>
            <a:ext uri="{FF2B5EF4-FFF2-40B4-BE49-F238E27FC236}">
              <a16:creationId xmlns:a16="http://schemas.microsoft.com/office/drawing/2014/main" id="{5EC0544E-9FA0-4EC1-95A0-7FEE1E2C5D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5" name="Text Box 564">
          <a:extLst>
            <a:ext uri="{FF2B5EF4-FFF2-40B4-BE49-F238E27FC236}">
              <a16:creationId xmlns:a16="http://schemas.microsoft.com/office/drawing/2014/main" id="{E631BD8F-C8BB-473F-84EE-5B8245665E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6" name="Text Box 565">
          <a:extLst>
            <a:ext uri="{FF2B5EF4-FFF2-40B4-BE49-F238E27FC236}">
              <a16:creationId xmlns:a16="http://schemas.microsoft.com/office/drawing/2014/main" id="{D5E539F4-2246-42DA-8644-928D41C760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7" name="Text Box 566">
          <a:extLst>
            <a:ext uri="{FF2B5EF4-FFF2-40B4-BE49-F238E27FC236}">
              <a16:creationId xmlns:a16="http://schemas.microsoft.com/office/drawing/2014/main" id="{BF7BD2B6-39C8-4931-9AA6-E20C47F673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8" name="Text Box 567">
          <a:extLst>
            <a:ext uri="{FF2B5EF4-FFF2-40B4-BE49-F238E27FC236}">
              <a16:creationId xmlns:a16="http://schemas.microsoft.com/office/drawing/2014/main" id="{44003AAC-8CCF-4EC1-BF5B-D2E2771277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9" name="Text Box 568">
          <a:extLst>
            <a:ext uri="{FF2B5EF4-FFF2-40B4-BE49-F238E27FC236}">
              <a16:creationId xmlns:a16="http://schemas.microsoft.com/office/drawing/2014/main" id="{3D537B6C-1380-4545-A5BE-87302479C4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0" name="Text Box 569">
          <a:extLst>
            <a:ext uri="{FF2B5EF4-FFF2-40B4-BE49-F238E27FC236}">
              <a16:creationId xmlns:a16="http://schemas.microsoft.com/office/drawing/2014/main" id="{877EDFA6-93F4-4826-8EB8-85DF24D44F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1" name="Text Box 570">
          <a:extLst>
            <a:ext uri="{FF2B5EF4-FFF2-40B4-BE49-F238E27FC236}">
              <a16:creationId xmlns:a16="http://schemas.microsoft.com/office/drawing/2014/main" id="{07E08F21-8CFD-47F7-A8A6-D29F0EDB43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2" name="Text Box 571">
          <a:extLst>
            <a:ext uri="{FF2B5EF4-FFF2-40B4-BE49-F238E27FC236}">
              <a16:creationId xmlns:a16="http://schemas.microsoft.com/office/drawing/2014/main" id="{973442C2-56AA-43E6-9112-E101626F11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3" name="Text Box 572">
          <a:extLst>
            <a:ext uri="{FF2B5EF4-FFF2-40B4-BE49-F238E27FC236}">
              <a16:creationId xmlns:a16="http://schemas.microsoft.com/office/drawing/2014/main" id="{772ED72D-C60B-473C-8E8E-4516C47926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4" name="Text Box 573">
          <a:extLst>
            <a:ext uri="{FF2B5EF4-FFF2-40B4-BE49-F238E27FC236}">
              <a16:creationId xmlns:a16="http://schemas.microsoft.com/office/drawing/2014/main" id="{C67FA884-9AB2-47E2-A0A8-ADD1255E1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5" name="Text Box 574">
          <a:extLst>
            <a:ext uri="{FF2B5EF4-FFF2-40B4-BE49-F238E27FC236}">
              <a16:creationId xmlns:a16="http://schemas.microsoft.com/office/drawing/2014/main" id="{F03146A7-A3F5-45FF-B048-4D60F9BBEA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6" name="Text Box 575">
          <a:extLst>
            <a:ext uri="{FF2B5EF4-FFF2-40B4-BE49-F238E27FC236}">
              <a16:creationId xmlns:a16="http://schemas.microsoft.com/office/drawing/2014/main" id="{6F230A0E-1065-4A84-BB47-11E026011A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7" name="Text Box 576">
          <a:extLst>
            <a:ext uri="{FF2B5EF4-FFF2-40B4-BE49-F238E27FC236}">
              <a16:creationId xmlns:a16="http://schemas.microsoft.com/office/drawing/2014/main" id="{BF8749E8-10EA-480D-94FE-518E2BBD2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8" name="Text Box 577">
          <a:extLst>
            <a:ext uri="{FF2B5EF4-FFF2-40B4-BE49-F238E27FC236}">
              <a16:creationId xmlns:a16="http://schemas.microsoft.com/office/drawing/2014/main" id="{2170118F-B570-4E30-951A-951E97749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9" name="Text Box 578">
          <a:extLst>
            <a:ext uri="{FF2B5EF4-FFF2-40B4-BE49-F238E27FC236}">
              <a16:creationId xmlns:a16="http://schemas.microsoft.com/office/drawing/2014/main" id="{A4496756-241A-452F-B121-06FA88F371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0" name="Text Box 579">
          <a:extLst>
            <a:ext uri="{FF2B5EF4-FFF2-40B4-BE49-F238E27FC236}">
              <a16:creationId xmlns:a16="http://schemas.microsoft.com/office/drawing/2014/main" id="{63066A5C-7FEB-4182-ABF1-7A31B1F20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1" name="Text Box 580">
          <a:extLst>
            <a:ext uri="{FF2B5EF4-FFF2-40B4-BE49-F238E27FC236}">
              <a16:creationId xmlns:a16="http://schemas.microsoft.com/office/drawing/2014/main" id="{394ECB4A-EF85-4AD1-BC03-EE6DF2DF25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2" name="Text Box 581">
          <a:extLst>
            <a:ext uri="{FF2B5EF4-FFF2-40B4-BE49-F238E27FC236}">
              <a16:creationId xmlns:a16="http://schemas.microsoft.com/office/drawing/2014/main" id="{B13A9613-45BE-4C5E-8EAB-7A81CB0F7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3" name="Text Box 582">
          <a:extLst>
            <a:ext uri="{FF2B5EF4-FFF2-40B4-BE49-F238E27FC236}">
              <a16:creationId xmlns:a16="http://schemas.microsoft.com/office/drawing/2014/main" id="{9D1BD456-322E-44C2-A2AE-B5CEB17B92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4" name="Text Box 583">
          <a:extLst>
            <a:ext uri="{FF2B5EF4-FFF2-40B4-BE49-F238E27FC236}">
              <a16:creationId xmlns:a16="http://schemas.microsoft.com/office/drawing/2014/main" id="{36351BEC-EEA6-4F67-A0C5-C2E0BCCCF0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5" name="Text Box 584">
          <a:extLst>
            <a:ext uri="{FF2B5EF4-FFF2-40B4-BE49-F238E27FC236}">
              <a16:creationId xmlns:a16="http://schemas.microsoft.com/office/drawing/2014/main" id="{FF365D9C-564B-4846-B456-B38C41D25B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6" name="Text Box 585">
          <a:extLst>
            <a:ext uri="{FF2B5EF4-FFF2-40B4-BE49-F238E27FC236}">
              <a16:creationId xmlns:a16="http://schemas.microsoft.com/office/drawing/2014/main" id="{68CC5CE0-B5FF-4A47-81E2-3DCAB242D2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7" name="Text Box 586">
          <a:extLst>
            <a:ext uri="{FF2B5EF4-FFF2-40B4-BE49-F238E27FC236}">
              <a16:creationId xmlns:a16="http://schemas.microsoft.com/office/drawing/2014/main" id="{9FBE1E15-B6DF-4970-86EC-F0AFF4ACC7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8" name="Text Box 587">
          <a:extLst>
            <a:ext uri="{FF2B5EF4-FFF2-40B4-BE49-F238E27FC236}">
              <a16:creationId xmlns:a16="http://schemas.microsoft.com/office/drawing/2014/main" id="{7C6BC7AE-3160-49EB-AF1E-D57C7A3E2C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9" name="Text Box 588">
          <a:extLst>
            <a:ext uri="{FF2B5EF4-FFF2-40B4-BE49-F238E27FC236}">
              <a16:creationId xmlns:a16="http://schemas.microsoft.com/office/drawing/2014/main" id="{56AB3D76-35C8-49A6-8D8E-F9A7CC0FF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0" name="Text Box 589">
          <a:extLst>
            <a:ext uri="{FF2B5EF4-FFF2-40B4-BE49-F238E27FC236}">
              <a16:creationId xmlns:a16="http://schemas.microsoft.com/office/drawing/2014/main" id="{145F8771-A1A7-4CA4-A87B-202A76A3EA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1" name="Text Box 590">
          <a:extLst>
            <a:ext uri="{FF2B5EF4-FFF2-40B4-BE49-F238E27FC236}">
              <a16:creationId xmlns:a16="http://schemas.microsoft.com/office/drawing/2014/main" id="{F0302FFB-751D-4923-8219-345C119B05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2" name="Text Box 591">
          <a:extLst>
            <a:ext uri="{FF2B5EF4-FFF2-40B4-BE49-F238E27FC236}">
              <a16:creationId xmlns:a16="http://schemas.microsoft.com/office/drawing/2014/main" id="{2552A0AE-A78C-4745-B25D-C58B20EBE5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3" name="Text Box 592">
          <a:extLst>
            <a:ext uri="{FF2B5EF4-FFF2-40B4-BE49-F238E27FC236}">
              <a16:creationId xmlns:a16="http://schemas.microsoft.com/office/drawing/2014/main" id="{2992EF3B-C94D-4CD9-9A3A-BE9444F58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4" name="Text Box 593">
          <a:extLst>
            <a:ext uri="{FF2B5EF4-FFF2-40B4-BE49-F238E27FC236}">
              <a16:creationId xmlns:a16="http://schemas.microsoft.com/office/drawing/2014/main" id="{4DBA142D-E907-4ACA-A74F-F3964FD5F4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5" name="Text Box 594">
          <a:extLst>
            <a:ext uri="{FF2B5EF4-FFF2-40B4-BE49-F238E27FC236}">
              <a16:creationId xmlns:a16="http://schemas.microsoft.com/office/drawing/2014/main" id="{19C6F4F7-2AA5-478B-A1D3-5916030191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6" name="Text Box 595">
          <a:extLst>
            <a:ext uri="{FF2B5EF4-FFF2-40B4-BE49-F238E27FC236}">
              <a16:creationId xmlns:a16="http://schemas.microsoft.com/office/drawing/2014/main" id="{AFED75BB-95EF-4625-B5BD-E969E82F3A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7" name="Text Box 596">
          <a:extLst>
            <a:ext uri="{FF2B5EF4-FFF2-40B4-BE49-F238E27FC236}">
              <a16:creationId xmlns:a16="http://schemas.microsoft.com/office/drawing/2014/main" id="{6B47DC27-3C48-4099-A6F4-4DB1BD6E93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8" name="Text Box 597">
          <a:extLst>
            <a:ext uri="{FF2B5EF4-FFF2-40B4-BE49-F238E27FC236}">
              <a16:creationId xmlns:a16="http://schemas.microsoft.com/office/drawing/2014/main" id="{2343182C-530D-460A-AFC0-7230884297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9" name="Text Box 598">
          <a:extLst>
            <a:ext uri="{FF2B5EF4-FFF2-40B4-BE49-F238E27FC236}">
              <a16:creationId xmlns:a16="http://schemas.microsoft.com/office/drawing/2014/main" id="{F599D108-5320-4848-B408-067B5D26F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0" name="Text Box 599">
          <a:extLst>
            <a:ext uri="{FF2B5EF4-FFF2-40B4-BE49-F238E27FC236}">
              <a16:creationId xmlns:a16="http://schemas.microsoft.com/office/drawing/2014/main" id="{186D3EED-AB46-44C6-8AD2-33BD290EC3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1" name="Text Box 600">
          <a:extLst>
            <a:ext uri="{FF2B5EF4-FFF2-40B4-BE49-F238E27FC236}">
              <a16:creationId xmlns:a16="http://schemas.microsoft.com/office/drawing/2014/main" id="{E3C665DB-CFFE-4DA6-B666-F9E1E2538C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2" name="Text Box 601">
          <a:extLst>
            <a:ext uri="{FF2B5EF4-FFF2-40B4-BE49-F238E27FC236}">
              <a16:creationId xmlns:a16="http://schemas.microsoft.com/office/drawing/2014/main" id="{522A3F20-CC24-40CE-BC46-98B906DC7A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3" name="Text Box 602">
          <a:extLst>
            <a:ext uri="{FF2B5EF4-FFF2-40B4-BE49-F238E27FC236}">
              <a16:creationId xmlns:a16="http://schemas.microsoft.com/office/drawing/2014/main" id="{B643A91A-0D72-4335-880D-31B342D201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4" name="Text Box 603">
          <a:extLst>
            <a:ext uri="{FF2B5EF4-FFF2-40B4-BE49-F238E27FC236}">
              <a16:creationId xmlns:a16="http://schemas.microsoft.com/office/drawing/2014/main" id="{10D2D149-48F8-4A1A-AF07-DF5327B88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5" name="Text Box 604">
          <a:extLst>
            <a:ext uri="{FF2B5EF4-FFF2-40B4-BE49-F238E27FC236}">
              <a16:creationId xmlns:a16="http://schemas.microsoft.com/office/drawing/2014/main" id="{7F7DCD41-B293-48CE-BE1F-72C0D5B840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6" name="Text Box 605">
          <a:extLst>
            <a:ext uri="{FF2B5EF4-FFF2-40B4-BE49-F238E27FC236}">
              <a16:creationId xmlns:a16="http://schemas.microsoft.com/office/drawing/2014/main" id="{9F8BB15D-1903-477C-895B-72899469D4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7" name="Text Box 606">
          <a:extLst>
            <a:ext uri="{FF2B5EF4-FFF2-40B4-BE49-F238E27FC236}">
              <a16:creationId xmlns:a16="http://schemas.microsoft.com/office/drawing/2014/main" id="{EEEF4A99-4FD8-4FDA-9722-74657C97D1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8" name="Text Box 607">
          <a:extLst>
            <a:ext uri="{FF2B5EF4-FFF2-40B4-BE49-F238E27FC236}">
              <a16:creationId xmlns:a16="http://schemas.microsoft.com/office/drawing/2014/main" id="{056042E4-15FD-4BFF-A284-6874308F33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9" name="Text Box 608">
          <a:extLst>
            <a:ext uri="{FF2B5EF4-FFF2-40B4-BE49-F238E27FC236}">
              <a16:creationId xmlns:a16="http://schemas.microsoft.com/office/drawing/2014/main" id="{2C716EB5-0D53-4299-89B8-7DFEB863B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0" name="Text Box 609">
          <a:extLst>
            <a:ext uri="{FF2B5EF4-FFF2-40B4-BE49-F238E27FC236}">
              <a16:creationId xmlns:a16="http://schemas.microsoft.com/office/drawing/2014/main" id="{A5B04EFE-1FEA-493C-8789-B814B8E9BA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1" name="Text Box 610">
          <a:extLst>
            <a:ext uri="{FF2B5EF4-FFF2-40B4-BE49-F238E27FC236}">
              <a16:creationId xmlns:a16="http://schemas.microsoft.com/office/drawing/2014/main" id="{B9435052-09F1-4430-B586-C7EEEBA679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2" name="Text Box 611">
          <a:extLst>
            <a:ext uri="{FF2B5EF4-FFF2-40B4-BE49-F238E27FC236}">
              <a16:creationId xmlns:a16="http://schemas.microsoft.com/office/drawing/2014/main" id="{DB079731-6BC5-4C46-9FDE-B0662FD790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3" name="Text Box 612">
          <a:extLst>
            <a:ext uri="{FF2B5EF4-FFF2-40B4-BE49-F238E27FC236}">
              <a16:creationId xmlns:a16="http://schemas.microsoft.com/office/drawing/2014/main" id="{B7AE662F-75E1-4E9E-A05F-CA5A83295D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4" name="Text Box 613">
          <a:extLst>
            <a:ext uri="{FF2B5EF4-FFF2-40B4-BE49-F238E27FC236}">
              <a16:creationId xmlns:a16="http://schemas.microsoft.com/office/drawing/2014/main" id="{861C4B48-79C9-4812-917F-C5FFDBBEA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5" name="Text Box 614">
          <a:extLst>
            <a:ext uri="{FF2B5EF4-FFF2-40B4-BE49-F238E27FC236}">
              <a16:creationId xmlns:a16="http://schemas.microsoft.com/office/drawing/2014/main" id="{40FA7E81-D8F4-4613-A587-7DAE389C3D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6" name="Text Box 615">
          <a:extLst>
            <a:ext uri="{FF2B5EF4-FFF2-40B4-BE49-F238E27FC236}">
              <a16:creationId xmlns:a16="http://schemas.microsoft.com/office/drawing/2014/main" id="{F0F393BF-169C-485B-A3CB-A39BD4F259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7" name="Text Box 616">
          <a:extLst>
            <a:ext uri="{FF2B5EF4-FFF2-40B4-BE49-F238E27FC236}">
              <a16:creationId xmlns:a16="http://schemas.microsoft.com/office/drawing/2014/main" id="{EE423B61-90EE-4ABD-BACB-70F0168641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8" name="Text Box 617">
          <a:extLst>
            <a:ext uri="{FF2B5EF4-FFF2-40B4-BE49-F238E27FC236}">
              <a16:creationId xmlns:a16="http://schemas.microsoft.com/office/drawing/2014/main" id="{4B96A6C3-8FB1-4D79-8160-55688894A1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9" name="Text Box 618">
          <a:extLst>
            <a:ext uri="{FF2B5EF4-FFF2-40B4-BE49-F238E27FC236}">
              <a16:creationId xmlns:a16="http://schemas.microsoft.com/office/drawing/2014/main" id="{1DF1D054-0624-478F-B600-C02390C2EA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0" name="Text Box 619">
          <a:extLst>
            <a:ext uri="{FF2B5EF4-FFF2-40B4-BE49-F238E27FC236}">
              <a16:creationId xmlns:a16="http://schemas.microsoft.com/office/drawing/2014/main" id="{097BE632-0141-4703-9C90-46E3A85B46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1" name="Text Box 620">
          <a:extLst>
            <a:ext uri="{FF2B5EF4-FFF2-40B4-BE49-F238E27FC236}">
              <a16:creationId xmlns:a16="http://schemas.microsoft.com/office/drawing/2014/main" id="{0E9AFCE1-7EE3-4A1D-99CC-EC9074E8F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2" name="Text Box 621">
          <a:extLst>
            <a:ext uri="{FF2B5EF4-FFF2-40B4-BE49-F238E27FC236}">
              <a16:creationId xmlns:a16="http://schemas.microsoft.com/office/drawing/2014/main" id="{46165085-C08E-4DE8-AF57-D1617DA575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3" name="Text Box 622">
          <a:extLst>
            <a:ext uri="{FF2B5EF4-FFF2-40B4-BE49-F238E27FC236}">
              <a16:creationId xmlns:a16="http://schemas.microsoft.com/office/drawing/2014/main" id="{7048C017-AB11-41EF-8EB5-857509FD26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4" name="Text Box 623">
          <a:extLst>
            <a:ext uri="{FF2B5EF4-FFF2-40B4-BE49-F238E27FC236}">
              <a16:creationId xmlns:a16="http://schemas.microsoft.com/office/drawing/2014/main" id="{96A434F0-6AF5-4C7E-ADB8-6F35F1A05F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5" name="Text Box 624">
          <a:extLst>
            <a:ext uri="{FF2B5EF4-FFF2-40B4-BE49-F238E27FC236}">
              <a16:creationId xmlns:a16="http://schemas.microsoft.com/office/drawing/2014/main" id="{A411CC85-8F73-40E4-A158-2B957B20F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6" name="Text Box 625">
          <a:extLst>
            <a:ext uri="{FF2B5EF4-FFF2-40B4-BE49-F238E27FC236}">
              <a16:creationId xmlns:a16="http://schemas.microsoft.com/office/drawing/2014/main" id="{6F2C7679-9BF3-40D0-AB1E-9C9FEF0DB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7" name="Text Box 626">
          <a:extLst>
            <a:ext uri="{FF2B5EF4-FFF2-40B4-BE49-F238E27FC236}">
              <a16:creationId xmlns:a16="http://schemas.microsoft.com/office/drawing/2014/main" id="{914BB35D-CEEE-4A90-9F50-EAB7A1F11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8" name="Text Box 627">
          <a:extLst>
            <a:ext uri="{FF2B5EF4-FFF2-40B4-BE49-F238E27FC236}">
              <a16:creationId xmlns:a16="http://schemas.microsoft.com/office/drawing/2014/main" id="{A0A92E9E-5E29-4EA3-AE44-4073B71E5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9" name="Text Box 628">
          <a:extLst>
            <a:ext uri="{FF2B5EF4-FFF2-40B4-BE49-F238E27FC236}">
              <a16:creationId xmlns:a16="http://schemas.microsoft.com/office/drawing/2014/main" id="{9E8A9B8D-ED22-48C5-BA2A-41A49D9CF1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0" name="Text Box 629">
          <a:extLst>
            <a:ext uri="{FF2B5EF4-FFF2-40B4-BE49-F238E27FC236}">
              <a16:creationId xmlns:a16="http://schemas.microsoft.com/office/drawing/2014/main" id="{4EBBA284-C1C2-429A-86BE-BE1A329A58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1" name="Text Box 630">
          <a:extLst>
            <a:ext uri="{FF2B5EF4-FFF2-40B4-BE49-F238E27FC236}">
              <a16:creationId xmlns:a16="http://schemas.microsoft.com/office/drawing/2014/main" id="{962DE368-BF3F-413A-889D-054BF6FD57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2" name="Text Box 631">
          <a:extLst>
            <a:ext uri="{FF2B5EF4-FFF2-40B4-BE49-F238E27FC236}">
              <a16:creationId xmlns:a16="http://schemas.microsoft.com/office/drawing/2014/main" id="{E557A7AD-CFB2-44A1-A085-343737929A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3" name="Text Box 632">
          <a:extLst>
            <a:ext uri="{FF2B5EF4-FFF2-40B4-BE49-F238E27FC236}">
              <a16:creationId xmlns:a16="http://schemas.microsoft.com/office/drawing/2014/main" id="{12925E79-F60C-4BE4-8A13-CD6557EBB9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4" name="Text Box 633">
          <a:extLst>
            <a:ext uri="{FF2B5EF4-FFF2-40B4-BE49-F238E27FC236}">
              <a16:creationId xmlns:a16="http://schemas.microsoft.com/office/drawing/2014/main" id="{B4614071-33AE-4A51-B510-A402A433A1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5" name="Text Box 634">
          <a:extLst>
            <a:ext uri="{FF2B5EF4-FFF2-40B4-BE49-F238E27FC236}">
              <a16:creationId xmlns:a16="http://schemas.microsoft.com/office/drawing/2014/main" id="{F60AE6E0-485C-4BC9-BF5A-0EF472C400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6" name="Text Box 635">
          <a:extLst>
            <a:ext uri="{FF2B5EF4-FFF2-40B4-BE49-F238E27FC236}">
              <a16:creationId xmlns:a16="http://schemas.microsoft.com/office/drawing/2014/main" id="{1640342B-B52B-4F30-965B-1EE56EE5F2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7" name="Text Box 636">
          <a:extLst>
            <a:ext uri="{FF2B5EF4-FFF2-40B4-BE49-F238E27FC236}">
              <a16:creationId xmlns:a16="http://schemas.microsoft.com/office/drawing/2014/main" id="{FC8F2C62-1F84-4800-9B4B-E399F9777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8" name="Text Box 637">
          <a:extLst>
            <a:ext uri="{FF2B5EF4-FFF2-40B4-BE49-F238E27FC236}">
              <a16:creationId xmlns:a16="http://schemas.microsoft.com/office/drawing/2014/main" id="{9BCFBE66-E513-443D-9E02-F94577A8E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9" name="Text Box 638">
          <a:extLst>
            <a:ext uri="{FF2B5EF4-FFF2-40B4-BE49-F238E27FC236}">
              <a16:creationId xmlns:a16="http://schemas.microsoft.com/office/drawing/2014/main" id="{E296465A-30BB-4FBA-A287-11C844253D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0" name="Text Box 639">
          <a:extLst>
            <a:ext uri="{FF2B5EF4-FFF2-40B4-BE49-F238E27FC236}">
              <a16:creationId xmlns:a16="http://schemas.microsoft.com/office/drawing/2014/main" id="{D220BC01-1387-4F1B-9DAB-2113334B45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1" name="Text Box 640">
          <a:extLst>
            <a:ext uri="{FF2B5EF4-FFF2-40B4-BE49-F238E27FC236}">
              <a16:creationId xmlns:a16="http://schemas.microsoft.com/office/drawing/2014/main" id="{C491437B-8A8C-4C55-95F1-CCE6095B59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2" name="Text Box 641">
          <a:extLst>
            <a:ext uri="{FF2B5EF4-FFF2-40B4-BE49-F238E27FC236}">
              <a16:creationId xmlns:a16="http://schemas.microsoft.com/office/drawing/2014/main" id="{BF2E107D-3438-4955-AE4E-5BE5FD1A64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3" name="Text Box 642">
          <a:extLst>
            <a:ext uri="{FF2B5EF4-FFF2-40B4-BE49-F238E27FC236}">
              <a16:creationId xmlns:a16="http://schemas.microsoft.com/office/drawing/2014/main" id="{B37EFD6F-4353-4B9F-986F-230185D0A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4" name="Text Box 643">
          <a:extLst>
            <a:ext uri="{FF2B5EF4-FFF2-40B4-BE49-F238E27FC236}">
              <a16:creationId xmlns:a16="http://schemas.microsoft.com/office/drawing/2014/main" id="{371AA95A-78C3-4B3E-AE10-C8E75360B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5" name="Text Box 644">
          <a:extLst>
            <a:ext uri="{FF2B5EF4-FFF2-40B4-BE49-F238E27FC236}">
              <a16:creationId xmlns:a16="http://schemas.microsoft.com/office/drawing/2014/main" id="{8EDEEE67-B25A-41BB-9745-A5E87B5190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6" name="Text Box 645">
          <a:extLst>
            <a:ext uri="{FF2B5EF4-FFF2-40B4-BE49-F238E27FC236}">
              <a16:creationId xmlns:a16="http://schemas.microsoft.com/office/drawing/2014/main" id="{F35D4095-15C3-43D2-BF88-34BD9FB91A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7" name="Text Box 646">
          <a:extLst>
            <a:ext uri="{FF2B5EF4-FFF2-40B4-BE49-F238E27FC236}">
              <a16:creationId xmlns:a16="http://schemas.microsoft.com/office/drawing/2014/main" id="{41962DE1-F31B-43AF-ADB0-E9FC1A4D1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8" name="Text Box 647">
          <a:extLst>
            <a:ext uri="{FF2B5EF4-FFF2-40B4-BE49-F238E27FC236}">
              <a16:creationId xmlns:a16="http://schemas.microsoft.com/office/drawing/2014/main" id="{A8D73E1E-1EC5-4AE9-9D14-7959DE6567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9" name="Text Box 648">
          <a:extLst>
            <a:ext uri="{FF2B5EF4-FFF2-40B4-BE49-F238E27FC236}">
              <a16:creationId xmlns:a16="http://schemas.microsoft.com/office/drawing/2014/main" id="{2C145146-F866-4F64-9D06-27A1E8E0FE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0" name="Text Box 649">
          <a:extLst>
            <a:ext uri="{FF2B5EF4-FFF2-40B4-BE49-F238E27FC236}">
              <a16:creationId xmlns:a16="http://schemas.microsoft.com/office/drawing/2014/main" id="{2A7A23EF-A4A1-47DC-BA8F-6AA22A96B7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1" name="Text Box 650">
          <a:extLst>
            <a:ext uri="{FF2B5EF4-FFF2-40B4-BE49-F238E27FC236}">
              <a16:creationId xmlns:a16="http://schemas.microsoft.com/office/drawing/2014/main" id="{73F1FB55-8BE3-418C-89E7-4E4ADB8F8D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2" name="Text Box 651">
          <a:extLst>
            <a:ext uri="{FF2B5EF4-FFF2-40B4-BE49-F238E27FC236}">
              <a16:creationId xmlns:a16="http://schemas.microsoft.com/office/drawing/2014/main" id="{9B5FB063-DE16-497E-8F35-F7C4F2D1DC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3" name="Text Box 652">
          <a:extLst>
            <a:ext uri="{FF2B5EF4-FFF2-40B4-BE49-F238E27FC236}">
              <a16:creationId xmlns:a16="http://schemas.microsoft.com/office/drawing/2014/main" id="{A5195F10-6575-4511-83C4-A43EAD84A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4" name="Text Box 653">
          <a:extLst>
            <a:ext uri="{FF2B5EF4-FFF2-40B4-BE49-F238E27FC236}">
              <a16:creationId xmlns:a16="http://schemas.microsoft.com/office/drawing/2014/main" id="{278041DA-07B9-4C1A-8D6A-643BE3BF5B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5" name="Text Box 654">
          <a:extLst>
            <a:ext uri="{FF2B5EF4-FFF2-40B4-BE49-F238E27FC236}">
              <a16:creationId xmlns:a16="http://schemas.microsoft.com/office/drawing/2014/main" id="{256A6DD7-741B-4494-A57C-E64ED4DB59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6" name="Text Box 655">
          <a:extLst>
            <a:ext uri="{FF2B5EF4-FFF2-40B4-BE49-F238E27FC236}">
              <a16:creationId xmlns:a16="http://schemas.microsoft.com/office/drawing/2014/main" id="{0E704670-7010-4270-862A-77F420FEA4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7" name="Text Box 656">
          <a:extLst>
            <a:ext uri="{FF2B5EF4-FFF2-40B4-BE49-F238E27FC236}">
              <a16:creationId xmlns:a16="http://schemas.microsoft.com/office/drawing/2014/main" id="{3034D9E6-EF0A-4FD0-A215-C09213E4AE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8" name="Text Box 657">
          <a:extLst>
            <a:ext uri="{FF2B5EF4-FFF2-40B4-BE49-F238E27FC236}">
              <a16:creationId xmlns:a16="http://schemas.microsoft.com/office/drawing/2014/main" id="{8BF3C278-1A38-440A-8DD4-3B95EAD75F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9" name="Text Box 658">
          <a:extLst>
            <a:ext uri="{FF2B5EF4-FFF2-40B4-BE49-F238E27FC236}">
              <a16:creationId xmlns:a16="http://schemas.microsoft.com/office/drawing/2014/main" id="{FED139C4-C013-436A-82D7-2571949AE9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0" name="Text Box 659">
          <a:extLst>
            <a:ext uri="{FF2B5EF4-FFF2-40B4-BE49-F238E27FC236}">
              <a16:creationId xmlns:a16="http://schemas.microsoft.com/office/drawing/2014/main" id="{F9BF5704-1E5F-471E-9456-89BB75FF8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1" name="Text Box 660">
          <a:extLst>
            <a:ext uri="{FF2B5EF4-FFF2-40B4-BE49-F238E27FC236}">
              <a16:creationId xmlns:a16="http://schemas.microsoft.com/office/drawing/2014/main" id="{9E63703E-5CED-47E0-A051-24C9478C5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2" name="Text Box 661">
          <a:extLst>
            <a:ext uri="{FF2B5EF4-FFF2-40B4-BE49-F238E27FC236}">
              <a16:creationId xmlns:a16="http://schemas.microsoft.com/office/drawing/2014/main" id="{595B8802-73F8-4E94-B264-1B09800095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3" name="Text Box 662">
          <a:extLst>
            <a:ext uri="{FF2B5EF4-FFF2-40B4-BE49-F238E27FC236}">
              <a16:creationId xmlns:a16="http://schemas.microsoft.com/office/drawing/2014/main" id="{D8C25682-916B-4B29-B5C5-9D4465DBA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4" name="Text Box 663">
          <a:extLst>
            <a:ext uri="{FF2B5EF4-FFF2-40B4-BE49-F238E27FC236}">
              <a16:creationId xmlns:a16="http://schemas.microsoft.com/office/drawing/2014/main" id="{4DAE1B05-3800-4037-8AFC-A3C89CD39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5" name="Text Box 664">
          <a:extLst>
            <a:ext uri="{FF2B5EF4-FFF2-40B4-BE49-F238E27FC236}">
              <a16:creationId xmlns:a16="http://schemas.microsoft.com/office/drawing/2014/main" id="{188F2C65-A660-48A0-BE5B-590D84ED49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6" name="Text Box 665">
          <a:extLst>
            <a:ext uri="{FF2B5EF4-FFF2-40B4-BE49-F238E27FC236}">
              <a16:creationId xmlns:a16="http://schemas.microsoft.com/office/drawing/2014/main" id="{808B2378-07E4-4428-8303-D1C75D5457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7" name="Text Box 666">
          <a:extLst>
            <a:ext uri="{FF2B5EF4-FFF2-40B4-BE49-F238E27FC236}">
              <a16:creationId xmlns:a16="http://schemas.microsoft.com/office/drawing/2014/main" id="{E5DC142B-ADDA-473A-AA98-1F0DB9DD4C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8" name="Text Box 667">
          <a:extLst>
            <a:ext uri="{FF2B5EF4-FFF2-40B4-BE49-F238E27FC236}">
              <a16:creationId xmlns:a16="http://schemas.microsoft.com/office/drawing/2014/main" id="{72F0DA61-D4A2-4C7E-ADD3-BEDE95D85C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9" name="Text Box 668">
          <a:extLst>
            <a:ext uri="{FF2B5EF4-FFF2-40B4-BE49-F238E27FC236}">
              <a16:creationId xmlns:a16="http://schemas.microsoft.com/office/drawing/2014/main" id="{DD0F9F61-DF7F-4496-B2A2-D059D40938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0" name="Text Box 669">
          <a:extLst>
            <a:ext uri="{FF2B5EF4-FFF2-40B4-BE49-F238E27FC236}">
              <a16:creationId xmlns:a16="http://schemas.microsoft.com/office/drawing/2014/main" id="{75D72DCF-D6A2-4E2C-8B0F-A7BD11CCBA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1" name="Text Box 670">
          <a:extLst>
            <a:ext uri="{FF2B5EF4-FFF2-40B4-BE49-F238E27FC236}">
              <a16:creationId xmlns:a16="http://schemas.microsoft.com/office/drawing/2014/main" id="{332E50AB-3AA2-4107-908B-5C584C916D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2" name="Text Box 671">
          <a:extLst>
            <a:ext uri="{FF2B5EF4-FFF2-40B4-BE49-F238E27FC236}">
              <a16:creationId xmlns:a16="http://schemas.microsoft.com/office/drawing/2014/main" id="{5001E820-0E8C-4981-AACA-DE8D5F9F4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3" name="Text Box 672">
          <a:extLst>
            <a:ext uri="{FF2B5EF4-FFF2-40B4-BE49-F238E27FC236}">
              <a16:creationId xmlns:a16="http://schemas.microsoft.com/office/drawing/2014/main" id="{EA0C8C58-0BB6-4515-A6FA-0F99ACC7F5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4" name="Text Box 673">
          <a:extLst>
            <a:ext uri="{FF2B5EF4-FFF2-40B4-BE49-F238E27FC236}">
              <a16:creationId xmlns:a16="http://schemas.microsoft.com/office/drawing/2014/main" id="{4F9EF28B-BA49-4E89-A69F-7F1D512770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5" name="Text Box 674">
          <a:extLst>
            <a:ext uri="{FF2B5EF4-FFF2-40B4-BE49-F238E27FC236}">
              <a16:creationId xmlns:a16="http://schemas.microsoft.com/office/drawing/2014/main" id="{BA6E9F97-D1C6-4E17-9A77-7AD113CAD9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6" name="Text Box 675">
          <a:extLst>
            <a:ext uri="{FF2B5EF4-FFF2-40B4-BE49-F238E27FC236}">
              <a16:creationId xmlns:a16="http://schemas.microsoft.com/office/drawing/2014/main" id="{7E04F199-A6BE-4D94-B6A1-DC8C65AC2F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7" name="Text Box 676">
          <a:extLst>
            <a:ext uri="{FF2B5EF4-FFF2-40B4-BE49-F238E27FC236}">
              <a16:creationId xmlns:a16="http://schemas.microsoft.com/office/drawing/2014/main" id="{79E69B2C-EE8C-4625-BC11-CABEADE8D9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8" name="Text Box 677">
          <a:extLst>
            <a:ext uri="{FF2B5EF4-FFF2-40B4-BE49-F238E27FC236}">
              <a16:creationId xmlns:a16="http://schemas.microsoft.com/office/drawing/2014/main" id="{7EB18C24-2C85-4E26-815A-840B1C3F49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9" name="Text Box 678">
          <a:extLst>
            <a:ext uri="{FF2B5EF4-FFF2-40B4-BE49-F238E27FC236}">
              <a16:creationId xmlns:a16="http://schemas.microsoft.com/office/drawing/2014/main" id="{DDFCCDB6-6165-4285-984B-3E15A32D25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0" name="Text Box 679">
          <a:extLst>
            <a:ext uri="{FF2B5EF4-FFF2-40B4-BE49-F238E27FC236}">
              <a16:creationId xmlns:a16="http://schemas.microsoft.com/office/drawing/2014/main" id="{B98708B9-16A2-4998-9DE5-D17CA3182A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1" name="Text Box 680">
          <a:extLst>
            <a:ext uri="{FF2B5EF4-FFF2-40B4-BE49-F238E27FC236}">
              <a16:creationId xmlns:a16="http://schemas.microsoft.com/office/drawing/2014/main" id="{F7AA4C56-9102-4654-A56F-04BDED5901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2" name="Text Box 681">
          <a:extLst>
            <a:ext uri="{FF2B5EF4-FFF2-40B4-BE49-F238E27FC236}">
              <a16:creationId xmlns:a16="http://schemas.microsoft.com/office/drawing/2014/main" id="{EFCA25EC-B326-4401-A4EF-E2BB8EFAF4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3" name="Text Box 682">
          <a:extLst>
            <a:ext uri="{FF2B5EF4-FFF2-40B4-BE49-F238E27FC236}">
              <a16:creationId xmlns:a16="http://schemas.microsoft.com/office/drawing/2014/main" id="{D17B601A-7B2F-458E-9512-EBB692C1B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4" name="Text Box 683">
          <a:extLst>
            <a:ext uri="{FF2B5EF4-FFF2-40B4-BE49-F238E27FC236}">
              <a16:creationId xmlns:a16="http://schemas.microsoft.com/office/drawing/2014/main" id="{8CBCF268-BD92-4A64-9316-3039B9E1F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5" name="Text Box 684">
          <a:extLst>
            <a:ext uri="{FF2B5EF4-FFF2-40B4-BE49-F238E27FC236}">
              <a16:creationId xmlns:a16="http://schemas.microsoft.com/office/drawing/2014/main" id="{E7A1343A-9164-4CE0-9700-380B30ED5D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6" name="Text Box 685">
          <a:extLst>
            <a:ext uri="{FF2B5EF4-FFF2-40B4-BE49-F238E27FC236}">
              <a16:creationId xmlns:a16="http://schemas.microsoft.com/office/drawing/2014/main" id="{BDAD38ED-4E7F-4F8D-8B81-05CB01980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7" name="Text Box 686">
          <a:extLst>
            <a:ext uri="{FF2B5EF4-FFF2-40B4-BE49-F238E27FC236}">
              <a16:creationId xmlns:a16="http://schemas.microsoft.com/office/drawing/2014/main" id="{3AA4CD31-2A9E-4775-B232-850C660C82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8" name="Text Box 687">
          <a:extLst>
            <a:ext uri="{FF2B5EF4-FFF2-40B4-BE49-F238E27FC236}">
              <a16:creationId xmlns:a16="http://schemas.microsoft.com/office/drawing/2014/main" id="{BCD71863-616F-417F-9286-45A9AB01CB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9" name="Text Box 688">
          <a:extLst>
            <a:ext uri="{FF2B5EF4-FFF2-40B4-BE49-F238E27FC236}">
              <a16:creationId xmlns:a16="http://schemas.microsoft.com/office/drawing/2014/main" id="{787BF134-C554-47F0-B2EC-0CB36448D4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0" name="Text Box 689">
          <a:extLst>
            <a:ext uri="{FF2B5EF4-FFF2-40B4-BE49-F238E27FC236}">
              <a16:creationId xmlns:a16="http://schemas.microsoft.com/office/drawing/2014/main" id="{5224391A-22FB-4059-8AEA-ACF33EC61A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1" name="Text Box 690">
          <a:extLst>
            <a:ext uri="{FF2B5EF4-FFF2-40B4-BE49-F238E27FC236}">
              <a16:creationId xmlns:a16="http://schemas.microsoft.com/office/drawing/2014/main" id="{D21E16D2-7D0A-4729-8224-CCDF57B823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2" name="Text Box 691">
          <a:extLst>
            <a:ext uri="{FF2B5EF4-FFF2-40B4-BE49-F238E27FC236}">
              <a16:creationId xmlns:a16="http://schemas.microsoft.com/office/drawing/2014/main" id="{789D637E-C4B6-407E-8B1D-273672102F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3" name="Text Box 692">
          <a:extLst>
            <a:ext uri="{FF2B5EF4-FFF2-40B4-BE49-F238E27FC236}">
              <a16:creationId xmlns:a16="http://schemas.microsoft.com/office/drawing/2014/main" id="{79C6044B-D91D-497B-8441-CF259CC13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4" name="Text Box 693">
          <a:extLst>
            <a:ext uri="{FF2B5EF4-FFF2-40B4-BE49-F238E27FC236}">
              <a16:creationId xmlns:a16="http://schemas.microsoft.com/office/drawing/2014/main" id="{B907A01D-45B6-480C-B58F-30788AEAA1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5" name="Text Box 694">
          <a:extLst>
            <a:ext uri="{FF2B5EF4-FFF2-40B4-BE49-F238E27FC236}">
              <a16:creationId xmlns:a16="http://schemas.microsoft.com/office/drawing/2014/main" id="{1FB6F745-3CD0-4DED-BB7A-536F1592C1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6" name="Text Box 695">
          <a:extLst>
            <a:ext uri="{FF2B5EF4-FFF2-40B4-BE49-F238E27FC236}">
              <a16:creationId xmlns:a16="http://schemas.microsoft.com/office/drawing/2014/main" id="{C55F8DAF-8D27-4CCF-9BB3-CED6886DAC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7" name="Text Box 696">
          <a:extLst>
            <a:ext uri="{FF2B5EF4-FFF2-40B4-BE49-F238E27FC236}">
              <a16:creationId xmlns:a16="http://schemas.microsoft.com/office/drawing/2014/main" id="{445002C3-1A45-491F-BF32-6D90B4FFC9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8" name="Text Box 697">
          <a:extLst>
            <a:ext uri="{FF2B5EF4-FFF2-40B4-BE49-F238E27FC236}">
              <a16:creationId xmlns:a16="http://schemas.microsoft.com/office/drawing/2014/main" id="{6CE44E82-8C86-43F7-8D4E-9BD5587EC3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9" name="Text Box 698">
          <a:extLst>
            <a:ext uri="{FF2B5EF4-FFF2-40B4-BE49-F238E27FC236}">
              <a16:creationId xmlns:a16="http://schemas.microsoft.com/office/drawing/2014/main" id="{CEAA5BE3-0481-4950-AB5D-98BF77B267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0" name="Text Box 699">
          <a:extLst>
            <a:ext uri="{FF2B5EF4-FFF2-40B4-BE49-F238E27FC236}">
              <a16:creationId xmlns:a16="http://schemas.microsoft.com/office/drawing/2014/main" id="{8EF149FE-D739-448D-9DB9-F0CE3944AD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1" name="Text Box 700">
          <a:extLst>
            <a:ext uri="{FF2B5EF4-FFF2-40B4-BE49-F238E27FC236}">
              <a16:creationId xmlns:a16="http://schemas.microsoft.com/office/drawing/2014/main" id="{BAB5FE7D-2F73-435F-81A2-1FA05E4103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2" name="Text Box 701">
          <a:extLst>
            <a:ext uri="{FF2B5EF4-FFF2-40B4-BE49-F238E27FC236}">
              <a16:creationId xmlns:a16="http://schemas.microsoft.com/office/drawing/2014/main" id="{43C0725E-7E30-46DA-B593-172234BFB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3" name="Text Box 702">
          <a:extLst>
            <a:ext uri="{FF2B5EF4-FFF2-40B4-BE49-F238E27FC236}">
              <a16:creationId xmlns:a16="http://schemas.microsoft.com/office/drawing/2014/main" id="{5CF16555-5D91-41D8-80CC-E2D34E01AC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4" name="Text Box 703">
          <a:extLst>
            <a:ext uri="{FF2B5EF4-FFF2-40B4-BE49-F238E27FC236}">
              <a16:creationId xmlns:a16="http://schemas.microsoft.com/office/drawing/2014/main" id="{A90DFA29-E51F-42A9-B348-DF17C364B2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5" name="Text Box 704">
          <a:extLst>
            <a:ext uri="{FF2B5EF4-FFF2-40B4-BE49-F238E27FC236}">
              <a16:creationId xmlns:a16="http://schemas.microsoft.com/office/drawing/2014/main" id="{03ED7C49-7F83-46BE-8326-A6E9430856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6" name="Text Box 705">
          <a:extLst>
            <a:ext uri="{FF2B5EF4-FFF2-40B4-BE49-F238E27FC236}">
              <a16:creationId xmlns:a16="http://schemas.microsoft.com/office/drawing/2014/main" id="{655DAE6A-ED55-4249-A2F5-5011482446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7" name="Text Box 706">
          <a:extLst>
            <a:ext uri="{FF2B5EF4-FFF2-40B4-BE49-F238E27FC236}">
              <a16:creationId xmlns:a16="http://schemas.microsoft.com/office/drawing/2014/main" id="{81350DB2-5895-4C29-8903-65B496C8CD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8" name="Text Box 707">
          <a:extLst>
            <a:ext uri="{FF2B5EF4-FFF2-40B4-BE49-F238E27FC236}">
              <a16:creationId xmlns:a16="http://schemas.microsoft.com/office/drawing/2014/main" id="{5A08FE14-BDC9-4C78-A0BD-62E0667E6C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9" name="Text Box 708">
          <a:extLst>
            <a:ext uri="{FF2B5EF4-FFF2-40B4-BE49-F238E27FC236}">
              <a16:creationId xmlns:a16="http://schemas.microsoft.com/office/drawing/2014/main" id="{7312A0D1-2E68-4E1A-83DD-983041C476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0" name="Text Box 709">
          <a:extLst>
            <a:ext uri="{FF2B5EF4-FFF2-40B4-BE49-F238E27FC236}">
              <a16:creationId xmlns:a16="http://schemas.microsoft.com/office/drawing/2014/main" id="{67BA92F1-4026-4579-9A5F-417D2DF37C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1" name="Text Box 710">
          <a:extLst>
            <a:ext uri="{FF2B5EF4-FFF2-40B4-BE49-F238E27FC236}">
              <a16:creationId xmlns:a16="http://schemas.microsoft.com/office/drawing/2014/main" id="{58E4FEF6-CF24-4513-9BB4-A771CB7E4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2" name="Text Box 711">
          <a:extLst>
            <a:ext uri="{FF2B5EF4-FFF2-40B4-BE49-F238E27FC236}">
              <a16:creationId xmlns:a16="http://schemas.microsoft.com/office/drawing/2014/main" id="{8B518E75-23DE-41BC-BE14-17A7D1553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3" name="Text Box 712">
          <a:extLst>
            <a:ext uri="{FF2B5EF4-FFF2-40B4-BE49-F238E27FC236}">
              <a16:creationId xmlns:a16="http://schemas.microsoft.com/office/drawing/2014/main" id="{B101041D-27EF-4603-BAD6-0846B1251C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4" name="Text Box 713">
          <a:extLst>
            <a:ext uri="{FF2B5EF4-FFF2-40B4-BE49-F238E27FC236}">
              <a16:creationId xmlns:a16="http://schemas.microsoft.com/office/drawing/2014/main" id="{52D9D126-B901-4886-A4F6-AA4935E7F1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5" name="Text Box 714">
          <a:extLst>
            <a:ext uri="{FF2B5EF4-FFF2-40B4-BE49-F238E27FC236}">
              <a16:creationId xmlns:a16="http://schemas.microsoft.com/office/drawing/2014/main" id="{D0E0AF10-291F-4E12-ACF2-8B256B0D61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6" name="Text Box 715">
          <a:extLst>
            <a:ext uri="{FF2B5EF4-FFF2-40B4-BE49-F238E27FC236}">
              <a16:creationId xmlns:a16="http://schemas.microsoft.com/office/drawing/2014/main" id="{ED5BDB18-2D65-4047-B88C-8264D26CD8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7" name="Text Box 716">
          <a:extLst>
            <a:ext uri="{FF2B5EF4-FFF2-40B4-BE49-F238E27FC236}">
              <a16:creationId xmlns:a16="http://schemas.microsoft.com/office/drawing/2014/main" id="{9E6349E1-EE48-44A1-9573-824A3C40B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8" name="Text Box 717">
          <a:extLst>
            <a:ext uri="{FF2B5EF4-FFF2-40B4-BE49-F238E27FC236}">
              <a16:creationId xmlns:a16="http://schemas.microsoft.com/office/drawing/2014/main" id="{22A4D0F5-4E81-4171-BC83-9F53E78B8B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9" name="Text Box 718">
          <a:extLst>
            <a:ext uri="{FF2B5EF4-FFF2-40B4-BE49-F238E27FC236}">
              <a16:creationId xmlns:a16="http://schemas.microsoft.com/office/drawing/2014/main" id="{338172B2-8871-4F57-A28E-B552BD726E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0" name="Text Box 719">
          <a:extLst>
            <a:ext uri="{FF2B5EF4-FFF2-40B4-BE49-F238E27FC236}">
              <a16:creationId xmlns:a16="http://schemas.microsoft.com/office/drawing/2014/main" id="{18DDA2AE-E7EB-4724-9CD2-DBF6ED121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1" name="Text Box 720">
          <a:extLst>
            <a:ext uri="{FF2B5EF4-FFF2-40B4-BE49-F238E27FC236}">
              <a16:creationId xmlns:a16="http://schemas.microsoft.com/office/drawing/2014/main" id="{195419C8-4FCD-4A57-B693-2D99B8E4D4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2" name="Text Box 721">
          <a:extLst>
            <a:ext uri="{FF2B5EF4-FFF2-40B4-BE49-F238E27FC236}">
              <a16:creationId xmlns:a16="http://schemas.microsoft.com/office/drawing/2014/main" id="{FBB3A23E-AE4A-4D65-ADA7-B00A1085F9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3" name="Text Box 722">
          <a:extLst>
            <a:ext uri="{FF2B5EF4-FFF2-40B4-BE49-F238E27FC236}">
              <a16:creationId xmlns:a16="http://schemas.microsoft.com/office/drawing/2014/main" id="{B73C1AD1-8FEC-4DFC-965F-BE9F934BC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4" name="Text Box 723">
          <a:extLst>
            <a:ext uri="{FF2B5EF4-FFF2-40B4-BE49-F238E27FC236}">
              <a16:creationId xmlns:a16="http://schemas.microsoft.com/office/drawing/2014/main" id="{E2B5645C-371D-4213-867F-993AF5B654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5" name="Text Box 724">
          <a:extLst>
            <a:ext uri="{FF2B5EF4-FFF2-40B4-BE49-F238E27FC236}">
              <a16:creationId xmlns:a16="http://schemas.microsoft.com/office/drawing/2014/main" id="{6F04660D-3B26-46FB-A3E1-EA1663D5ED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6" name="Text Box 725">
          <a:extLst>
            <a:ext uri="{FF2B5EF4-FFF2-40B4-BE49-F238E27FC236}">
              <a16:creationId xmlns:a16="http://schemas.microsoft.com/office/drawing/2014/main" id="{5CFF379C-28A6-4851-B10D-FEBE5B654A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7" name="Text Box 726">
          <a:extLst>
            <a:ext uri="{FF2B5EF4-FFF2-40B4-BE49-F238E27FC236}">
              <a16:creationId xmlns:a16="http://schemas.microsoft.com/office/drawing/2014/main" id="{017D3A5D-D937-4FBC-A73D-8CBF4CE94A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8" name="Text Box 727">
          <a:extLst>
            <a:ext uri="{FF2B5EF4-FFF2-40B4-BE49-F238E27FC236}">
              <a16:creationId xmlns:a16="http://schemas.microsoft.com/office/drawing/2014/main" id="{E0B10EBC-9693-48AE-967A-56C7FD8FFE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9" name="Text Box 728">
          <a:extLst>
            <a:ext uri="{FF2B5EF4-FFF2-40B4-BE49-F238E27FC236}">
              <a16:creationId xmlns:a16="http://schemas.microsoft.com/office/drawing/2014/main" id="{53D2ECBB-5A35-4128-B681-1EAE839B19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0" name="Text Box 729">
          <a:extLst>
            <a:ext uri="{FF2B5EF4-FFF2-40B4-BE49-F238E27FC236}">
              <a16:creationId xmlns:a16="http://schemas.microsoft.com/office/drawing/2014/main" id="{92891C3E-4D9E-4B47-8A6C-3A291F16AF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1" name="Text Box 730">
          <a:extLst>
            <a:ext uri="{FF2B5EF4-FFF2-40B4-BE49-F238E27FC236}">
              <a16:creationId xmlns:a16="http://schemas.microsoft.com/office/drawing/2014/main" id="{4C71FBF9-7771-4BB3-A470-08A7A37376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2" name="Text Box 731">
          <a:extLst>
            <a:ext uri="{FF2B5EF4-FFF2-40B4-BE49-F238E27FC236}">
              <a16:creationId xmlns:a16="http://schemas.microsoft.com/office/drawing/2014/main" id="{FF65C3EA-9934-421B-927A-4D9FC52290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3" name="Text Box 732">
          <a:extLst>
            <a:ext uri="{FF2B5EF4-FFF2-40B4-BE49-F238E27FC236}">
              <a16:creationId xmlns:a16="http://schemas.microsoft.com/office/drawing/2014/main" id="{A7B04BAA-1CFD-4A23-8999-0593C4FD74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4" name="Text Box 733">
          <a:extLst>
            <a:ext uri="{FF2B5EF4-FFF2-40B4-BE49-F238E27FC236}">
              <a16:creationId xmlns:a16="http://schemas.microsoft.com/office/drawing/2014/main" id="{74181C64-6903-4596-8131-0F8ACB982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5" name="Text Box 734">
          <a:extLst>
            <a:ext uri="{FF2B5EF4-FFF2-40B4-BE49-F238E27FC236}">
              <a16:creationId xmlns:a16="http://schemas.microsoft.com/office/drawing/2014/main" id="{B17664CF-E32A-4258-A330-114743D004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6" name="Text Box 735">
          <a:extLst>
            <a:ext uri="{FF2B5EF4-FFF2-40B4-BE49-F238E27FC236}">
              <a16:creationId xmlns:a16="http://schemas.microsoft.com/office/drawing/2014/main" id="{A67F39C7-0FAD-4550-8E0D-562C1C09C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7" name="Text Box 736">
          <a:extLst>
            <a:ext uri="{FF2B5EF4-FFF2-40B4-BE49-F238E27FC236}">
              <a16:creationId xmlns:a16="http://schemas.microsoft.com/office/drawing/2014/main" id="{F587EA5D-C175-4280-848E-02F727B730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8" name="Text Box 737">
          <a:extLst>
            <a:ext uri="{FF2B5EF4-FFF2-40B4-BE49-F238E27FC236}">
              <a16:creationId xmlns:a16="http://schemas.microsoft.com/office/drawing/2014/main" id="{BCA7386E-ECEB-493C-B18E-BAF9E24C83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9" name="Text Box 738">
          <a:extLst>
            <a:ext uri="{FF2B5EF4-FFF2-40B4-BE49-F238E27FC236}">
              <a16:creationId xmlns:a16="http://schemas.microsoft.com/office/drawing/2014/main" id="{EFF70AD0-690A-47A0-B158-C2951BB6A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0" name="Text Box 739">
          <a:extLst>
            <a:ext uri="{FF2B5EF4-FFF2-40B4-BE49-F238E27FC236}">
              <a16:creationId xmlns:a16="http://schemas.microsoft.com/office/drawing/2014/main" id="{040B9866-B900-4064-A94F-39D7D1236D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1" name="Text Box 740">
          <a:extLst>
            <a:ext uri="{FF2B5EF4-FFF2-40B4-BE49-F238E27FC236}">
              <a16:creationId xmlns:a16="http://schemas.microsoft.com/office/drawing/2014/main" id="{1E42DCB3-DEB1-4748-AFCE-47484D3AA9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2" name="Text Box 741">
          <a:extLst>
            <a:ext uri="{FF2B5EF4-FFF2-40B4-BE49-F238E27FC236}">
              <a16:creationId xmlns:a16="http://schemas.microsoft.com/office/drawing/2014/main" id="{93391A16-5E66-470A-BD2A-937BB8477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3" name="Text Box 742">
          <a:extLst>
            <a:ext uri="{FF2B5EF4-FFF2-40B4-BE49-F238E27FC236}">
              <a16:creationId xmlns:a16="http://schemas.microsoft.com/office/drawing/2014/main" id="{36704F91-5CE1-48A0-A14A-7BA518B0C4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4" name="Text Box 743">
          <a:extLst>
            <a:ext uri="{FF2B5EF4-FFF2-40B4-BE49-F238E27FC236}">
              <a16:creationId xmlns:a16="http://schemas.microsoft.com/office/drawing/2014/main" id="{E0B23F63-21D3-44A0-957D-2D28413054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5" name="Text Box 744">
          <a:extLst>
            <a:ext uri="{FF2B5EF4-FFF2-40B4-BE49-F238E27FC236}">
              <a16:creationId xmlns:a16="http://schemas.microsoft.com/office/drawing/2014/main" id="{8D7F21FB-DA2D-4AA4-B519-A4359A295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6" name="Text Box 745">
          <a:extLst>
            <a:ext uri="{FF2B5EF4-FFF2-40B4-BE49-F238E27FC236}">
              <a16:creationId xmlns:a16="http://schemas.microsoft.com/office/drawing/2014/main" id="{D17A4733-9780-49F9-9A06-D8F439FC81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7" name="Text Box 746">
          <a:extLst>
            <a:ext uri="{FF2B5EF4-FFF2-40B4-BE49-F238E27FC236}">
              <a16:creationId xmlns:a16="http://schemas.microsoft.com/office/drawing/2014/main" id="{C86A8F81-EBC7-48B0-9689-A491F66233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8" name="Text Box 747">
          <a:extLst>
            <a:ext uri="{FF2B5EF4-FFF2-40B4-BE49-F238E27FC236}">
              <a16:creationId xmlns:a16="http://schemas.microsoft.com/office/drawing/2014/main" id="{5E4E1006-5390-4667-929A-A861F4A386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9" name="Text Box 748">
          <a:extLst>
            <a:ext uri="{FF2B5EF4-FFF2-40B4-BE49-F238E27FC236}">
              <a16:creationId xmlns:a16="http://schemas.microsoft.com/office/drawing/2014/main" id="{CACE48D2-26D3-4675-A6D9-DBE243E2A5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0" name="Text Box 749">
          <a:extLst>
            <a:ext uri="{FF2B5EF4-FFF2-40B4-BE49-F238E27FC236}">
              <a16:creationId xmlns:a16="http://schemas.microsoft.com/office/drawing/2014/main" id="{3F811D93-E6CA-46BF-B120-434C4C960B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1" name="Text Box 750">
          <a:extLst>
            <a:ext uri="{FF2B5EF4-FFF2-40B4-BE49-F238E27FC236}">
              <a16:creationId xmlns:a16="http://schemas.microsoft.com/office/drawing/2014/main" id="{4871EF8E-BE4F-4979-BDF9-3F1A1D2572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2" name="Text Box 751">
          <a:extLst>
            <a:ext uri="{FF2B5EF4-FFF2-40B4-BE49-F238E27FC236}">
              <a16:creationId xmlns:a16="http://schemas.microsoft.com/office/drawing/2014/main" id="{40C0540D-C473-4669-AFFD-5A8C52F75B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3" name="Text Box 752">
          <a:extLst>
            <a:ext uri="{FF2B5EF4-FFF2-40B4-BE49-F238E27FC236}">
              <a16:creationId xmlns:a16="http://schemas.microsoft.com/office/drawing/2014/main" id="{0AD83340-0635-4A16-8BD2-5A8318AECA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4" name="Text Box 753">
          <a:extLst>
            <a:ext uri="{FF2B5EF4-FFF2-40B4-BE49-F238E27FC236}">
              <a16:creationId xmlns:a16="http://schemas.microsoft.com/office/drawing/2014/main" id="{DEAE4EC7-872E-4EC6-AF2E-F4C005A7D4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5" name="Text Box 754">
          <a:extLst>
            <a:ext uri="{FF2B5EF4-FFF2-40B4-BE49-F238E27FC236}">
              <a16:creationId xmlns:a16="http://schemas.microsoft.com/office/drawing/2014/main" id="{119724BE-159C-4C60-88D2-A9A2F518B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6" name="Text Box 755">
          <a:extLst>
            <a:ext uri="{FF2B5EF4-FFF2-40B4-BE49-F238E27FC236}">
              <a16:creationId xmlns:a16="http://schemas.microsoft.com/office/drawing/2014/main" id="{5017428C-9CFF-410C-8377-3684269495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7" name="Text Box 756">
          <a:extLst>
            <a:ext uri="{FF2B5EF4-FFF2-40B4-BE49-F238E27FC236}">
              <a16:creationId xmlns:a16="http://schemas.microsoft.com/office/drawing/2014/main" id="{B25CE874-6EA9-4CD1-9D80-2B97263D19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8" name="Text Box 757">
          <a:extLst>
            <a:ext uri="{FF2B5EF4-FFF2-40B4-BE49-F238E27FC236}">
              <a16:creationId xmlns:a16="http://schemas.microsoft.com/office/drawing/2014/main" id="{C916B85D-9514-4C50-9A98-63F5E82A3E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9" name="Text Box 758">
          <a:extLst>
            <a:ext uri="{FF2B5EF4-FFF2-40B4-BE49-F238E27FC236}">
              <a16:creationId xmlns:a16="http://schemas.microsoft.com/office/drawing/2014/main" id="{6085C638-8162-4837-A7E2-C77EE58A20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0" name="Text Box 759">
          <a:extLst>
            <a:ext uri="{FF2B5EF4-FFF2-40B4-BE49-F238E27FC236}">
              <a16:creationId xmlns:a16="http://schemas.microsoft.com/office/drawing/2014/main" id="{8B90E11E-8F98-4756-870B-9E486F75AE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1" name="Text Box 760">
          <a:extLst>
            <a:ext uri="{FF2B5EF4-FFF2-40B4-BE49-F238E27FC236}">
              <a16:creationId xmlns:a16="http://schemas.microsoft.com/office/drawing/2014/main" id="{BED9A3E5-CFCA-4133-8DF0-EF3A0C93B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2" name="Text Box 761">
          <a:extLst>
            <a:ext uri="{FF2B5EF4-FFF2-40B4-BE49-F238E27FC236}">
              <a16:creationId xmlns:a16="http://schemas.microsoft.com/office/drawing/2014/main" id="{7798C025-483F-4214-9EB2-AC3734021E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3" name="Text Box 762">
          <a:extLst>
            <a:ext uri="{FF2B5EF4-FFF2-40B4-BE49-F238E27FC236}">
              <a16:creationId xmlns:a16="http://schemas.microsoft.com/office/drawing/2014/main" id="{64958036-845D-4ADB-9D87-40A45904B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4" name="Text Box 763">
          <a:extLst>
            <a:ext uri="{FF2B5EF4-FFF2-40B4-BE49-F238E27FC236}">
              <a16:creationId xmlns:a16="http://schemas.microsoft.com/office/drawing/2014/main" id="{A390E56E-FD2E-40DA-A801-5361CEEE0B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5" name="Text Box 764">
          <a:extLst>
            <a:ext uri="{FF2B5EF4-FFF2-40B4-BE49-F238E27FC236}">
              <a16:creationId xmlns:a16="http://schemas.microsoft.com/office/drawing/2014/main" id="{FAB22059-7440-46FE-BBAB-251B714E0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6" name="Text Box 765">
          <a:extLst>
            <a:ext uri="{FF2B5EF4-FFF2-40B4-BE49-F238E27FC236}">
              <a16:creationId xmlns:a16="http://schemas.microsoft.com/office/drawing/2014/main" id="{E8055E5F-1899-4A51-A4CA-46640E498A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7" name="Text Box 766">
          <a:extLst>
            <a:ext uri="{FF2B5EF4-FFF2-40B4-BE49-F238E27FC236}">
              <a16:creationId xmlns:a16="http://schemas.microsoft.com/office/drawing/2014/main" id="{E97459A3-F7D7-4BF6-A5F6-5FD81EA4F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8" name="Text Box 767">
          <a:extLst>
            <a:ext uri="{FF2B5EF4-FFF2-40B4-BE49-F238E27FC236}">
              <a16:creationId xmlns:a16="http://schemas.microsoft.com/office/drawing/2014/main" id="{11713AA9-40E0-47E1-B944-7687A98DFC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9" name="Text Box 768">
          <a:extLst>
            <a:ext uri="{FF2B5EF4-FFF2-40B4-BE49-F238E27FC236}">
              <a16:creationId xmlns:a16="http://schemas.microsoft.com/office/drawing/2014/main" id="{F2224138-4715-4C59-A2EB-157650C5E7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0" name="Text Box 769">
          <a:extLst>
            <a:ext uri="{FF2B5EF4-FFF2-40B4-BE49-F238E27FC236}">
              <a16:creationId xmlns:a16="http://schemas.microsoft.com/office/drawing/2014/main" id="{155A3B69-F40E-48F1-9FDF-9D9F64FFA8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1" name="Text Box 770">
          <a:extLst>
            <a:ext uri="{FF2B5EF4-FFF2-40B4-BE49-F238E27FC236}">
              <a16:creationId xmlns:a16="http://schemas.microsoft.com/office/drawing/2014/main" id="{C72BCAB2-B3E8-4860-B425-31E57F4EB6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2" name="Text Box 771">
          <a:extLst>
            <a:ext uri="{FF2B5EF4-FFF2-40B4-BE49-F238E27FC236}">
              <a16:creationId xmlns:a16="http://schemas.microsoft.com/office/drawing/2014/main" id="{F11BFD05-214D-4B37-AEB2-BA9B6E88C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3" name="Text Box 772">
          <a:extLst>
            <a:ext uri="{FF2B5EF4-FFF2-40B4-BE49-F238E27FC236}">
              <a16:creationId xmlns:a16="http://schemas.microsoft.com/office/drawing/2014/main" id="{B970CB8A-4157-483A-8E18-D6EE815160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4" name="Text Box 773">
          <a:extLst>
            <a:ext uri="{FF2B5EF4-FFF2-40B4-BE49-F238E27FC236}">
              <a16:creationId xmlns:a16="http://schemas.microsoft.com/office/drawing/2014/main" id="{A291F640-C0F9-491F-947F-99FE08ACE3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5" name="Text Box 774">
          <a:extLst>
            <a:ext uri="{FF2B5EF4-FFF2-40B4-BE49-F238E27FC236}">
              <a16:creationId xmlns:a16="http://schemas.microsoft.com/office/drawing/2014/main" id="{B07082DB-0252-4544-B6E6-913A98B76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6" name="Text Box 775">
          <a:extLst>
            <a:ext uri="{FF2B5EF4-FFF2-40B4-BE49-F238E27FC236}">
              <a16:creationId xmlns:a16="http://schemas.microsoft.com/office/drawing/2014/main" id="{CE597110-9D9E-4634-B568-1EF518D4B2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7" name="Text Box 776">
          <a:extLst>
            <a:ext uri="{FF2B5EF4-FFF2-40B4-BE49-F238E27FC236}">
              <a16:creationId xmlns:a16="http://schemas.microsoft.com/office/drawing/2014/main" id="{6F33C480-013A-439D-8E9B-8594FD56B4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8" name="Text Box 777">
          <a:extLst>
            <a:ext uri="{FF2B5EF4-FFF2-40B4-BE49-F238E27FC236}">
              <a16:creationId xmlns:a16="http://schemas.microsoft.com/office/drawing/2014/main" id="{A876269B-596E-45D0-9272-DF5BE70443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9" name="Text Box 778">
          <a:extLst>
            <a:ext uri="{FF2B5EF4-FFF2-40B4-BE49-F238E27FC236}">
              <a16:creationId xmlns:a16="http://schemas.microsoft.com/office/drawing/2014/main" id="{5196CF4D-999F-4670-A087-932FB7045C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0" name="Text Box 779">
          <a:extLst>
            <a:ext uri="{FF2B5EF4-FFF2-40B4-BE49-F238E27FC236}">
              <a16:creationId xmlns:a16="http://schemas.microsoft.com/office/drawing/2014/main" id="{FB0B4219-08E1-4C70-B398-9C9F52AA0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1" name="Text Box 780">
          <a:extLst>
            <a:ext uri="{FF2B5EF4-FFF2-40B4-BE49-F238E27FC236}">
              <a16:creationId xmlns:a16="http://schemas.microsoft.com/office/drawing/2014/main" id="{B94413A7-EE00-4675-B01C-5FFDE2113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2" name="Text Box 781">
          <a:extLst>
            <a:ext uri="{FF2B5EF4-FFF2-40B4-BE49-F238E27FC236}">
              <a16:creationId xmlns:a16="http://schemas.microsoft.com/office/drawing/2014/main" id="{3AC60839-6D15-4D90-AA6C-353F748EB4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3" name="Text Box 782">
          <a:extLst>
            <a:ext uri="{FF2B5EF4-FFF2-40B4-BE49-F238E27FC236}">
              <a16:creationId xmlns:a16="http://schemas.microsoft.com/office/drawing/2014/main" id="{4AC22B57-81A4-4DE6-AEF5-9F5829BA1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4" name="Text Box 783">
          <a:extLst>
            <a:ext uri="{FF2B5EF4-FFF2-40B4-BE49-F238E27FC236}">
              <a16:creationId xmlns:a16="http://schemas.microsoft.com/office/drawing/2014/main" id="{BA294E80-1D96-4AA8-A625-4F15C075FE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5" name="Text Box 784">
          <a:extLst>
            <a:ext uri="{FF2B5EF4-FFF2-40B4-BE49-F238E27FC236}">
              <a16:creationId xmlns:a16="http://schemas.microsoft.com/office/drawing/2014/main" id="{A177CE57-1EE8-4D17-9F42-AA29F7FCDA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6" name="Text Box 785">
          <a:extLst>
            <a:ext uri="{FF2B5EF4-FFF2-40B4-BE49-F238E27FC236}">
              <a16:creationId xmlns:a16="http://schemas.microsoft.com/office/drawing/2014/main" id="{921EB3C6-286D-49D6-AE57-FCAC606161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7" name="Text Box 786">
          <a:extLst>
            <a:ext uri="{FF2B5EF4-FFF2-40B4-BE49-F238E27FC236}">
              <a16:creationId xmlns:a16="http://schemas.microsoft.com/office/drawing/2014/main" id="{2DFBFFC9-C4CA-4C49-98DB-CFA9AE52A1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8" name="Text Box 787">
          <a:extLst>
            <a:ext uri="{FF2B5EF4-FFF2-40B4-BE49-F238E27FC236}">
              <a16:creationId xmlns:a16="http://schemas.microsoft.com/office/drawing/2014/main" id="{F2F075BA-D8AA-4F2C-AF5B-78B8B72E2E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9" name="Text Box 788">
          <a:extLst>
            <a:ext uri="{FF2B5EF4-FFF2-40B4-BE49-F238E27FC236}">
              <a16:creationId xmlns:a16="http://schemas.microsoft.com/office/drawing/2014/main" id="{90B18988-AA13-4548-8089-1BFB0D5E7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0" name="Text Box 789">
          <a:extLst>
            <a:ext uri="{FF2B5EF4-FFF2-40B4-BE49-F238E27FC236}">
              <a16:creationId xmlns:a16="http://schemas.microsoft.com/office/drawing/2014/main" id="{A39E8890-A08D-4A7E-8C95-23DD3F1F71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1" name="Text Box 790">
          <a:extLst>
            <a:ext uri="{FF2B5EF4-FFF2-40B4-BE49-F238E27FC236}">
              <a16:creationId xmlns:a16="http://schemas.microsoft.com/office/drawing/2014/main" id="{2C29C8A8-4671-485D-99B6-C3E14CA8AF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2" name="Text Box 791">
          <a:extLst>
            <a:ext uri="{FF2B5EF4-FFF2-40B4-BE49-F238E27FC236}">
              <a16:creationId xmlns:a16="http://schemas.microsoft.com/office/drawing/2014/main" id="{B229580A-D93F-49D8-9E7E-467BDEE1BF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3" name="Text Box 792">
          <a:extLst>
            <a:ext uri="{FF2B5EF4-FFF2-40B4-BE49-F238E27FC236}">
              <a16:creationId xmlns:a16="http://schemas.microsoft.com/office/drawing/2014/main" id="{A47C48FF-1E45-49D2-8117-02A2F31C3C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4" name="Text Box 793">
          <a:extLst>
            <a:ext uri="{FF2B5EF4-FFF2-40B4-BE49-F238E27FC236}">
              <a16:creationId xmlns:a16="http://schemas.microsoft.com/office/drawing/2014/main" id="{53F2F2B0-68BF-4BA2-A169-27989D49F1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5" name="Text Box 794">
          <a:extLst>
            <a:ext uri="{FF2B5EF4-FFF2-40B4-BE49-F238E27FC236}">
              <a16:creationId xmlns:a16="http://schemas.microsoft.com/office/drawing/2014/main" id="{0B65EB24-8463-41E2-8A1A-54D4E93E29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6" name="Text Box 795">
          <a:extLst>
            <a:ext uri="{FF2B5EF4-FFF2-40B4-BE49-F238E27FC236}">
              <a16:creationId xmlns:a16="http://schemas.microsoft.com/office/drawing/2014/main" id="{5D10F59C-30F2-497A-93A6-D34E2D47B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7" name="Text Box 796">
          <a:extLst>
            <a:ext uri="{FF2B5EF4-FFF2-40B4-BE49-F238E27FC236}">
              <a16:creationId xmlns:a16="http://schemas.microsoft.com/office/drawing/2014/main" id="{BB9785A2-E78D-4205-B537-BB0344F63C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8" name="Text Box 797">
          <a:extLst>
            <a:ext uri="{FF2B5EF4-FFF2-40B4-BE49-F238E27FC236}">
              <a16:creationId xmlns:a16="http://schemas.microsoft.com/office/drawing/2014/main" id="{7B97BBCD-30F2-44ED-9888-7DB6462C06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9" name="Text Box 798">
          <a:extLst>
            <a:ext uri="{FF2B5EF4-FFF2-40B4-BE49-F238E27FC236}">
              <a16:creationId xmlns:a16="http://schemas.microsoft.com/office/drawing/2014/main" id="{9A825A66-2D5D-4FC4-82B6-878A1120F2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0" name="Text Box 799">
          <a:extLst>
            <a:ext uri="{FF2B5EF4-FFF2-40B4-BE49-F238E27FC236}">
              <a16:creationId xmlns:a16="http://schemas.microsoft.com/office/drawing/2014/main" id="{8C0FE0E1-7A56-4717-BF9C-DF1D172617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1" name="Text Box 800">
          <a:extLst>
            <a:ext uri="{FF2B5EF4-FFF2-40B4-BE49-F238E27FC236}">
              <a16:creationId xmlns:a16="http://schemas.microsoft.com/office/drawing/2014/main" id="{E47F8349-F776-4ADD-B8D2-9CA05C79D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2" name="Text Box 801">
          <a:extLst>
            <a:ext uri="{FF2B5EF4-FFF2-40B4-BE49-F238E27FC236}">
              <a16:creationId xmlns:a16="http://schemas.microsoft.com/office/drawing/2014/main" id="{B9EC781E-A8FE-423A-9BFA-17CAFCBA0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3" name="Text Box 802">
          <a:extLst>
            <a:ext uri="{FF2B5EF4-FFF2-40B4-BE49-F238E27FC236}">
              <a16:creationId xmlns:a16="http://schemas.microsoft.com/office/drawing/2014/main" id="{9E440CE9-215F-42EA-BF67-5238E27442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4" name="Text Box 803">
          <a:extLst>
            <a:ext uri="{FF2B5EF4-FFF2-40B4-BE49-F238E27FC236}">
              <a16:creationId xmlns:a16="http://schemas.microsoft.com/office/drawing/2014/main" id="{A17F3C3D-D832-4EA6-99DE-E6B15BED9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5" name="Text Box 804">
          <a:extLst>
            <a:ext uri="{FF2B5EF4-FFF2-40B4-BE49-F238E27FC236}">
              <a16:creationId xmlns:a16="http://schemas.microsoft.com/office/drawing/2014/main" id="{7DFF1B24-4FB8-4FC7-87B7-61A7E9DF56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6" name="Text Box 805">
          <a:extLst>
            <a:ext uri="{FF2B5EF4-FFF2-40B4-BE49-F238E27FC236}">
              <a16:creationId xmlns:a16="http://schemas.microsoft.com/office/drawing/2014/main" id="{DFBFDFAC-CFF3-477E-8B19-C37B92070B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7" name="Text Box 806">
          <a:extLst>
            <a:ext uri="{FF2B5EF4-FFF2-40B4-BE49-F238E27FC236}">
              <a16:creationId xmlns:a16="http://schemas.microsoft.com/office/drawing/2014/main" id="{B9B5300D-C154-4BE1-BCCC-B78ABD59D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8" name="Text Box 807">
          <a:extLst>
            <a:ext uri="{FF2B5EF4-FFF2-40B4-BE49-F238E27FC236}">
              <a16:creationId xmlns:a16="http://schemas.microsoft.com/office/drawing/2014/main" id="{26CC99AF-039A-49EB-A514-D11F3C85FA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9" name="Text Box 808">
          <a:extLst>
            <a:ext uri="{FF2B5EF4-FFF2-40B4-BE49-F238E27FC236}">
              <a16:creationId xmlns:a16="http://schemas.microsoft.com/office/drawing/2014/main" id="{DDD5FFE2-8E5F-4A2E-B586-05CDA34A57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0" name="Text Box 809">
          <a:extLst>
            <a:ext uri="{FF2B5EF4-FFF2-40B4-BE49-F238E27FC236}">
              <a16:creationId xmlns:a16="http://schemas.microsoft.com/office/drawing/2014/main" id="{1C0D6E5C-02AA-4B9D-A7AF-2A58109C1F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1" name="Text Box 810">
          <a:extLst>
            <a:ext uri="{FF2B5EF4-FFF2-40B4-BE49-F238E27FC236}">
              <a16:creationId xmlns:a16="http://schemas.microsoft.com/office/drawing/2014/main" id="{124D09C5-68BD-4DE0-8FA9-66D465F778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2" name="Text Box 811">
          <a:extLst>
            <a:ext uri="{FF2B5EF4-FFF2-40B4-BE49-F238E27FC236}">
              <a16:creationId xmlns:a16="http://schemas.microsoft.com/office/drawing/2014/main" id="{8A8A7D50-98B9-4639-8B84-CD73AA46D6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3" name="Text Box 812">
          <a:extLst>
            <a:ext uri="{FF2B5EF4-FFF2-40B4-BE49-F238E27FC236}">
              <a16:creationId xmlns:a16="http://schemas.microsoft.com/office/drawing/2014/main" id="{C9E2F440-6C00-4CD8-9C52-9E4C37F2D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4" name="Text Box 813">
          <a:extLst>
            <a:ext uri="{FF2B5EF4-FFF2-40B4-BE49-F238E27FC236}">
              <a16:creationId xmlns:a16="http://schemas.microsoft.com/office/drawing/2014/main" id="{789E03D6-8024-4BFD-A53A-689DCF003C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5" name="Text Box 814">
          <a:extLst>
            <a:ext uri="{FF2B5EF4-FFF2-40B4-BE49-F238E27FC236}">
              <a16:creationId xmlns:a16="http://schemas.microsoft.com/office/drawing/2014/main" id="{1A44AA20-DA31-451C-AF6E-51EB19F621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6" name="Text Box 815">
          <a:extLst>
            <a:ext uri="{FF2B5EF4-FFF2-40B4-BE49-F238E27FC236}">
              <a16:creationId xmlns:a16="http://schemas.microsoft.com/office/drawing/2014/main" id="{DEAD0283-D6F9-421B-AE23-EEC64F64C4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7" name="Text Box 816">
          <a:extLst>
            <a:ext uri="{FF2B5EF4-FFF2-40B4-BE49-F238E27FC236}">
              <a16:creationId xmlns:a16="http://schemas.microsoft.com/office/drawing/2014/main" id="{6EA453FC-5437-48AB-81D6-2453C3B56D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8" name="Text Box 817">
          <a:extLst>
            <a:ext uri="{FF2B5EF4-FFF2-40B4-BE49-F238E27FC236}">
              <a16:creationId xmlns:a16="http://schemas.microsoft.com/office/drawing/2014/main" id="{67D1AF63-676A-4A5C-BDBF-79CE069234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9" name="Text Box 818">
          <a:extLst>
            <a:ext uri="{FF2B5EF4-FFF2-40B4-BE49-F238E27FC236}">
              <a16:creationId xmlns:a16="http://schemas.microsoft.com/office/drawing/2014/main" id="{66458ACC-49EF-4BA9-9B0C-D4471B0B61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0" name="Text Box 819">
          <a:extLst>
            <a:ext uri="{FF2B5EF4-FFF2-40B4-BE49-F238E27FC236}">
              <a16:creationId xmlns:a16="http://schemas.microsoft.com/office/drawing/2014/main" id="{0AC833F5-74CA-4460-8434-3242F366B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1" name="Text Box 820">
          <a:extLst>
            <a:ext uri="{FF2B5EF4-FFF2-40B4-BE49-F238E27FC236}">
              <a16:creationId xmlns:a16="http://schemas.microsoft.com/office/drawing/2014/main" id="{A0D571E3-A95E-4AA6-8F4E-76D8E70CF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2" name="Text Box 821">
          <a:extLst>
            <a:ext uri="{FF2B5EF4-FFF2-40B4-BE49-F238E27FC236}">
              <a16:creationId xmlns:a16="http://schemas.microsoft.com/office/drawing/2014/main" id="{E054CCD7-7C82-4F76-B4E7-296AC44F5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3" name="Text Box 822">
          <a:extLst>
            <a:ext uri="{FF2B5EF4-FFF2-40B4-BE49-F238E27FC236}">
              <a16:creationId xmlns:a16="http://schemas.microsoft.com/office/drawing/2014/main" id="{A7DC4BC5-C825-4359-9E63-10B2BEBABB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4" name="Text Box 823">
          <a:extLst>
            <a:ext uri="{FF2B5EF4-FFF2-40B4-BE49-F238E27FC236}">
              <a16:creationId xmlns:a16="http://schemas.microsoft.com/office/drawing/2014/main" id="{70141D69-ECD2-4C56-9298-864B00E7B1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5" name="Text Box 824">
          <a:extLst>
            <a:ext uri="{FF2B5EF4-FFF2-40B4-BE49-F238E27FC236}">
              <a16:creationId xmlns:a16="http://schemas.microsoft.com/office/drawing/2014/main" id="{FFCA149F-3582-4722-9B5D-1D357E54A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6" name="Text Box 825">
          <a:extLst>
            <a:ext uri="{FF2B5EF4-FFF2-40B4-BE49-F238E27FC236}">
              <a16:creationId xmlns:a16="http://schemas.microsoft.com/office/drawing/2014/main" id="{90ED2D27-1D50-4BA7-B394-9034B38164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7" name="Text Box 826">
          <a:extLst>
            <a:ext uri="{FF2B5EF4-FFF2-40B4-BE49-F238E27FC236}">
              <a16:creationId xmlns:a16="http://schemas.microsoft.com/office/drawing/2014/main" id="{A2CED959-4E87-4AFF-8058-EF74196FF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8" name="Text Box 827">
          <a:extLst>
            <a:ext uri="{FF2B5EF4-FFF2-40B4-BE49-F238E27FC236}">
              <a16:creationId xmlns:a16="http://schemas.microsoft.com/office/drawing/2014/main" id="{AD59E5FE-4F0F-4F26-955C-CF5DC8DB48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9" name="Text Box 828">
          <a:extLst>
            <a:ext uri="{FF2B5EF4-FFF2-40B4-BE49-F238E27FC236}">
              <a16:creationId xmlns:a16="http://schemas.microsoft.com/office/drawing/2014/main" id="{92E8A2BC-D2CF-4C76-90EC-CCDF82B28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0" name="Text Box 829">
          <a:extLst>
            <a:ext uri="{FF2B5EF4-FFF2-40B4-BE49-F238E27FC236}">
              <a16:creationId xmlns:a16="http://schemas.microsoft.com/office/drawing/2014/main" id="{560574E9-4CEC-4670-9C89-98D10638A4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1" name="Text Box 830">
          <a:extLst>
            <a:ext uri="{FF2B5EF4-FFF2-40B4-BE49-F238E27FC236}">
              <a16:creationId xmlns:a16="http://schemas.microsoft.com/office/drawing/2014/main" id="{9AE1AB5C-590F-49A8-9D69-CEE58A760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2" name="Text Box 831">
          <a:extLst>
            <a:ext uri="{FF2B5EF4-FFF2-40B4-BE49-F238E27FC236}">
              <a16:creationId xmlns:a16="http://schemas.microsoft.com/office/drawing/2014/main" id="{ED24C6E5-7590-47E0-83F2-EB3A4A5EB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3" name="Text Box 832">
          <a:extLst>
            <a:ext uri="{FF2B5EF4-FFF2-40B4-BE49-F238E27FC236}">
              <a16:creationId xmlns:a16="http://schemas.microsoft.com/office/drawing/2014/main" id="{DFA56C2A-7FF5-4891-A978-A6269A5BED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4" name="Text Box 833">
          <a:extLst>
            <a:ext uri="{FF2B5EF4-FFF2-40B4-BE49-F238E27FC236}">
              <a16:creationId xmlns:a16="http://schemas.microsoft.com/office/drawing/2014/main" id="{A88C7C7F-2EF5-4F18-BF37-87C57E2666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5" name="Text Box 834">
          <a:extLst>
            <a:ext uri="{FF2B5EF4-FFF2-40B4-BE49-F238E27FC236}">
              <a16:creationId xmlns:a16="http://schemas.microsoft.com/office/drawing/2014/main" id="{FCD1D0F7-38C2-4C22-8A5D-D20CDF3C25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6" name="Text Box 835">
          <a:extLst>
            <a:ext uri="{FF2B5EF4-FFF2-40B4-BE49-F238E27FC236}">
              <a16:creationId xmlns:a16="http://schemas.microsoft.com/office/drawing/2014/main" id="{E8C0AA88-5657-4BCA-9580-19A6AEEB3A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7" name="Text Box 836">
          <a:extLst>
            <a:ext uri="{FF2B5EF4-FFF2-40B4-BE49-F238E27FC236}">
              <a16:creationId xmlns:a16="http://schemas.microsoft.com/office/drawing/2014/main" id="{2C4BE5A5-A4E0-4F63-A843-0971ADFB6F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8" name="Text Box 837">
          <a:extLst>
            <a:ext uri="{FF2B5EF4-FFF2-40B4-BE49-F238E27FC236}">
              <a16:creationId xmlns:a16="http://schemas.microsoft.com/office/drawing/2014/main" id="{100AE1B6-0617-4191-995C-8018D13BFF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9" name="Text Box 838">
          <a:extLst>
            <a:ext uri="{FF2B5EF4-FFF2-40B4-BE49-F238E27FC236}">
              <a16:creationId xmlns:a16="http://schemas.microsoft.com/office/drawing/2014/main" id="{88C7CA1E-3028-404A-B711-E7748BE893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0" name="Text Box 839">
          <a:extLst>
            <a:ext uri="{FF2B5EF4-FFF2-40B4-BE49-F238E27FC236}">
              <a16:creationId xmlns:a16="http://schemas.microsoft.com/office/drawing/2014/main" id="{C5017461-ED7A-4D5C-A92A-C24BD07F13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1" name="Text Box 840">
          <a:extLst>
            <a:ext uri="{FF2B5EF4-FFF2-40B4-BE49-F238E27FC236}">
              <a16:creationId xmlns:a16="http://schemas.microsoft.com/office/drawing/2014/main" id="{56910217-40C6-4C31-B8EE-EB0CCD613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2" name="Text Box 841">
          <a:extLst>
            <a:ext uri="{FF2B5EF4-FFF2-40B4-BE49-F238E27FC236}">
              <a16:creationId xmlns:a16="http://schemas.microsoft.com/office/drawing/2014/main" id="{B2A23F37-AC3C-4372-B81A-F57AFADB36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3" name="Text Box 842">
          <a:extLst>
            <a:ext uri="{FF2B5EF4-FFF2-40B4-BE49-F238E27FC236}">
              <a16:creationId xmlns:a16="http://schemas.microsoft.com/office/drawing/2014/main" id="{FB4C7591-23B1-432E-BE09-7AFC5CC91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4" name="Text Box 843">
          <a:extLst>
            <a:ext uri="{FF2B5EF4-FFF2-40B4-BE49-F238E27FC236}">
              <a16:creationId xmlns:a16="http://schemas.microsoft.com/office/drawing/2014/main" id="{E0995B43-3CA0-4D0D-8B63-C9CB63E52E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5" name="Text Box 844">
          <a:extLst>
            <a:ext uri="{FF2B5EF4-FFF2-40B4-BE49-F238E27FC236}">
              <a16:creationId xmlns:a16="http://schemas.microsoft.com/office/drawing/2014/main" id="{577D07E4-FAA2-474E-B8C3-449471C848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6" name="Text Box 845">
          <a:extLst>
            <a:ext uri="{FF2B5EF4-FFF2-40B4-BE49-F238E27FC236}">
              <a16:creationId xmlns:a16="http://schemas.microsoft.com/office/drawing/2014/main" id="{C7F39934-08C1-4C78-999E-C32FF0975A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7" name="Text Box 846">
          <a:extLst>
            <a:ext uri="{FF2B5EF4-FFF2-40B4-BE49-F238E27FC236}">
              <a16:creationId xmlns:a16="http://schemas.microsoft.com/office/drawing/2014/main" id="{043BFBE0-31BB-41C1-9DDB-B15B6F59B6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8" name="Text Box 847">
          <a:extLst>
            <a:ext uri="{FF2B5EF4-FFF2-40B4-BE49-F238E27FC236}">
              <a16:creationId xmlns:a16="http://schemas.microsoft.com/office/drawing/2014/main" id="{1A6E188B-D4E0-4D01-8A07-E286F3F98A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9" name="Text Box 848">
          <a:extLst>
            <a:ext uri="{FF2B5EF4-FFF2-40B4-BE49-F238E27FC236}">
              <a16:creationId xmlns:a16="http://schemas.microsoft.com/office/drawing/2014/main" id="{25371650-A032-46BE-AE08-DA026F6956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0" name="Text Box 849">
          <a:extLst>
            <a:ext uri="{FF2B5EF4-FFF2-40B4-BE49-F238E27FC236}">
              <a16:creationId xmlns:a16="http://schemas.microsoft.com/office/drawing/2014/main" id="{2B02CFBE-B09F-49C1-A1DE-D83E632E38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1" name="Text Box 850">
          <a:extLst>
            <a:ext uri="{FF2B5EF4-FFF2-40B4-BE49-F238E27FC236}">
              <a16:creationId xmlns:a16="http://schemas.microsoft.com/office/drawing/2014/main" id="{83F3BD66-8130-4ECD-A066-3B5C8C45A1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2" name="Text Box 851">
          <a:extLst>
            <a:ext uri="{FF2B5EF4-FFF2-40B4-BE49-F238E27FC236}">
              <a16:creationId xmlns:a16="http://schemas.microsoft.com/office/drawing/2014/main" id="{FE62818C-9753-4EC2-B145-B3AF41FEA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3" name="Text Box 852">
          <a:extLst>
            <a:ext uri="{FF2B5EF4-FFF2-40B4-BE49-F238E27FC236}">
              <a16:creationId xmlns:a16="http://schemas.microsoft.com/office/drawing/2014/main" id="{17643863-E319-429A-A501-DD7B92D277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4" name="Text Box 853">
          <a:extLst>
            <a:ext uri="{FF2B5EF4-FFF2-40B4-BE49-F238E27FC236}">
              <a16:creationId xmlns:a16="http://schemas.microsoft.com/office/drawing/2014/main" id="{1FAC653D-D040-4BFC-A575-51D02273A6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5" name="Text Box 854">
          <a:extLst>
            <a:ext uri="{FF2B5EF4-FFF2-40B4-BE49-F238E27FC236}">
              <a16:creationId xmlns:a16="http://schemas.microsoft.com/office/drawing/2014/main" id="{A238A58C-2C83-409D-BD2C-DAD01FAAE6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6" name="Text Box 855">
          <a:extLst>
            <a:ext uri="{FF2B5EF4-FFF2-40B4-BE49-F238E27FC236}">
              <a16:creationId xmlns:a16="http://schemas.microsoft.com/office/drawing/2014/main" id="{D9276EE2-3CFD-4E73-9BA5-0B341E451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7" name="Text Box 856">
          <a:extLst>
            <a:ext uri="{FF2B5EF4-FFF2-40B4-BE49-F238E27FC236}">
              <a16:creationId xmlns:a16="http://schemas.microsoft.com/office/drawing/2014/main" id="{A17A191F-6F75-45A7-BEBA-A969E4405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8" name="Text Box 857">
          <a:extLst>
            <a:ext uri="{FF2B5EF4-FFF2-40B4-BE49-F238E27FC236}">
              <a16:creationId xmlns:a16="http://schemas.microsoft.com/office/drawing/2014/main" id="{5E3D8B05-78C4-4B52-9B01-A1CCC5432E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9" name="Text Box 858">
          <a:extLst>
            <a:ext uri="{FF2B5EF4-FFF2-40B4-BE49-F238E27FC236}">
              <a16:creationId xmlns:a16="http://schemas.microsoft.com/office/drawing/2014/main" id="{A507A5D6-2174-49F9-A2D6-8CC1E65CD0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0" name="Text Box 859">
          <a:extLst>
            <a:ext uri="{FF2B5EF4-FFF2-40B4-BE49-F238E27FC236}">
              <a16:creationId xmlns:a16="http://schemas.microsoft.com/office/drawing/2014/main" id="{9C0BD7EF-1EC6-4EDF-8944-D3440E7142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1" name="Text Box 860">
          <a:extLst>
            <a:ext uri="{FF2B5EF4-FFF2-40B4-BE49-F238E27FC236}">
              <a16:creationId xmlns:a16="http://schemas.microsoft.com/office/drawing/2014/main" id="{683AD085-356B-4FDE-A4EC-455E4F6ED9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2" name="Text Box 861">
          <a:extLst>
            <a:ext uri="{FF2B5EF4-FFF2-40B4-BE49-F238E27FC236}">
              <a16:creationId xmlns:a16="http://schemas.microsoft.com/office/drawing/2014/main" id="{FAC443BF-38F3-4302-9766-BC8ED1948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3" name="Text Box 862">
          <a:extLst>
            <a:ext uri="{FF2B5EF4-FFF2-40B4-BE49-F238E27FC236}">
              <a16:creationId xmlns:a16="http://schemas.microsoft.com/office/drawing/2014/main" id="{F945C70F-A106-48CB-8BC0-6E9D4D9DFB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4" name="Text Box 863">
          <a:extLst>
            <a:ext uri="{FF2B5EF4-FFF2-40B4-BE49-F238E27FC236}">
              <a16:creationId xmlns:a16="http://schemas.microsoft.com/office/drawing/2014/main" id="{3734B790-6036-46A2-BFEC-DD63F9FF9E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5" name="Text Box 864">
          <a:extLst>
            <a:ext uri="{FF2B5EF4-FFF2-40B4-BE49-F238E27FC236}">
              <a16:creationId xmlns:a16="http://schemas.microsoft.com/office/drawing/2014/main" id="{EC96C18F-81E8-49AA-BEDD-65053B6D77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6" name="Text Box 865">
          <a:extLst>
            <a:ext uri="{FF2B5EF4-FFF2-40B4-BE49-F238E27FC236}">
              <a16:creationId xmlns:a16="http://schemas.microsoft.com/office/drawing/2014/main" id="{0BDB41C6-B724-4242-B18D-B8294E60D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7" name="Text Box 866">
          <a:extLst>
            <a:ext uri="{FF2B5EF4-FFF2-40B4-BE49-F238E27FC236}">
              <a16:creationId xmlns:a16="http://schemas.microsoft.com/office/drawing/2014/main" id="{E7FC07AE-D5C8-42D0-A081-AC393EBF02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8" name="Text Box 867">
          <a:extLst>
            <a:ext uri="{FF2B5EF4-FFF2-40B4-BE49-F238E27FC236}">
              <a16:creationId xmlns:a16="http://schemas.microsoft.com/office/drawing/2014/main" id="{B40FFA41-EA15-49DC-A3CA-0F0F91F3B9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9" name="Text Box 868">
          <a:extLst>
            <a:ext uri="{FF2B5EF4-FFF2-40B4-BE49-F238E27FC236}">
              <a16:creationId xmlns:a16="http://schemas.microsoft.com/office/drawing/2014/main" id="{4083CD3E-8127-4E89-844E-A47FCEEC7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0" name="Text Box 869">
          <a:extLst>
            <a:ext uri="{FF2B5EF4-FFF2-40B4-BE49-F238E27FC236}">
              <a16:creationId xmlns:a16="http://schemas.microsoft.com/office/drawing/2014/main" id="{01DDF034-26DD-4599-998A-8141036FB4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1" name="Text Box 870">
          <a:extLst>
            <a:ext uri="{FF2B5EF4-FFF2-40B4-BE49-F238E27FC236}">
              <a16:creationId xmlns:a16="http://schemas.microsoft.com/office/drawing/2014/main" id="{F718749F-462D-4A1C-A356-812313746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2" name="Text Box 871">
          <a:extLst>
            <a:ext uri="{FF2B5EF4-FFF2-40B4-BE49-F238E27FC236}">
              <a16:creationId xmlns:a16="http://schemas.microsoft.com/office/drawing/2014/main" id="{FA442395-997F-422C-B4D1-53F86C0C19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3" name="Text Box 872">
          <a:extLst>
            <a:ext uri="{FF2B5EF4-FFF2-40B4-BE49-F238E27FC236}">
              <a16:creationId xmlns:a16="http://schemas.microsoft.com/office/drawing/2014/main" id="{F4121CC0-949C-4A5F-A4B7-4164C62E1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4" name="Text Box 873">
          <a:extLst>
            <a:ext uri="{FF2B5EF4-FFF2-40B4-BE49-F238E27FC236}">
              <a16:creationId xmlns:a16="http://schemas.microsoft.com/office/drawing/2014/main" id="{C5635169-F492-4F4F-B8BD-2A47CE9789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5" name="Text Box 874">
          <a:extLst>
            <a:ext uri="{FF2B5EF4-FFF2-40B4-BE49-F238E27FC236}">
              <a16:creationId xmlns:a16="http://schemas.microsoft.com/office/drawing/2014/main" id="{55CA6053-A327-4169-BD9C-8348849B37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6" name="Text Box 875">
          <a:extLst>
            <a:ext uri="{FF2B5EF4-FFF2-40B4-BE49-F238E27FC236}">
              <a16:creationId xmlns:a16="http://schemas.microsoft.com/office/drawing/2014/main" id="{875D85ED-4F64-4CC7-BAF1-0BCBF3DC3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7" name="Text Box 876">
          <a:extLst>
            <a:ext uri="{FF2B5EF4-FFF2-40B4-BE49-F238E27FC236}">
              <a16:creationId xmlns:a16="http://schemas.microsoft.com/office/drawing/2014/main" id="{BCA02B03-B687-42AD-A536-871476F4D2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8" name="Text Box 877">
          <a:extLst>
            <a:ext uri="{FF2B5EF4-FFF2-40B4-BE49-F238E27FC236}">
              <a16:creationId xmlns:a16="http://schemas.microsoft.com/office/drawing/2014/main" id="{602A68F2-DDF0-43F0-8A8A-4D13731A3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9" name="Text Box 878">
          <a:extLst>
            <a:ext uri="{FF2B5EF4-FFF2-40B4-BE49-F238E27FC236}">
              <a16:creationId xmlns:a16="http://schemas.microsoft.com/office/drawing/2014/main" id="{4DE92BA3-D1E9-4036-A7C2-CEC06DE65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0" name="Text Box 879">
          <a:extLst>
            <a:ext uri="{FF2B5EF4-FFF2-40B4-BE49-F238E27FC236}">
              <a16:creationId xmlns:a16="http://schemas.microsoft.com/office/drawing/2014/main" id="{F7B9E657-2D92-415B-BA84-4A83E8AEB1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1" name="Text Box 880">
          <a:extLst>
            <a:ext uri="{FF2B5EF4-FFF2-40B4-BE49-F238E27FC236}">
              <a16:creationId xmlns:a16="http://schemas.microsoft.com/office/drawing/2014/main" id="{A99CDA5E-796F-4435-931C-ED244DF2CB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2" name="Text Box 881">
          <a:extLst>
            <a:ext uri="{FF2B5EF4-FFF2-40B4-BE49-F238E27FC236}">
              <a16:creationId xmlns:a16="http://schemas.microsoft.com/office/drawing/2014/main" id="{04B506CF-57B2-41A6-9319-8BBC086250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3" name="Text Box 882">
          <a:extLst>
            <a:ext uri="{FF2B5EF4-FFF2-40B4-BE49-F238E27FC236}">
              <a16:creationId xmlns:a16="http://schemas.microsoft.com/office/drawing/2014/main" id="{7119FA33-E26D-4695-BAEC-EF142E3A83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4" name="Text Box 883">
          <a:extLst>
            <a:ext uri="{FF2B5EF4-FFF2-40B4-BE49-F238E27FC236}">
              <a16:creationId xmlns:a16="http://schemas.microsoft.com/office/drawing/2014/main" id="{4BDEAE16-A47C-40F4-A9BF-EC8D1E45F0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5" name="Text Box 884">
          <a:extLst>
            <a:ext uri="{FF2B5EF4-FFF2-40B4-BE49-F238E27FC236}">
              <a16:creationId xmlns:a16="http://schemas.microsoft.com/office/drawing/2014/main" id="{20B24C77-28CA-49D7-BFC9-CD32DA387B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6" name="Text Box 885">
          <a:extLst>
            <a:ext uri="{FF2B5EF4-FFF2-40B4-BE49-F238E27FC236}">
              <a16:creationId xmlns:a16="http://schemas.microsoft.com/office/drawing/2014/main" id="{37B1A3D5-842C-44FE-9128-840A61BDB2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7" name="Text Box 886">
          <a:extLst>
            <a:ext uri="{FF2B5EF4-FFF2-40B4-BE49-F238E27FC236}">
              <a16:creationId xmlns:a16="http://schemas.microsoft.com/office/drawing/2014/main" id="{A7535632-B543-491E-B407-D4BC135D3A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8" name="Text Box 887">
          <a:extLst>
            <a:ext uri="{FF2B5EF4-FFF2-40B4-BE49-F238E27FC236}">
              <a16:creationId xmlns:a16="http://schemas.microsoft.com/office/drawing/2014/main" id="{EB83D9FE-FB27-4826-AC20-4D85E20FD8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9" name="Text Box 888">
          <a:extLst>
            <a:ext uri="{FF2B5EF4-FFF2-40B4-BE49-F238E27FC236}">
              <a16:creationId xmlns:a16="http://schemas.microsoft.com/office/drawing/2014/main" id="{B5AF8A25-D7B1-44E8-BF15-2341A21A03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0" name="Text Box 889">
          <a:extLst>
            <a:ext uri="{FF2B5EF4-FFF2-40B4-BE49-F238E27FC236}">
              <a16:creationId xmlns:a16="http://schemas.microsoft.com/office/drawing/2014/main" id="{CEE845B2-7912-45D0-A204-2962C31727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1" name="Text Box 890">
          <a:extLst>
            <a:ext uri="{FF2B5EF4-FFF2-40B4-BE49-F238E27FC236}">
              <a16:creationId xmlns:a16="http://schemas.microsoft.com/office/drawing/2014/main" id="{ED83E833-819E-46FC-BC3D-3B9E83691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2" name="Text Box 891">
          <a:extLst>
            <a:ext uri="{FF2B5EF4-FFF2-40B4-BE49-F238E27FC236}">
              <a16:creationId xmlns:a16="http://schemas.microsoft.com/office/drawing/2014/main" id="{0C8B5CE2-1ABA-4CCD-AE75-F1FBD9CE9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3" name="Text Box 892">
          <a:extLst>
            <a:ext uri="{FF2B5EF4-FFF2-40B4-BE49-F238E27FC236}">
              <a16:creationId xmlns:a16="http://schemas.microsoft.com/office/drawing/2014/main" id="{A05828D2-8CFE-415D-ACCC-DF789B6152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4" name="Text Box 893">
          <a:extLst>
            <a:ext uri="{FF2B5EF4-FFF2-40B4-BE49-F238E27FC236}">
              <a16:creationId xmlns:a16="http://schemas.microsoft.com/office/drawing/2014/main" id="{1A2A4AC0-CFB8-4CA2-855A-420D1F9FDA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5" name="Text Box 894">
          <a:extLst>
            <a:ext uri="{FF2B5EF4-FFF2-40B4-BE49-F238E27FC236}">
              <a16:creationId xmlns:a16="http://schemas.microsoft.com/office/drawing/2014/main" id="{D07046ED-48A7-42F3-894C-0A84FC5693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6" name="Text Box 895">
          <a:extLst>
            <a:ext uri="{FF2B5EF4-FFF2-40B4-BE49-F238E27FC236}">
              <a16:creationId xmlns:a16="http://schemas.microsoft.com/office/drawing/2014/main" id="{E0228B99-F046-4C08-B95A-C964EFF168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7" name="Text Box 896">
          <a:extLst>
            <a:ext uri="{FF2B5EF4-FFF2-40B4-BE49-F238E27FC236}">
              <a16:creationId xmlns:a16="http://schemas.microsoft.com/office/drawing/2014/main" id="{697A569C-A649-4B03-A6F9-53EDA4D99C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8" name="Text Box 897">
          <a:extLst>
            <a:ext uri="{FF2B5EF4-FFF2-40B4-BE49-F238E27FC236}">
              <a16:creationId xmlns:a16="http://schemas.microsoft.com/office/drawing/2014/main" id="{D89DA614-DAA8-488C-A57D-5322957535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9" name="Text Box 898">
          <a:extLst>
            <a:ext uri="{FF2B5EF4-FFF2-40B4-BE49-F238E27FC236}">
              <a16:creationId xmlns:a16="http://schemas.microsoft.com/office/drawing/2014/main" id="{DF5E2353-B5FA-49E6-AA02-F5B44580FA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0" name="Text Box 899">
          <a:extLst>
            <a:ext uri="{FF2B5EF4-FFF2-40B4-BE49-F238E27FC236}">
              <a16:creationId xmlns:a16="http://schemas.microsoft.com/office/drawing/2014/main" id="{134B213D-25E9-4EA2-ABBB-8E3B33E81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1" name="Text Box 900">
          <a:extLst>
            <a:ext uri="{FF2B5EF4-FFF2-40B4-BE49-F238E27FC236}">
              <a16:creationId xmlns:a16="http://schemas.microsoft.com/office/drawing/2014/main" id="{DAFE02BF-1144-4FE2-A0A8-B988C18F57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2" name="Text Box 901">
          <a:extLst>
            <a:ext uri="{FF2B5EF4-FFF2-40B4-BE49-F238E27FC236}">
              <a16:creationId xmlns:a16="http://schemas.microsoft.com/office/drawing/2014/main" id="{F01BE853-5C40-4D2F-8040-D6E1977C9F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3" name="Text Box 902">
          <a:extLst>
            <a:ext uri="{FF2B5EF4-FFF2-40B4-BE49-F238E27FC236}">
              <a16:creationId xmlns:a16="http://schemas.microsoft.com/office/drawing/2014/main" id="{44F75D99-0248-4361-8DD2-D2B5FD73F1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4" name="Text Box 903">
          <a:extLst>
            <a:ext uri="{FF2B5EF4-FFF2-40B4-BE49-F238E27FC236}">
              <a16:creationId xmlns:a16="http://schemas.microsoft.com/office/drawing/2014/main" id="{64742631-8BB5-40D4-BB91-370265357B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5" name="Text Box 904">
          <a:extLst>
            <a:ext uri="{FF2B5EF4-FFF2-40B4-BE49-F238E27FC236}">
              <a16:creationId xmlns:a16="http://schemas.microsoft.com/office/drawing/2014/main" id="{5C1EB8BF-E596-4D0E-9F3A-2B92BE0CF5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6" name="Text Box 905">
          <a:extLst>
            <a:ext uri="{FF2B5EF4-FFF2-40B4-BE49-F238E27FC236}">
              <a16:creationId xmlns:a16="http://schemas.microsoft.com/office/drawing/2014/main" id="{92ABB17B-EAD3-4AEF-98EF-842DD24A3A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7" name="Text Box 906">
          <a:extLst>
            <a:ext uri="{FF2B5EF4-FFF2-40B4-BE49-F238E27FC236}">
              <a16:creationId xmlns:a16="http://schemas.microsoft.com/office/drawing/2014/main" id="{31C7986F-8263-4348-87AD-3EB8C878C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8" name="Text Box 907">
          <a:extLst>
            <a:ext uri="{FF2B5EF4-FFF2-40B4-BE49-F238E27FC236}">
              <a16:creationId xmlns:a16="http://schemas.microsoft.com/office/drawing/2014/main" id="{77B79288-46BD-4462-BA37-9080B89E0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9" name="Text Box 908">
          <a:extLst>
            <a:ext uri="{FF2B5EF4-FFF2-40B4-BE49-F238E27FC236}">
              <a16:creationId xmlns:a16="http://schemas.microsoft.com/office/drawing/2014/main" id="{28EFA23D-CA8F-4406-8A2E-0271B87E44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0" name="Text Box 909">
          <a:extLst>
            <a:ext uri="{FF2B5EF4-FFF2-40B4-BE49-F238E27FC236}">
              <a16:creationId xmlns:a16="http://schemas.microsoft.com/office/drawing/2014/main" id="{40D45539-6C31-434C-B2F4-466AB6613F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1" name="Text Box 910">
          <a:extLst>
            <a:ext uri="{FF2B5EF4-FFF2-40B4-BE49-F238E27FC236}">
              <a16:creationId xmlns:a16="http://schemas.microsoft.com/office/drawing/2014/main" id="{045FCDDC-15D4-45DC-885C-34CD5E2B46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2" name="Text Box 911">
          <a:extLst>
            <a:ext uri="{FF2B5EF4-FFF2-40B4-BE49-F238E27FC236}">
              <a16:creationId xmlns:a16="http://schemas.microsoft.com/office/drawing/2014/main" id="{4400F360-2D53-4862-AEBE-FC45B36DBA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3" name="Text Box 912">
          <a:extLst>
            <a:ext uri="{FF2B5EF4-FFF2-40B4-BE49-F238E27FC236}">
              <a16:creationId xmlns:a16="http://schemas.microsoft.com/office/drawing/2014/main" id="{0BDEB91A-8C7F-4E62-95C3-CDFD061450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4" name="Text Box 913">
          <a:extLst>
            <a:ext uri="{FF2B5EF4-FFF2-40B4-BE49-F238E27FC236}">
              <a16:creationId xmlns:a16="http://schemas.microsoft.com/office/drawing/2014/main" id="{1A7EE8B6-9B76-4B33-8EF2-2E48AAAB42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5" name="Text Box 914">
          <a:extLst>
            <a:ext uri="{FF2B5EF4-FFF2-40B4-BE49-F238E27FC236}">
              <a16:creationId xmlns:a16="http://schemas.microsoft.com/office/drawing/2014/main" id="{A4E23862-F774-4E0C-8B81-8F4DAC7D2A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6" name="Text Box 915">
          <a:extLst>
            <a:ext uri="{FF2B5EF4-FFF2-40B4-BE49-F238E27FC236}">
              <a16:creationId xmlns:a16="http://schemas.microsoft.com/office/drawing/2014/main" id="{646C7FD7-F553-4588-B264-97351F2245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7" name="Text Box 916">
          <a:extLst>
            <a:ext uri="{FF2B5EF4-FFF2-40B4-BE49-F238E27FC236}">
              <a16:creationId xmlns:a16="http://schemas.microsoft.com/office/drawing/2014/main" id="{CC7F95A0-9BA9-4D39-81EE-2ED5B9920E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8" name="Text Box 917">
          <a:extLst>
            <a:ext uri="{FF2B5EF4-FFF2-40B4-BE49-F238E27FC236}">
              <a16:creationId xmlns:a16="http://schemas.microsoft.com/office/drawing/2014/main" id="{4BEBD403-AF21-4771-899D-49BCA557B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9" name="Text Box 918">
          <a:extLst>
            <a:ext uri="{FF2B5EF4-FFF2-40B4-BE49-F238E27FC236}">
              <a16:creationId xmlns:a16="http://schemas.microsoft.com/office/drawing/2014/main" id="{A07BB99D-B983-4D40-9011-FCD2E3CBD6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0" name="Text Box 919">
          <a:extLst>
            <a:ext uri="{FF2B5EF4-FFF2-40B4-BE49-F238E27FC236}">
              <a16:creationId xmlns:a16="http://schemas.microsoft.com/office/drawing/2014/main" id="{CF57378E-96A3-42C9-A20A-B1D1BCC09F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1" name="Text Box 920">
          <a:extLst>
            <a:ext uri="{FF2B5EF4-FFF2-40B4-BE49-F238E27FC236}">
              <a16:creationId xmlns:a16="http://schemas.microsoft.com/office/drawing/2014/main" id="{37331589-FF85-4E3F-80D7-3532E8B998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2" name="Text Box 921">
          <a:extLst>
            <a:ext uri="{FF2B5EF4-FFF2-40B4-BE49-F238E27FC236}">
              <a16:creationId xmlns:a16="http://schemas.microsoft.com/office/drawing/2014/main" id="{421B44AD-870D-4C65-9E1E-35C912DB17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3" name="Text Box 922">
          <a:extLst>
            <a:ext uri="{FF2B5EF4-FFF2-40B4-BE49-F238E27FC236}">
              <a16:creationId xmlns:a16="http://schemas.microsoft.com/office/drawing/2014/main" id="{83C57B21-9C7C-479D-B34A-BD6E9AC301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4" name="Text Box 923">
          <a:extLst>
            <a:ext uri="{FF2B5EF4-FFF2-40B4-BE49-F238E27FC236}">
              <a16:creationId xmlns:a16="http://schemas.microsoft.com/office/drawing/2014/main" id="{391C514E-0745-4329-868E-FAF2207F9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5" name="Text Box 924">
          <a:extLst>
            <a:ext uri="{FF2B5EF4-FFF2-40B4-BE49-F238E27FC236}">
              <a16:creationId xmlns:a16="http://schemas.microsoft.com/office/drawing/2014/main" id="{D4B52508-9BFF-4485-99EE-A3B0AFA3FC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6" name="Text Box 925">
          <a:extLst>
            <a:ext uri="{FF2B5EF4-FFF2-40B4-BE49-F238E27FC236}">
              <a16:creationId xmlns:a16="http://schemas.microsoft.com/office/drawing/2014/main" id="{EF6FE217-92B7-48D8-A336-5E9BF8A49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7" name="Text Box 926">
          <a:extLst>
            <a:ext uri="{FF2B5EF4-FFF2-40B4-BE49-F238E27FC236}">
              <a16:creationId xmlns:a16="http://schemas.microsoft.com/office/drawing/2014/main" id="{80FD5D8B-357F-47C3-BACF-3B947C0F32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8" name="Text Box 927">
          <a:extLst>
            <a:ext uri="{FF2B5EF4-FFF2-40B4-BE49-F238E27FC236}">
              <a16:creationId xmlns:a16="http://schemas.microsoft.com/office/drawing/2014/main" id="{F57C7813-0995-46A4-8A31-1DCA7E176B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9" name="Text Box 928">
          <a:extLst>
            <a:ext uri="{FF2B5EF4-FFF2-40B4-BE49-F238E27FC236}">
              <a16:creationId xmlns:a16="http://schemas.microsoft.com/office/drawing/2014/main" id="{87A9A0EF-1905-4C86-B06D-D465EDF35D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0" name="Text Box 929">
          <a:extLst>
            <a:ext uri="{FF2B5EF4-FFF2-40B4-BE49-F238E27FC236}">
              <a16:creationId xmlns:a16="http://schemas.microsoft.com/office/drawing/2014/main" id="{6BF2D13E-D727-43F4-982C-836DECCA8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1" name="Text Box 930">
          <a:extLst>
            <a:ext uri="{FF2B5EF4-FFF2-40B4-BE49-F238E27FC236}">
              <a16:creationId xmlns:a16="http://schemas.microsoft.com/office/drawing/2014/main" id="{53107565-9A2E-47BF-95F7-1B7F8786CC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2" name="Text Box 931">
          <a:extLst>
            <a:ext uri="{FF2B5EF4-FFF2-40B4-BE49-F238E27FC236}">
              <a16:creationId xmlns:a16="http://schemas.microsoft.com/office/drawing/2014/main" id="{8904F14E-0FCF-402A-9ED6-CBC2822EBE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3" name="Text Box 932">
          <a:extLst>
            <a:ext uri="{FF2B5EF4-FFF2-40B4-BE49-F238E27FC236}">
              <a16:creationId xmlns:a16="http://schemas.microsoft.com/office/drawing/2014/main" id="{05A59490-3E78-444B-9D7A-797D5A271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4" name="Text Box 933">
          <a:extLst>
            <a:ext uri="{FF2B5EF4-FFF2-40B4-BE49-F238E27FC236}">
              <a16:creationId xmlns:a16="http://schemas.microsoft.com/office/drawing/2014/main" id="{8B8AABCF-9725-4119-BB06-A123B4AE86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5" name="Text Box 934">
          <a:extLst>
            <a:ext uri="{FF2B5EF4-FFF2-40B4-BE49-F238E27FC236}">
              <a16:creationId xmlns:a16="http://schemas.microsoft.com/office/drawing/2014/main" id="{9F2F2D14-D90D-4B9C-BDBD-8829C2EC4A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6" name="Text Box 935">
          <a:extLst>
            <a:ext uri="{FF2B5EF4-FFF2-40B4-BE49-F238E27FC236}">
              <a16:creationId xmlns:a16="http://schemas.microsoft.com/office/drawing/2014/main" id="{C40A7A79-B4B5-47CA-AD27-A29FC4ED8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7" name="Text Box 936">
          <a:extLst>
            <a:ext uri="{FF2B5EF4-FFF2-40B4-BE49-F238E27FC236}">
              <a16:creationId xmlns:a16="http://schemas.microsoft.com/office/drawing/2014/main" id="{CD9EB2D9-C55A-4E32-A4CD-5EC53875C3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8" name="Text Box 937">
          <a:extLst>
            <a:ext uri="{FF2B5EF4-FFF2-40B4-BE49-F238E27FC236}">
              <a16:creationId xmlns:a16="http://schemas.microsoft.com/office/drawing/2014/main" id="{ABD8FA5A-8F9E-4D1D-842B-AE40DFA573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9" name="Text Box 938">
          <a:extLst>
            <a:ext uri="{FF2B5EF4-FFF2-40B4-BE49-F238E27FC236}">
              <a16:creationId xmlns:a16="http://schemas.microsoft.com/office/drawing/2014/main" id="{E605EFB8-4808-4D9E-862E-38AD0491B7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0" name="Text Box 939">
          <a:extLst>
            <a:ext uri="{FF2B5EF4-FFF2-40B4-BE49-F238E27FC236}">
              <a16:creationId xmlns:a16="http://schemas.microsoft.com/office/drawing/2014/main" id="{AFA7111A-1730-44F9-942B-C21F9D305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1" name="Text Box 940">
          <a:extLst>
            <a:ext uri="{FF2B5EF4-FFF2-40B4-BE49-F238E27FC236}">
              <a16:creationId xmlns:a16="http://schemas.microsoft.com/office/drawing/2014/main" id="{4D433617-50AC-4D0D-97CF-B1C6C1B4E5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2" name="Text Box 941">
          <a:extLst>
            <a:ext uri="{FF2B5EF4-FFF2-40B4-BE49-F238E27FC236}">
              <a16:creationId xmlns:a16="http://schemas.microsoft.com/office/drawing/2014/main" id="{260B299D-938C-478E-9CA7-CA3B475D00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3" name="Text Box 942">
          <a:extLst>
            <a:ext uri="{FF2B5EF4-FFF2-40B4-BE49-F238E27FC236}">
              <a16:creationId xmlns:a16="http://schemas.microsoft.com/office/drawing/2014/main" id="{D33B3590-AF15-4DC5-B89A-E71907A81F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4" name="Text Box 943">
          <a:extLst>
            <a:ext uri="{FF2B5EF4-FFF2-40B4-BE49-F238E27FC236}">
              <a16:creationId xmlns:a16="http://schemas.microsoft.com/office/drawing/2014/main" id="{433C0A65-1CD4-49D1-B41A-F064E1124E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5" name="Text Box 944">
          <a:extLst>
            <a:ext uri="{FF2B5EF4-FFF2-40B4-BE49-F238E27FC236}">
              <a16:creationId xmlns:a16="http://schemas.microsoft.com/office/drawing/2014/main" id="{0256460F-141B-4957-9C0C-D757EA029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6" name="Text Box 945">
          <a:extLst>
            <a:ext uri="{FF2B5EF4-FFF2-40B4-BE49-F238E27FC236}">
              <a16:creationId xmlns:a16="http://schemas.microsoft.com/office/drawing/2014/main" id="{A94E1175-92F1-46E2-9703-31A8D62A1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7" name="Text Box 946">
          <a:extLst>
            <a:ext uri="{FF2B5EF4-FFF2-40B4-BE49-F238E27FC236}">
              <a16:creationId xmlns:a16="http://schemas.microsoft.com/office/drawing/2014/main" id="{A96C7EFA-E049-45F9-A5DC-0B9EC22B63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8" name="Text Box 947">
          <a:extLst>
            <a:ext uri="{FF2B5EF4-FFF2-40B4-BE49-F238E27FC236}">
              <a16:creationId xmlns:a16="http://schemas.microsoft.com/office/drawing/2014/main" id="{F1530457-0B9F-4D1C-88A7-A6AEEECB1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9" name="Text Box 948">
          <a:extLst>
            <a:ext uri="{FF2B5EF4-FFF2-40B4-BE49-F238E27FC236}">
              <a16:creationId xmlns:a16="http://schemas.microsoft.com/office/drawing/2014/main" id="{4AA4F162-EEB1-4D9E-86AF-2DE21B00F3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0" name="Text Box 949">
          <a:extLst>
            <a:ext uri="{FF2B5EF4-FFF2-40B4-BE49-F238E27FC236}">
              <a16:creationId xmlns:a16="http://schemas.microsoft.com/office/drawing/2014/main" id="{AB5B27ED-6D43-4EE2-8C4B-182514751E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1" name="Text Box 950">
          <a:extLst>
            <a:ext uri="{FF2B5EF4-FFF2-40B4-BE49-F238E27FC236}">
              <a16:creationId xmlns:a16="http://schemas.microsoft.com/office/drawing/2014/main" id="{4BFA2E58-9805-4DE5-B883-C744B0144C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2" name="Text Box 951">
          <a:extLst>
            <a:ext uri="{FF2B5EF4-FFF2-40B4-BE49-F238E27FC236}">
              <a16:creationId xmlns:a16="http://schemas.microsoft.com/office/drawing/2014/main" id="{1E37932B-9646-444D-B55C-B32C02FE86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3" name="Text Box 952">
          <a:extLst>
            <a:ext uri="{FF2B5EF4-FFF2-40B4-BE49-F238E27FC236}">
              <a16:creationId xmlns:a16="http://schemas.microsoft.com/office/drawing/2014/main" id="{B7E06641-1817-4879-9279-AE22E3C263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4" name="Text Box 953">
          <a:extLst>
            <a:ext uri="{FF2B5EF4-FFF2-40B4-BE49-F238E27FC236}">
              <a16:creationId xmlns:a16="http://schemas.microsoft.com/office/drawing/2014/main" id="{1F4A91A1-3F65-4B7E-9DAF-1974461C8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5" name="Text Box 954">
          <a:extLst>
            <a:ext uri="{FF2B5EF4-FFF2-40B4-BE49-F238E27FC236}">
              <a16:creationId xmlns:a16="http://schemas.microsoft.com/office/drawing/2014/main" id="{47DAB80F-2780-4E20-BCEE-6C4BE39464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6" name="Text Box 955">
          <a:extLst>
            <a:ext uri="{FF2B5EF4-FFF2-40B4-BE49-F238E27FC236}">
              <a16:creationId xmlns:a16="http://schemas.microsoft.com/office/drawing/2014/main" id="{8BE0E02C-CDC3-42A1-92E3-0CC0363FD9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7" name="Text Box 956">
          <a:extLst>
            <a:ext uri="{FF2B5EF4-FFF2-40B4-BE49-F238E27FC236}">
              <a16:creationId xmlns:a16="http://schemas.microsoft.com/office/drawing/2014/main" id="{09057FE2-8AF7-4F25-B96B-2A13361E7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8" name="Text Box 957">
          <a:extLst>
            <a:ext uri="{FF2B5EF4-FFF2-40B4-BE49-F238E27FC236}">
              <a16:creationId xmlns:a16="http://schemas.microsoft.com/office/drawing/2014/main" id="{717A18BA-7810-4FAF-93AD-582B4FAA11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9" name="Text Box 958">
          <a:extLst>
            <a:ext uri="{FF2B5EF4-FFF2-40B4-BE49-F238E27FC236}">
              <a16:creationId xmlns:a16="http://schemas.microsoft.com/office/drawing/2014/main" id="{D3D83D4C-76F7-4330-BA3F-25687D2A96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0" name="Text Box 959">
          <a:extLst>
            <a:ext uri="{FF2B5EF4-FFF2-40B4-BE49-F238E27FC236}">
              <a16:creationId xmlns:a16="http://schemas.microsoft.com/office/drawing/2014/main" id="{8E222CE8-CBF7-42B8-A584-CB5D0475A7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1" name="Text Box 960">
          <a:extLst>
            <a:ext uri="{FF2B5EF4-FFF2-40B4-BE49-F238E27FC236}">
              <a16:creationId xmlns:a16="http://schemas.microsoft.com/office/drawing/2014/main" id="{0A8036E6-D99C-4973-A5AA-AB7F551E9C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2" name="Text Box 961">
          <a:extLst>
            <a:ext uri="{FF2B5EF4-FFF2-40B4-BE49-F238E27FC236}">
              <a16:creationId xmlns:a16="http://schemas.microsoft.com/office/drawing/2014/main" id="{0B260734-969E-4F57-B563-AA611480AF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3" name="Text Box 962">
          <a:extLst>
            <a:ext uri="{FF2B5EF4-FFF2-40B4-BE49-F238E27FC236}">
              <a16:creationId xmlns:a16="http://schemas.microsoft.com/office/drawing/2014/main" id="{D81FE2B7-1144-4DD7-A8F8-8249FE8B54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4" name="Text Box 963">
          <a:extLst>
            <a:ext uri="{FF2B5EF4-FFF2-40B4-BE49-F238E27FC236}">
              <a16:creationId xmlns:a16="http://schemas.microsoft.com/office/drawing/2014/main" id="{68AAC22F-E174-414E-90FE-57A5B08DC8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5" name="Text Box 964">
          <a:extLst>
            <a:ext uri="{FF2B5EF4-FFF2-40B4-BE49-F238E27FC236}">
              <a16:creationId xmlns:a16="http://schemas.microsoft.com/office/drawing/2014/main" id="{9205412A-84B7-48D4-9CB8-2B085E9741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6" name="Text Box 965">
          <a:extLst>
            <a:ext uri="{FF2B5EF4-FFF2-40B4-BE49-F238E27FC236}">
              <a16:creationId xmlns:a16="http://schemas.microsoft.com/office/drawing/2014/main" id="{86725F98-DA93-4042-9029-B317672D48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7" name="Text Box 966">
          <a:extLst>
            <a:ext uri="{FF2B5EF4-FFF2-40B4-BE49-F238E27FC236}">
              <a16:creationId xmlns:a16="http://schemas.microsoft.com/office/drawing/2014/main" id="{62855E29-6771-49C0-BC28-7BB52F4A17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8" name="Text Box 967">
          <a:extLst>
            <a:ext uri="{FF2B5EF4-FFF2-40B4-BE49-F238E27FC236}">
              <a16:creationId xmlns:a16="http://schemas.microsoft.com/office/drawing/2014/main" id="{58C8609C-7AA1-41B2-9A84-A14E83472F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9" name="Text Box 968">
          <a:extLst>
            <a:ext uri="{FF2B5EF4-FFF2-40B4-BE49-F238E27FC236}">
              <a16:creationId xmlns:a16="http://schemas.microsoft.com/office/drawing/2014/main" id="{A97AC2C1-B0D0-4E00-AB26-9F030CE4C4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0" name="Text Box 969">
          <a:extLst>
            <a:ext uri="{FF2B5EF4-FFF2-40B4-BE49-F238E27FC236}">
              <a16:creationId xmlns:a16="http://schemas.microsoft.com/office/drawing/2014/main" id="{8E0F7C20-1FF5-444C-9D49-9CB3A9D621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1" name="Text Box 970">
          <a:extLst>
            <a:ext uri="{FF2B5EF4-FFF2-40B4-BE49-F238E27FC236}">
              <a16:creationId xmlns:a16="http://schemas.microsoft.com/office/drawing/2014/main" id="{16BCE74C-54DA-4649-87F7-D008F6FDC0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2" name="Text Box 971">
          <a:extLst>
            <a:ext uri="{FF2B5EF4-FFF2-40B4-BE49-F238E27FC236}">
              <a16:creationId xmlns:a16="http://schemas.microsoft.com/office/drawing/2014/main" id="{C9E52150-AC6A-4C1C-89D2-30DF5FB9CE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3" name="Text Box 972">
          <a:extLst>
            <a:ext uri="{FF2B5EF4-FFF2-40B4-BE49-F238E27FC236}">
              <a16:creationId xmlns:a16="http://schemas.microsoft.com/office/drawing/2014/main" id="{72DF70D4-58FB-4E78-9583-72D80A32B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4" name="Text Box 973">
          <a:extLst>
            <a:ext uri="{FF2B5EF4-FFF2-40B4-BE49-F238E27FC236}">
              <a16:creationId xmlns:a16="http://schemas.microsoft.com/office/drawing/2014/main" id="{8A91D8AF-4ECD-447D-ACC8-F78E75FFDC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5" name="Text Box 974">
          <a:extLst>
            <a:ext uri="{FF2B5EF4-FFF2-40B4-BE49-F238E27FC236}">
              <a16:creationId xmlns:a16="http://schemas.microsoft.com/office/drawing/2014/main" id="{FFE68860-1A1D-4A8F-97EE-56E746019C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6" name="Text Box 975">
          <a:extLst>
            <a:ext uri="{FF2B5EF4-FFF2-40B4-BE49-F238E27FC236}">
              <a16:creationId xmlns:a16="http://schemas.microsoft.com/office/drawing/2014/main" id="{BA7894D0-60F7-42C1-8830-9B6D9D22FF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7" name="Text Box 976">
          <a:extLst>
            <a:ext uri="{FF2B5EF4-FFF2-40B4-BE49-F238E27FC236}">
              <a16:creationId xmlns:a16="http://schemas.microsoft.com/office/drawing/2014/main" id="{24073001-C422-472F-A254-F17F0B2FEF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8" name="Text Box 977">
          <a:extLst>
            <a:ext uri="{FF2B5EF4-FFF2-40B4-BE49-F238E27FC236}">
              <a16:creationId xmlns:a16="http://schemas.microsoft.com/office/drawing/2014/main" id="{D0EE38D0-A280-4E63-924D-9C122BBD40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9" name="Text Box 978">
          <a:extLst>
            <a:ext uri="{FF2B5EF4-FFF2-40B4-BE49-F238E27FC236}">
              <a16:creationId xmlns:a16="http://schemas.microsoft.com/office/drawing/2014/main" id="{AC85E42C-70CB-4E6F-BB91-8ECC2AEB96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0" name="Text Box 979">
          <a:extLst>
            <a:ext uri="{FF2B5EF4-FFF2-40B4-BE49-F238E27FC236}">
              <a16:creationId xmlns:a16="http://schemas.microsoft.com/office/drawing/2014/main" id="{2C5B2B3F-47C2-49C2-991E-7E2548CBA5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1" name="Text Box 980">
          <a:extLst>
            <a:ext uri="{FF2B5EF4-FFF2-40B4-BE49-F238E27FC236}">
              <a16:creationId xmlns:a16="http://schemas.microsoft.com/office/drawing/2014/main" id="{65907F2E-30CE-4E8E-8B13-EF9D48FE2F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2" name="Text Box 981">
          <a:extLst>
            <a:ext uri="{FF2B5EF4-FFF2-40B4-BE49-F238E27FC236}">
              <a16:creationId xmlns:a16="http://schemas.microsoft.com/office/drawing/2014/main" id="{9D6C9721-CD58-411D-A613-4812C72250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3" name="Text Box 982">
          <a:extLst>
            <a:ext uri="{FF2B5EF4-FFF2-40B4-BE49-F238E27FC236}">
              <a16:creationId xmlns:a16="http://schemas.microsoft.com/office/drawing/2014/main" id="{91035E20-724C-42BA-BF68-DF78EF6791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4" name="Text Box 983">
          <a:extLst>
            <a:ext uri="{FF2B5EF4-FFF2-40B4-BE49-F238E27FC236}">
              <a16:creationId xmlns:a16="http://schemas.microsoft.com/office/drawing/2014/main" id="{AF62FCC0-8398-4AE6-A9A4-D4F59E7FFB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5" name="Text Box 984">
          <a:extLst>
            <a:ext uri="{FF2B5EF4-FFF2-40B4-BE49-F238E27FC236}">
              <a16:creationId xmlns:a16="http://schemas.microsoft.com/office/drawing/2014/main" id="{95C3D489-B519-495A-B2D3-4714D664E1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6" name="Text Box 985">
          <a:extLst>
            <a:ext uri="{FF2B5EF4-FFF2-40B4-BE49-F238E27FC236}">
              <a16:creationId xmlns:a16="http://schemas.microsoft.com/office/drawing/2014/main" id="{3960ED2F-4ECF-4DAD-9D79-3A4401BA81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7" name="Text Box 986">
          <a:extLst>
            <a:ext uri="{FF2B5EF4-FFF2-40B4-BE49-F238E27FC236}">
              <a16:creationId xmlns:a16="http://schemas.microsoft.com/office/drawing/2014/main" id="{C1F276BF-97F6-40A8-B79E-A36CBE7039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0" name="Text Box 987">
          <a:extLst>
            <a:ext uri="{FF2B5EF4-FFF2-40B4-BE49-F238E27FC236}">
              <a16:creationId xmlns:a16="http://schemas.microsoft.com/office/drawing/2014/main" id="{0D8FB79A-2E8A-441E-93DF-74CB970921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1" name="Text Box 988">
          <a:extLst>
            <a:ext uri="{FF2B5EF4-FFF2-40B4-BE49-F238E27FC236}">
              <a16:creationId xmlns:a16="http://schemas.microsoft.com/office/drawing/2014/main" id="{7B5D1A95-676B-4FCB-A65E-40483D0155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2" name="Text Box 989">
          <a:extLst>
            <a:ext uri="{FF2B5EF4-FFF2-40B4-BE49-F238E27FC236}">
              <a16:creationId xmlns:a16="http://schemas.microsoft.com/office/drawing/2014/main" id="{5E2BB2DF-5F8B-4F9C-8B3E-EEB8FC5FE7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3" name="Text Box 990">
          <a:extLst>
            <a:ext uri="{FF2B5EF4-FFF2-40B4-BE49-F238E27FC236}">
              <a16:creationId xmlns:a16="http://schemas.microsoft.com/office/drawing/2014/main" id="{BE5BCA86-700E-4071-B80A-FA9FBA5D7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4" name="Text Box 991">
          <a:extLst>
            <a:ext uri="{FF2B5EF4-FFF2-40B4-BE49-F238E27FC236}">
              <a16:creationId xmlns:a16="http://schemas.microsoft.com/office/drawing/2014/main" id="{1EA3FAA6-C46F-452C-AB74-DB00F1AC90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5" name="Text Box 992">
          <a:extLst>
            <a:ext uri="{FF2B5EF4-FFF2-40B4-BE49-F238E27FC236}">
              <a16:creationId xmlns:a16="http://schemas.microsoft.com/office/drawing/2014/main" id="{983FEFAF-79EA-4238-9AA9-7441E048A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6" name="Text Box 993">
          <a:extLst>
            <a:ext uri="{FF2B5EF4-FFF2-40B4-BE49-F238E27FC236}">
              <a16:creationId xmlns:a16="http://schemas.microsoft.com/office/drawing/2014/main" id="{1DCD3A47-6D20-4CA0-9A96-321D164D7D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07" name="Text Box 994">
          <a:extLst>
            <a:ext uri="{FF2B5EF4-FFF2-40B4-BE49-F238E27FC236}">
              <a16:creationId xmlns:a16="http://schemas.microsoft.com/office/drawing/2014/main" id="{183AF14B-27C8-4346-8693-4CB775D26E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08" name="Text Box 995">
          <a:extLst>
            <a:ext uri="{FF2B5EF4-FFF2-40B4-BE49-F238E27FC236}">
              <a16:creationId xmlns:a16="http://schemas.microsoft.com/office/drawing/2014/main" id="{486C3ACF-3823-4A96-A746-9992925504F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09" name="Text Box 996">
          <a:extLst>
            <a:ext uri="{FF2B5EF4-FFF2-40B4-BE49-F238E27FC236}">
              <a16:creationId xmlns:a16="http://schemas.microsoft.com/office/drawing/2014/main" id="{05D794B6-B283-4AD3-B206-AA32ED4FE1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0" name="Text Box 997">
          <a:extLst>
            <a:ext uri="{FF2B5EF4-FFF2-40B4-BE49-F238E27FC236}">
              <a16:creationId xmlns:a16="http://schemas.microsoft.com/office/drawing/2014/main" id="{E192DF92-29D6-4664-9EC3-2B9D8C0A9D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1" name="Text Box 998">
          <a:extLst>
            <a:ext uri="{FF2B5EF4-FFF2-40B4-BE49-F238E27FC236}">
              <a16:creationId xmlns:a16="http://schemas.microsoft.com/office/drawing/2014/main" id="{F703B0F4-5EF5-4D28-86F8-1602C160B94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2" name="Text Box 999">
          <a:extLst>
            <a:ext uri="{FF2B5EF4-FFF2-40B4-BE49-F238E27FC236}">
              <a16:creationId xmlns:a16="http://schemas.microsoft.com/office/drawing/2014/main" id="{AB69795A-4B9C-4802-BB2D-BA545D934A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3" name="Text Box 1000">
          <a:extLst>
            <a:ext uri="{FF2B5EF4-FFF2-40B4-BE49-F238E27FC236}">
              <a16:creationId xmlns:a16="http://schemas.microsoft.com/office/drawing/2014/main" id="{FD85FC80-CCDA-4E85-A12B-6F41C550A8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4" name="Text Box 1001">
          <a:extLst>
            <a:ext uri="{FF2B5EF4-FFF2-40B4-BE49-F238E27FC236}">
              <a16:creationId xmlns:a16="http://schemas.microsoft.com/office/drawing/2014/main" id="{F15FBDEE-C748-4FC7-97D7-D298B2903C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5" name="Text Box 1002">
          <a:extLst>
            <a:ext uri="{FF2B5EF4-FFF2-40B4-BE49-F238E27FC236}">
              <a16:creationId xmlns:a16="http://schemas.microsoft.com/office/drawing/2014/main" id="{DA92F6A4-1BCE-44EE-B0CD-79CFC651120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6" name="Text Box 1003">
          <a:extLst>
            <a:ext uri="{FF2B5EF4-FFF2-40B4-BE49-F238E27FC236}">
              <a16:creationId xmlns:a16="http://schemas.microsoft.com/office/drawing/2014/main" id="{1773E07F-0D1D-4974-83EC-CF24E75304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7" name="Text Box 1004">
          <a:extLst>
            <a:ext uri="{FF2B5EF4-FFF2-40B4-BE49-F238E27FC236}">
              <a16:creationId xmlns:a16="http://schemas.microsoft.com/office/drawing/2014/main" id="{81B1E7A7-CCCF-4DA4-B2A2-DEF457A2B7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8" name="Text Box 1005">
          <a:extLst>
            <a:ext uri="{FF2B5EF4-FFF2-40B4-BE49-F238E27FC236}">
              <a16:creationId xmlns:a16="http://schemas.microsoft.com/office/drawing/2014/main" id="{9AA15F1B-6469-479E-A5FC-7F4D50D2A9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9" name="Text Box 1006">
          <a:extLst>
            <a:ext uri="{FF2B5EF4-FFF2-40B4-BE49-F238E27FC236}">
              <a16:creationId xmlns:a16="http://schemas.microsoft.com/office/drawing/2014/main" id="{AC3F8DE1-52DC-45F1-B1EF-856E1D5E50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0" name="Text Box 1007">
          <a:extLst>
            <a:ext uri="{FF2B5EF4-FFF2-40B4-BE49-F238E27FC236}">
              <a16:creationId xmlns:a16="http://schemas.microsoft.com/office/drawing/2014/main" id="{915B5C1C-8C95-4D4B-8D17-3E227E76A2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1" name="Text Box 1008">
          <a:extLst>
            <a:ext uri="{FF2B5EF4-FFF2-40B4-BE49-F238E27FC236}">
              <a16:creationId xmlns:a16="http://schemas.microsoft.com/office/drawing/2014/main" id="{A841BD04-F20F-47A7-8189-8BE54E27C28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2" name="Text Box 1009">
          <a:extLst>
            <a:ext uri="{FF2B5EF4-FFF2-40B4-BE49-F238E27FC236}">
              <a16:creationId xmlns:a16="http://schemas.microsoft.com/office/drawing/2014/main" id="{3F43C6FC-9E56-4072-8226-6FB1655772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3" name="Text Box 1010">
          <a:extLst>
            <a:ext uri="{FF2B5EF4-FFF2-40B4-BE49-F238E27FC236}">
              <a16:creationId xmlns:a16="http://schemas.microsoft.com/office/drawing/2014/main" id="{0E4AF2F3-3587-4480-BBDD-4BB14BCBFD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4" name="Text Box 1011">
          <a:extLst>
            <a:ext uri="{FF2B5EF4-FFF2-40B4-BE49-F238E27FC236}">
              <a16:creationId xmlns:a16="http://schemas.microsoft.com/office/drawing/2014/main" id="{B37CA657-4010-42CF-A0B6-7CABEF1A23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5" name="Text Box 1012">
          <a:extLst>
            <a:ext uri="{FF2B5EF4-FFF2-40B4-BE49-F238E27FC236}">
              <a16:creationId xmlns:a16="http://schemas.microsoft.com/office/drawing/2014/main" id="{07F0140F-DFC6-4FF0-AE36-F77A65699A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6" name="Text Box 1013">
          <a:extLst>
            <a:ext uri="{FF2B5EF4-FFF2-40B4-BE49-F238E27FC236}">
              <a16:creationId xmlns:a16="http://schemas.microsoft.com/office/drawing/2014/main" id="{8252B350-71E4-45C9-86CF-194CC777CF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7" name="Text Box 1014">
          <a:extLst>
            <a:ext uri="{FF2B5EF4-FFF2-40B4-BE49-F238E27FC236}">
              <a16:creationId xmlns:a16="http://schemas.microsoft.com/office/drawing/2014/main" id="{EE79ABBA-3935-4EEA-966A-564806145D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8" name="Text Box 1015">
          <a:extLst>
            <a:ext uri="{FF2B5EF4-FFF2-40B4-BE49-F238E27FC236}">
              <a16:creationId xmlns:a16="http://schemas.microsoft.com/office/drawing/2014/main" id="{C6515357-23E0-4110-9905-5473C20BF7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9" name="Text Box 1016">
          <a:extLst>
            <a:ext uri="{FF2B5EF4-FFF2-40B4-BE49-F238E27FC236}">
              <a16:creationId xmlns:a16="http://schemas.microsoft.com/office/drawing/2014/main" id="{2372374B-F142-4C79-A57A-8998C32D86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0" name="Text Box 1017">
          <a:extLst>
            <a:ext uri="{FF2B5EF4-FFF2-40B4-BE49-F238E27FC236}">
              <a16:creationId xmlns:a16="http://schemas.microsoft.com/office/drawing/2014/main" id="{ACF952E1-8FC9-45A9-837B-D4BA2937FB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1" name="Text Box 1018">
          <a:extLst>
            <a:ext uri="{FF2B5EF4-FFF2-40B4-BE49-F238E27FC236}">
              <a16:creationId xmlns:a16="http://schemas.microsoft.com/office/drawing/2014/main" id="{D76C1D77-49E8-42E9-BC4B-E50FC207BB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2" name="Text Box 1019">
          <a:extLst>
            <a:ext uri="{FF2B5EF4-FFF2-40B4-BE49-F238E27FC236}">
              <a16:creationId xmlns:a16="http://schemas.microsoft.com/office/drawing/2014/main" id="{5FCE0225-9EA1-4C30-9B3C-AD824B054E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3" name="Text Box 1020">
          <a:extLst>
            <a:ext uri="{FF2B5EF4-FFF2-40B4-BE49-F238E27FC236}">
              <a16:creationId xmlns:a16="http://schemas.microsoft.com/office/drawing/2014/main" id="{460D347D-D416-4AFE-B9A1-E222653213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4" name="Text Box 1021">
          <a:extLst>
            <a:ext uri="{FF2B5EF4-FFF2-40B4-BE49-F238E27FC236}">
              <a16:creationId xmlns:a16="http://schemas.microsoft.com/office/drawing/2014/main" id="{A09DAF5F-103D-4FF9-A289-30DEF0321E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5" name="Text Box 1022">
          <a:extLst>
            <a:ext uri="{FF2B5EF4-FFF2-40B4-BE49-F238E27FC236}">
              <a16:creationId xmlns:a16="http://schemas.microsoft.com/office/drawing/2014/main" id="{A9F43EE9-2368-4F7A-BF1B-8FD5C9D74D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6" name="Text Box 1023">
          <a:extLst>
            <a:ext uri="{FF2B5EF4-FFF2-40B4-BE49-F238E27FC236}">
              <a16:creationId xmlns:a16="http://schemas.microsoft.com/office/drawing/2014/main" id="{BF1B5B0C-0E2E-4854-870B-5BE77805E55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7" name="Text Box 1024">
          <a:extLst>
            <a:ext uri="{FF2B5EF4-FFF2-40B4-BE49-F238E27FC236}">
              <a16:creationId xmlns:a16="http://schemas.microsoft.com/office/drawing/2014/main" id="{B11E10E2-B8D2-46B6-92CC-D606926EB9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8" name="Text Box 1025">
          <a:extLst>
            <a:ext uri="{FF2B5EF4-FFF2-40B4-BE49-F238E27FC236}">
              <a16:creationId xmlns:a16="http://schemas.microsoft.com/office/drawing/2014/main" id="{A7F29154-B438-406E-8B5C-F75880FD76F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9" name="Text Box 1026">
          <a:extLst>
            <a:ext uri="{FF2B5EF4-FFF2-40B4-BE49-F238E27FC236}">
              <a16:creationId xmlns:a16="http://schemas.microsoft.com/office/drawing/2014/main" id="{385AB957-9C1B-406E-873A-780134333A6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0" name="Text Box 1027">
          <a:extLst>
            <a:ext uri="{FF2B5EF4-FFF2-40B4-BE49-F238E27FC236}">
              <a16:creationId xmlns:a16="http://schemas.microsoft.com/office/drawing/2014/main" id="{AB752911-6895-4248-B270-8E88F040EA4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1" name="Text Box 1028">
          <a:extLst>
            <a:ext uri="{FF2B5EF4-FFF2-40B4-BE49-F238E27FC236}">
              <a16:creationId xmlns:a16="http://schemas.microsoft.com/office/drawing/2014/main" id="{6483A5F5-7A38-4BB3-9D81-6771DC06F1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2" name="Text Box 1029">
          <a:extLst>
            <a:ext uri="{FF2B5EF4-FFF2-40B4-BE49-F238E27FC236}">
              <a16:creationId xmlns:a16="http://schemas.microsoft.com/office/drawing/2014/main" id="{92C0AD58-696F-409F-B9C4-AB480B3227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3" name="Text Box 1030">
          <a:extLst>
            <a:ext uri="{FF2B5EF4-FFF2-40B4-BE49-F238E27FC236}">
              <a16:creationId xmlns:a16="http://schemas.microsoft.com/office/drawing/2014/main" id="{7F7426EF-5F72-49F8-9689-8F49FCB9E2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4" name="Text Box 1031">
          <a:extLst>
            <a:ext uri="{FF2B5EF4-FFF2-40B4-BE49-F238E27FC236}">
              <a16:creationId xmlns:a16="http://schemas.microsoft.com/office/drawing/2014/main" id="{36B89955-7DEB-4210-B7D0-2C543BCA86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5" name="Text Box 1032">
          <a:extLst>
            <a:ext uri="{FF2B5EF4-FFF2-40B4-BE49-F238E27FC236}">
              <a16:creationId xmlns:a16="http://schemas.microsoft.com/office/drawing/2014/main" id="{74F942C5-7A54-494C-8B68-0CCC7059F2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6" name="Text Box 1033">
          <a:extLst>
            <a:ext uri="{FF2B5EF4-FFF2-40B4-BE49-F238E27FC236}">
              <a16:creationId xmlns:a16="http://schemas.microsoft.com/office/drawing/2014/main" id="{C2C82308-BB14-4E8E-B629-596155A2D2B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7" name="Text Box 1034">
          <a:extLst>
            <a:ext uri="{FF2B5EF4-FFF2-40B4-BE49-F238E27FC236}">
              <a16:creationId xmlns:a16="http://schemas.microsoft.com/office/drawing/2014/main" id="{1D22F90A-C115-4A5B-9588-A0558A9827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8" name="Text Box 1035">
          <a:extLst>
            <a:ext uri="{FF2B5EF4-FFF2-40B4-BE49-F238E27FC236}">
              <a16:creationId xmlns:a16="http://schemas.microsoft.com/office/drawing/2014/main" id="{1346F896-918F-4C0E-8E83-F776A25F906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9" name="Text Box 1036">
          <a:extLst>
            <a:ext uri="{FF2B5EF4-FFF2-40B4-BE49-F238E27FC236}">
              <a16:creationId xmlns:a16="http://schemas.microsoft.com/office/drawing/2014/main" id="{8A2B4543-FCE5-458B-BB3A-3B7E48D52F5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0" name="Text Box 1037">
          <a:extLst>
            <a:ext uri="{FF2B5EF4-FFF2-40B4-BE49-F238E27FC236}">
              <a16:creationId xmlns:a16="http://schemas.microsoft.com/office/drawing/2014/main" id="{A871F310-5A06-4007-9EDD-16CBCD279C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1" name="Text Box 1038">
          <a:extLst>
            <a:ext uri="{FF2B5EF4-FFF2-40B4-BE49-F238E27FC236}">
              <a16:creationId xmlns:a16="http://schemas.microsoft.com/office/drawing/2014/main" id="{044396A8-7D48-4E24-AFD7-7A30270CF4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2" name="Text Box 1039">
          <a:extLst>
            <a:ext uri="{FF2B5EF4-FFF2-40B4-BE49-F238E27FC236}">
              <a16:creationId xmlns:a16="http://schemas.microsoft.com/office/drawing/2014/main" id="{28BCD2B5-4DD4-4EDA-9573-9D0503BDBE2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3" name="Text Box 1040">
          <a:extLst>
            <a:ext uri="{FF2B5EF4-FFF2-40B4-BE49-F238E27FC236}">
              <a16:creationId xmlns:a16="http://schemas.microsoft.com/office/drawing/2014/main" id="{5E0B29D3-0E9D-4F4D-9AC8-4F195802014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4" name="Text Box 1041">
          <a:extLst>
            <a:ext uri="{FF2B5EF4-FFF2-40B4-BE49-F238E27FC236}">
              <a16:creationId xmlns:a16="http://schemas.microsoft.com/office/drawing/2014/main" id="{0DDED179-6B1D-4A01-BF94-81E14CA58C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5" name="Text Box 1042">
          <a:extLst>
            <a:ext uri="{FF2B5EF4-FFF2-40B4-BE49-F238E27FC236}">
              <a16:creationId xmlns:a16="http://schemas.microsoft.com/office/drawing/2014/main" id="{9E72F2CC-9653-427B-A57A-81317DFA56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6" name="Text Box 1043">
          <a:extLst>
            <a:ext uri="{FF2B5EF4-FFF2-40B4-BE49-F238E27FC236}">
              <a16:creationId xmlns:a16="http://schemas.microsoft.com/office/drawing/2014/main" id="{31D2D268-20AC-4444-BA57-F3FE242412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7" name="Text Box 1044">
          <a:extLst>
            <a:ext uri="{FF2B5EF4-FFF2-40B4-BE49-F238E27FC236}">
              <a16:creationId xmlns:a16="http://schemas.microsoft.com/office/drawing/2014/main" id="{834E31AF-321D-442B-B71F-B31579D3010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8" name="Text Box 1045">
          <a:extLst>
            <a:ext uri="{FF2B5EF4-FFF2-40B4-BE49-F238E27FC236}">
              <a16:creationId xmlns:a16="http://schemas.microsoft.com/office/drawing/2014/main" id="{B8D164EC-AA79-4639-A4D8-E600446003C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9" name="Text Box 1046">
          <a:extLst>
            <a:ext uri="{FF2B5EF4-FFF2-40B4-BE49-F238E27FC236}">
              <a16:creationId xmlns:a16="http://schemas.microsoft.com/office/drawing/2014/main" id="{46A83515-2021-4E4D-A479-C07042E257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0" name="Text Box 1047">
          <a:extLst>
            <a:ext uri="{FF2B5EF4-FFF2-40B4-BE49-F238E27FC236}">
              <a16:creationId xmlns:a16="http://schemas.microsoft.com/office/drawing/2014/main" id="{73A9B33E-4935-40E2-A745-BFBA343641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1" name="Text Box 1048">
          <a:extLst>
            <a:ext uri="{FF2B5EF4-FFF2-40B4-BE49-F238E27FC236}">
              <a16:creationId xmlns:a16="http://schemas.microsoft.com/office/drawing/2014/main" id="{6DB85357-FFD0-4F0F-8234-EA44334E04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2" name="Text Box 1049">
          <a:extLst>
            <a:ext uri="{FF2B5EF4-FFF2-40B4-BE49-F238E27FC236}">
              <a16:creationId xmlns:a16="http://schemas.microsoft.com/office/drawing/2014/main" id="{D30DAFEB-B433-4E05-BD3A-08872CA6AF0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3" name="Text Box 1050">
          <a:extLst>
            <a:ext uri="{FF2B5EF4-FFF2-40B4-BE49-F238E27FC236}">
              <a16:creationId xmlns:a16="http://schemas.microsoft.com/office/drawing/2014/main" id="{BD2B0241-03EC-4A5A-A3DD-8871CE7A54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4" name="Text Box 1051">
          <a:extLst>
            <a:ext uri="{FF2B5EF4-FFF2-40B4-BE49-F238E27FC236}">
              <a16:creationId xmlns:a16="http://schemas.microsoft.com/office/drawing/2014/main" id="{37488E13-2E18-4C3F-B3B5-A5A28C14CE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5" name="Text Box 1052">
          <a:extLst>
            <a:ext uri="{FF2B5EF4-FFF2-40B4-BE49-F238E27FC236}">
              <a16:creationId xmlns:a16="http://schemas.microsoft.com/office/drawing/2014/main" id="{9DF8C5AE-451F-4E27-B5AB-6CDF37E864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6" name="Text Box 1053">
          <a:extLst>
            <a:ext uri="{FF2B5EF4-FFF2-40B4-BE49-F238E27FC236}">
              <a16:creationId xmlns:a16="http://schemas.microsoft.com/office/drawing/2014/main" id="{641112E4-0412-4CFC-9F36-6B5FED64DEE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7" name="Text Box 1054">
          <a:extLst>
            <a:ext uri="{FF2B5EF4-FFF2-40B4-BE49-F238E27FC236}">
              <a16:creationId xmlns:a16="http://schemas.microsoft.com/office/drawing/2014/main" id="{2872392E-56B9-4D10-BB6C-3A8132ECB3A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8" name="Text Box 1055">
          <a:extLst>
            <a:ext uri="{FF2B5EF4-FFF2-40B4-BE49-F238E27FC236}">
              <a16:creationId xmlns:a16="http://schemas.microsoft.com/office/drawing/2014/main" id="{7F37E638-8940-475D-99CE-DBF6894761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9" name="Text Box 1056">
          <a:extLst>
            <a:ext uri="{FF2B5EF4-FFF2-40B4-BE49-F238E27FC236}">
              <a16:creationId xmlns:a16="http://schemas.microsoft.com/office/drawing/2014/main" id="{622F87FF-83D2-4F3D-8794-6305D5D212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0" name="Text Box 1057">
          <a:extLst>
            <a:ext uri="{FF2B5EF4-FFF2-40B4-BE49-F238E27FC236}">
              <a16:creationId xmlns:a16="http://schemas.microsoft.com/office/drawing/2014/main" id="{E2901F0F-2BB3-45D5-A62A-432957B662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1" name="Text Box 1058">
          <a:extLst>
            <a:ext uri="{FF2B5EF4-FFF2-40B4-BE49-F238E27FC236}">
              <a16:creationId xmlns:a16="http://schemas.microsoft.com/office/drawing/2014/main" id="{FED75CE7-2C24-4AB7-854C-32D9B08849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2" name="Text Box 1059">
          <a:extLst>
            <a:ext uri="{FF2B5EF4-FFF2-40B4-BE49-F238E27FC236}">
              <a16:creationId xmlns:a16="http://schemas.microsoft.com/office/drawing/2014/main" id="{5E60FD21-09FC-4DAF-8ACE-57C1D0C6DB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3" name="Text Box 1060">
          <a:extLst>
            <a:ext uri="{FF2B5EF4-FFF2-40B4-BE49-F238E27FC236}">
              <a16:creationId xmlns:a16="http://schemas.microsoft.com/office/drawing/2014/main" id="{452D09FA-A774-4A7E-8A8C-76C3C15B77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4" name="Text Box 1061">
          <a:extLst>
            <a:ext uri="{FF2B5EF4-FFF2-40B4-BE49-F238E27FC236}">
              <a16:creationId xmlns:a16="http://schemas.microsoft.com/office/drawing/2014/main" id="{3677479B-9329-4AB2-B4A6-6FB70362DC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5" name="Text Box 1062">
          <a:extLst>
            <a:ext uri="{FF2B5EF4-FFF2-40B4-BE49-F238E27FC236}">
              <a16:creationId xmlns:a16="http://schemas.microsoft.com/office/drawing/2014/main" id="{22768E7A-9DAE-463B-B206-F2F632250F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6" name="Text Box 1063">
          <a:extLst>
            <a:ext uri="{FF2B5EF4-FFF2-40B4-BE49-F238E27FC236}">
              <a16:creationId xmlns:a16="http://schemas.microsoft.com/office/drawing/2014/main" id="{42313B57-AEA0-4560-A966-F9FB06092A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7" name="Text Box 1064">
          <a:extLst>
            <a:ext uri="{FF2B5EF4-FFF2-40B4-BE49-F238E27FC236}">
              <a16:creationId xmlns:a16="http://schemas.microsoft.com/office/drawing/2014/main" id="{D904FE2F-05AC-4071-9424-DA3997834B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8" name="Text Box 1065">
          <a:extLst>
            <a:ext uri="{FF2B5EF4-FFF2-40B4-BE49-F238E27FC236}">
              <a16:creationId xmlns:a16="http://schemas.microsoft.com/office/drawing/2014/main" id="{F5BF486E-387F-411D-9E7F-3421EABCF6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9" name="Text Box 1066">
          <a:extLst>
            <a:ext uri="{FF2B5EF4-FFF2-40B4-BE49-F238E27FC236}">
              <a16:creationId xmlns:a16="http://schemas.microsoft.com/office/drawing/2014/main" id="{DDE26C22-C075-4B1D-BB8F-1B0F8EDC37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0" name="Text Box 1067">
          <a:extLst>
            <a:ext uri="{FF2B5EF4-FFF2-40B4-BE49-F238E27FC236}">
              <a16:creationId xmlns:a16="http://schemas.microsoft.com/office/drawing/2014/main" id="{692B75E3-0D0F-4EFF-A9DE-2AA6C05C7E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1" name="Text Box 1068">
          <a:extLst>
            <a:ext uri="{FF2B5EF4-FFF2-40B4-BE49-F238E27FC236}">
              <a16:creationId xmlns:a16="http://schemas.microsoft.com/office/drawing/2014/main" id="{BA48A84C-1503-4734-9283-1E31C33D03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2" name="Text Box 1069">
          <a:extLst>
            <a:ext uri="{FF2B5EF4-FFF2-40B4-BE49-F238E27FC236}">
              <a16:creationId xmlns:a16="http://schemas.microsoft.com/office/drawing/2014/main" id="{48272C5B-1D81-4DA7-A801-816FB6B7BA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3" name="Text Box 1070">
          <a:extLst>
            <a:ext uri="{FF2B5EF4-FFF2-40B4-BE49-F238E27FC236}">
              <a16:creationId xmlns:a16="http://schemas.microsoft.com/office/drawing/2014/main" id="{C3E031BD-F3C1-4991-AE0F-A64CA7D576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4" name="Text Box 1071">
          <a:extLst>
            <a:ext uri="{FF2B5EF4-FFF2-40B4-BE49-F238E27FC236}">
              <a16:creationId xmlns:a16="http://schemas.microsoft.com/office/drawing/2014/main" id="{5C4F61DB-124D-4317-A412-D636B03584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5" name="Text Box 1072">
          <a:extLst>
            <a:ext uri="{FF2B5EF4-FFF2-40B4-BE49-F238E27FC236}">
              <a16:creationId xmlns:a16="http://schemas.microsoft.com/office/drawing/2014/main" id="{26C641F1-F566-44D1-BBE4-127804E8DE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6" name="Text Box 1073">
          <a:extLst>
            <a:ext uri="{FF2B5EF4-FFF2-40B4-BE49-F238E27FC236}">
              <a16:creationId xmlns:a16="http://schemas.microsoft.com/office/drawing/2014/main" id="{4BCA6BEA-46E4-4BA9-BB09-369A9DF336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7" name="Text Box 1074">
          <a:extLst>
            <a:ext uri="{FF2B5EF4-FFF2-40B4-BE49-F238E27FC236}">
              <a16:creationId xmlns:a16="http://schemas.microsoft.com/office/drawing/2014/main" id="{88A658E8-59CB-40B2-9F41-C448A63F085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8" name="Text Box 1075">
          <a:extLst>
            <a:ext uri="{FF2B5EF4-FFF2-40B4-BE49-F238E27FC236}">
              <a16:creationId xmlns:a16="http://schemas.microsoft.com/office/drawing/2014/main" id="{4F47A9FB-25C9-46CA-A572-B09F901B64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9" name="Text Box 1076">
          <a:extLst>
            <a:ext uri="{FF2B5EF4-FFF2-40B4-BE49-F238E27FC236}">
              <a16:creationId xmlns:a16="http://schemas.microsoft.com/office/drawing/2014/main" id="{EA4BD5B9-2209-4ECE-AF92-34DD53582B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0" name="Text Box 1077">
          <a:extLst>
            <a:ext uri="{FF2B5EF4-FFF2-40B4-BE49-F238E27FC236}">
              <a16:creationId xmlns:a16="http://schemas.microsoft.com/office/drawing/2014/main" id="{C6BD4234-66BD-4576-88A8-465AF94587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1" name="Text Box 1078">
          <a:extLst>
            <a:ext uri="{FF2B5EF4-FFF2-40B4-BE49-F238E27FC236}">
              <a16:creationId xmlns:a16="http://schemas.microsoft.com/office/drawing/2014/main" id="{4D5BA593-597A-4D77-94D0-6FC6D881E81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2" name="Text Box 1079">
          <a:extLst>
            <a:ext uri="{FF2B5EF4-FFF2-40B4-BE49-F238E27FC236}">
              <a16:creationId xmlns:a16="http://schemas.microsoft.com/office/drawing/2014/main" id="{35AC0700-F6D2-414A-A836-4D94830650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3" name="Text Box 1080">
          <a:extLst>
            <a:ext uri="{FF2B5EF4-FFF2-40B4-BE49-F238E27FC236}">
              <a16:creationId xmlns:a16="http://schemas.microsoft.com/office/drawing/2014/main" id="{9228C5B6-5C94-46D5-91E4-E169FA0CC4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4" name="Text Box 1081">
          <a:extLst>
            <a:ext uri="{FF2B5EF4-FFF2-40B4-BE49-F238E27FC236}">
              <a16:creationId xmlns:a16="http://schemas.microsoft.com/office/drawing/2014/main" id="{4B9AC411-177B-4DB2-AEA1-E3FF43224B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5" name="Text Box 1082">
          <a:extLst>
            <a:ext uri="{FF2B5EF4-FFF2-40B4-BE49-F238E27FC236}">
              <a16:creationId xmlns:a16="http://schemas.microsoft.com/office/drawing/2014/main" id="{4C854E66-6973-43EF-ACF5-9B918371F4B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6" name="Text Box 1083">
          <a:extLst>
            <a:ext uri="{FF2B5EF4-FFF2-40B4-BE49-F238E27FC236}">
              <a16:creationId xmlns:a16="http://schemas.microsoft.com/office/drawing/2014/main" id="{B5AE25B9-68EB-4B90-AE15-9498640977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7" name="Text Box 1084">
          <a:extLst>
            <a:ext uri="{FF2B5EF4-FFF2-40B4-BE49-F238E27FC236}">
              <a16:creationId xmlns:a16="http://schemas.microsoft.com/office/drawing/2014/main" id="{1A843D8C-9494-44D1-AB35-2C0BD09ECC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8" name="Text Box 1085">
          <a:extLst>
            <a:ext uri="{FF2B5EF4-FFF2-40B4-BE49-F238E27FC236}">
              <a16:creationId xmlns:a16="http://schemas.microsoft.com/office/drawing/2014/main" id="{0F98FFBF-FD1C-4918-99E8-4758E5FCD9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9" name="Text Box 1086">
          <a:extLst>
            <a:ext uri="{FF2B5EF4-FFF2-40B4-BE49-F238E27FC236}">
              <a16:creationId xmlns:a16="http://schemas.microsoft.com/office/drawing/2014/main" id="{2D175080-6B77-44ED-B2F7-CFA77DB229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0" name="Text Box 1087">
          <a:extLst>
            <a:ext uri="{FF2B5EF4-FFF2-40B4-BE49-F238E27FC236}">
              <a16:creationId xmlns:a16="http://schemas.microsoft.com/office/drawing/2014/main" id="{0FD0677A-1FD3-4169-8515-8AE73C57AD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1" name="Text Box 1088">
          <a:extLst>
            <a:ext uri="{FF2B5EF4-FFF2-40B4-BE49-F238E27FC236}">
              <a16:creationId xmlns:a16="http://schemas.microsoft.com/office/drawing/2014/main" id="{3C2EA912-EADD-473C-BBCA-1016CC4D7F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2" name="Text Box 1089">
          <a:extLst>
            <a:ext uri="{FF2B5EF4-FFF2-40B4-BE49-F238E27FC236}">
              <a16:creationId xmlns:a16="http://schemas.microsoft.com/office/drawing/2014/main" id="{10380BCC-6E51-4A0F-8478-7C9B832042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3" name="Text Box 1090">
          <a:extLst>
            <a:ext uri="{FF2B5EF4-FFF2-40B4-BE49-F238E27FC236}">
              <a16:creationId xmlns:a16="http://schemas.microsoft.com/office/drawing/2014/main" id="{1B77ADFC-7A6B-474E-8E85-1B2D2DD760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4" name="Text Box 1091">
          <a:extLst>
            <a:ext uri="{FF2B5EF4-FFF2-40B4-BE49-F238E27FC236}">
              <a16:creationId xmlns:a16="http://schemas.microsoft.com/office/drawing/2014/main" id="{75D7AE24-95D5-45ED-AD96-71F88CC934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5" name="Text Box 1092">
          <a:extLst>
            <a:ext uri="{FF2B5EF4-FFF2-40B4-BE49-F238E27FC236}">
              <a16:creationId xmlns:a16="http://schemas.microsoft.com/office/drawing/2014/main" id="{E235953E-1FF4-44D2-85C9-F2F30D2085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6" name="Text Box 1093">
          <a:extLst>
            <a:ext uri="{FF2B5EF4-FFF2-40B4-BE49-F238E27FC236}">
              <a16:creationId xmlns:a16="http://schemas.microsoft.com/office/drawing/2014/main" id="{4F6AE827-4202-4580-974D-896A5595540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7" name="Text Box 1094">
          <a:extLst>
            <a:ext uri="{FF2B5EF4-FFF2-40B4-BE49-F238E27FC236}">
              <a16:creationId xmlns:a16="http://schemas.microsoft.com/office/drawing/2014/main" id="{712F8C8D-927F-4E0B-979A-CB49926931A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8" name="Text Box 1095">
          <a:extLst>
            <a:ext uri="{FF2B5EF4-FFF2-40B4-BE49-F238E27FC236}">
              <a16:creationId xmlns:a16="http://schemas.microsoft.com/office/drawing/2014/main" id="{D494D090-C82F-4C05-8DB1-1C1F2598D8D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9" name="Text Box 1096">
          <a:extLst>
            <a:ext uri="{FF2B5EF4-FFF2-40B4-BE49-F238E27FC236}">
              <a16:creationId xmlns:a16="http://schemas.microsoft.com/office/drawing/2014/main" id="{72968FF8-0378-4AAD-A0AA-C2FAE72317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0" name="Text Box 1097">
          <a:extLst>
            <a:ext uri="{FF2B5EF4-FFF2-40B4-BE49-F238E27FC236}">
              <a16:creationId xmlns:a16="http://schemas.microsoft.com/office/drawing/2014/main" id="{3AADDBF4-8AA9-4552-8A50-B69DF7EB9F3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1" name="Text Box 1098">
          <a:extLst>
            <a:ext uri="{FF2B5EF4-FFF2-40B4-BE49-F238E27FC236}">
              <a16:creationId xmlns:a16="http://schemas.microsoft.com/office/drawing/2014/main" id="{4D5EDE83-E1A0-4858-9A59-AF7157C02C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2" name="Text Box 1099">
          <a:extLst>
            <a:ext uri="{FF2B5EF4-FFF2-40B4-BE49-F238E27FC236}">
              <a16:creationId xmlns:a16="http://schemas.microsoft.com/office/drawing/2014/main" id="{5A11F5FA-B341-4BD1-86C6-9D4C189072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3" name="Text Box 1100">
          <a:extLst>
            <a:ext uri="{FF2B5EF4-FFF2-40B4-BE49-F238E27FC236}">
              <a16:creationId xmlns:a16="http://schemas.microsoft.com/office/drawing/2014/main" id="{7F83F34C-081C-4395-BFCB-A7626D2CBC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4" name="Text Box 1101">
          <a:extLst>
            <a:ext uri="{FF2B5EF4-FFF2-40B4-BE49-F238E27FC236}">
              <a16:creationId xmlns:a16="http://schemas.microsoft.com/office/drawing/2014/main" id="{90FF2597-C9DC-4FD1-89F2-395908DCEF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5" name="Text Box 1102">
          <a:extLst>
            <a:ext uri="{FF2B5EF4-FFF2-40B4-BE49-F238E27FC236}">
              <a16:creationId xmlns:a16="http://schemas.microsoft.com/office/drawing/2014/main" id="{861BC003-58C0-4BE8-9A31-2618AAEFE8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6" name="Text Box 1103">
          <a:extLst>
            <a:ext uri="{FF2B5EF4-FFF2-40B4-BE49-F238E27FC236}">
              <a16:creationId xmlns:a16="http://schemas.microsoft.com/office/drawing/2014/main" id="{5F167825-4286-4E98-9D0C-12D3305C5F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7" name="Text Box 1104">
          <a:extLst>
            <a:ext uri="{FF2B5EF4-FFF2-40B4-BE49-F238E27FC236}">
              <a16:creationId xmlns:a16="http://schemas.microsoft.com/office/drawing/2014/main" id="{5F1B9DF0-61F2-4BCB-AFC6-773C4D260A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8" name="Text Box 1105">
          <a:extLst>
            <a:ext uri="{FF2B5EF4-FFF2-40B4-BE49-F238E27FC236}">
              <a16:creationId xmlns:a16="http://schemas.microsoft.com/office/drawing/2014/main" id="{24079887-2BB5-4720-9205-CACBC57B376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9" name="Text Box 1106">
          <a:extLst>
            <a:ext uri="{FF2B5EF4-FFF2-40B4-BE49-F238E27FC236}">
              <a16:creationId xmlns:a16="http://schemas.microsoft.com/office/drawing/2014/main" id="{5AD6E482-9E61-44BB-81FA-AF6B507E02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0" name="Text Box 1107">
          <a:extLst>
            <a:ext uri="{FF2B5EF4-FFF2-40B4-BE49-F238E27FC236}">
              <a16:creationId xmlns:a16="http://schemas.microsoft.com/office/drawing/2014/main" id="{634C3F42-1780-4C5F-BCB4-9C2E186E7C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1" name="Text Box 1108">
          <a:extLst>
            <a:ext uri="{FF2B5EF4-FFF2-40B4-BE49-F238E27FC236}">
              <a16:creationId xmlns:a16="http://schemas.microsoft.com/office/drawing/2014/main" id="{126565FF-229D-424B-988E-A31C3935755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2" name="Text Box 1109">
          <a:extLst>
            <a:ext uri="{FF2B5EF4-FFF2-40B4-BE49-F238E27FC236}">
              <a16:creationId xmlns:a16="http://schemas.microsoft.com/office/drawing/2014/main" id="{6D55B3BE-868E-4F84-892A-5BED01F57A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3" name="Text Box 1110">
          <a:extLst>
            <a:ext uri="{FF2B5EF4-FFF2-40B4-BE49-F238E27FC236}">
              <a16:creationId xmlns:a16="http://schemas.microsoft.com/office/drawing/2014/main" id="{D13B2F11-5344-44D2-979A-1DC1EE0992D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4" name="Text Box 1111">
          <a:extLst>
            <a:ext uri="{FF2B5EF4-FFF2-40B4-BE49-F238E27FC236}">
              <a16:creationId xmlns:a16="http://schemas.microsoft.com/office/drawing/2014/main" id="{9F6F714F-4276-470A-BB83-53FB1FD713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5" name="Text Box 1112">
          <a:extLst>
            <a:ext uri="{FF2B5EF4-FFF2-40B4-BE49-F238E27FC236}">
              <a16:creationId xmlns:a16="http://schemas.microsoft.com/office/drawing/2014/main" id="{8AEC2182-C5F5-4362-951E-75F638F9CF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6" name="Text Box 1113">
          <a:extLst>
            <a:ext uri="{FF2B5EF4-FFF2-40B4-BE49-F238E27FC236}">
              <a16:creationId xmlns:a16="http://schemas.microsoft.com/office/drawing/2014/main" id="{54BBF62D-E46C-4A9F-9688-6723595931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7" name="Text Box 1114">
          <a:extLst>
            <a:ext uri="{FF2B5EF4-FFF2-40B4-BE49-F238E27FC236}">
              <a16:creationId xmlns:a16="http://schemas.microsoft.com/office/drawing/2014/main" id="{23A681D3-23F7-4E2A-B930-B6AC3D6ED5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8" name="Text Box 1115">
          <a:extLst>
            <a:ext uri="{FF2B5EF4-FFF2-40B4-BE49-F238E27FC236}">
              <a16:creationId xmlns:a16="http://schemas.microsoft.com/office/drawing/2014/main" id="{7474ED5B-0723-47A0-9050-2B4FA59E23E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9" name="Text Box 1116">
          <a:extLst>
            <a:ext uri="{FF2B5EF4-FFF2-40B4-BE49-F238E27FC236}">
              <a16:creationId xmlns:a16="http://schemas.microsoft.com/office/drawing/2014/main" id="{D9D08E88-60E4-49B0-8E5C-E7AF70C335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0" name="Text Box 1117">
          <a:extLst>
            <a:ext uri="{FF2B5EF4-FFF2-40B4-BE49-F238E27FC236}">
              <a16:creationId xmlns:a16="http://schemas.microsoft.com/office/drawing/2014/main" id="{C875E750-3DE8-44F5-9613-E73602E9432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1" name="Text Box 1118">
          <a:extLst>
            <a:ext uri="{FF2B5EF4-FFF2-40B4-BE49-F238E27FC236}">
              <a16:creationId xmlns:a16="http://schemas.microsoft.com/office/drawing/2014/main" id="{0D703F60-80CD-4739-BB98-8896F89473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2" name="Text Box 1119">
          <a:extLst>
            <a:ext uri="{FF2B5EF4-FFF2-40B4-BE49-F238E27FC236}">
              <a16:creationId xmlns:a16="http://schemas.microsoft.com/office/drawing/2014/main" id="{47CA3CC0-3515-48E5-A205-5E5EEF6379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3" name="Text Box 1120">
          <a:extLst>
            <a:ext uri="{FF2B5EF4-FFF2-40B4-BE49-F238E27FC236}">
              <a16:creationId xmlns:a16="http://schemas.microsoft.com/office/drawing/2014/main" id="{2B164F6D-2658-44CA-B3E5-DAE1F3F5FC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4" name="Text Box 1121">
          <a:extLst>
            <a:ext uri="{FF2B5EF4-FFF2-40B4-BE49-F238E27FC236}">
              <a16:creationId xmlns:a16="http://schemas.microsoft.com/office/drawing/2014/main" id="{CE60C78E-4ACF-4918-95E0-653A360835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5" name="Text Box 1122">
          <a:extLst>
            <a:ext uri="{FF2B5EF4-FFF2-40B4-BE49-F238E27FC236}">
              <a16:creationId xmlns:a16="http://schemas.microsoft.com/office/drawing/2014/main" id="{AD28E3B0-3F37-4D40-A859-2A8A1CA296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6" name="Text Box 1123">
          <a:extLst>
            <a:ext uri="{FF2B5EF4-FFF2-40B4-BE49-F238E27FC236}">
              <a16:creationId xmlns:a16="http://schemas.microsoft.com/office/drawing/2014/main" id="{8FA2F1BD-CE80-4CB8-B0CE-D3EDCCE6FF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7" name="Text Box 1124">
          <a:extLst>
            <a:ext uri="{FF2B5EF4-FFF2-40B4-BE49-F238E27FC236}">
              <a16:creationId xmlns:a16="http://schemas.microsoft.com/office/drawing/2014/main" id="{98CD9B1C-3BAE-4669-84CA-38EAAF05B11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8" name="Text Box 1125">
          <a:extLst>
            <a:ext uri="{FF2B5EF4-FFF2-40B4-BE49-F238E27FC236}">
              <a16:creationId xmlns:a16="http://schemas.microsoft.com/office/drawing/2014/main" id="{736A4020-59B6-4579-954F-52C785CEE5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9" name="Text Box 1126">
          <a:extLst>
            <a:ext uri="{FF2B5EF4-FFF2-40B4-BE49-F238E27FC236}">
              <a16:creationId xmlns:a16="http://schemas.microsoft.com/office/drawing/2014/main" id="{4C0714C5-FE5D-487B-A1A9-D6FAB64514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0" name="Text Box 1127">
          <a:extLst>
            <a:ext uri="{FF2B5EF4-FFF2-40B4-BE49-F238E27FC236}">
              <a16:creationId xmlns:a16="http://schemas.microsoft.com/office/drawing/2014/main" id="{B4F27AE2-CBD3-4FAD-92C7-AB398425E3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1" name="Text Box 1128">
          <a:extLst>
            <a:ext uri="{FF2B5EF4-FFF2-40B4-BE49-F238E27FC236}">
              <a16:creationId xmlns:a16="http://schemas.microsoft.com/office/drawing/2014/main" id="{5370EF7C-FD17-4AD8-827B-4A3B013447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2" name="Text Box 1129">
          <a:extLst>
            <a:ext uri="{FF2B5EF4-FFF2-40B4-BE49-F238E27FC236}">
              <a16:creationId xmlns:a16="http://schemas.microsoft.com/office/drawing/2014/main" id="{4FFCA009-E52A-4615-9E7C-356D4B32F4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3" name="Text Box 1130">
          <a:extLst>
            <a:ext uri="{FF2B5EF4-FFF2-40B4-BE49-F238E27FC236}">
              <a16:creationId xmlns:a16="http://schemas.microsoft.com/office/drawing/2014/main" id="{9DE6AF9E-77B9-4123-A870-BA3C1EA73B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4" name="Text Box 1131">
          <a:extLst>
            <a:ext uri="{FF2B5EF4-FFF2-40B4-BE49-F238E27FC236}">
              <a16:creationId xmlns:a16="http://schemas.microsoft.com/office/drawing/2014/main" id="{DFC19DB5-D404-4D0C-B82F-5A7DD307EC4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5" name="Text Box 1132">
          <a:extLst>
            <a:ext uri="{FF2B5EF4-FFF2-40B4-BE49-F238E27FC236}">
              <a16:creationId xmlns:a16="http://schemas.microsoft.com/office/drawing/2014/main" id="{67190F16-1AB9-4BA9-9D07-847412B7B9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6" name="Text Box 1133">
          <a:extLst>
            <a:ext uri="{FF2B5EF4-FFF2-40B4-BE49-F238E27FC236}">
              <a16:creationId xmlns:a16="http://schemas.microsoft.com/office/drawing/2014/main" id="{70D19BE1-34AD-4AC8-9F93-6644CD69124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7" name="Text Box 1134">
          <a:extLst>
            <a:ext uri="{FF2B5EF4-FFF2-40B4-BE49-F238E27FC236}">
              <a16:creationId xmlns:a16="http://schemas.microsoft.com/office/drawing/2014/main" id="{BD5548A7-B1A1-48A5-9E7D-107DF9D6A1B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8" name="Text Box 1135">
          <a:extLst>
            <a:ext uri="{FF2B5EF4-FFF2-40B4-BE49-F238E27FC236}">
              <a16:creationId xmlns:a16="http://schemas.microsoft.com/office/drawing/2014/main" id="{0CA45F7C-924E-4845-9CAF-8D265B71829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9" name="Text Box 1136">
          <a:extLst>
            <a:ext uri="{FF2B5EF4-FFF2-40B4-BE49-F238E27FC236}">
              <a16:creationId xmlns:a16="http://schemas.microsoft.com/office/drawing/2014/main" id="{AF841642-F8DB-4171-A1C1-AF68EDC7BB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0" name="Text Box 1137">
          <a:extLst>
            <a:ext uri="{FF2B5EF4-FFF2-40B4-BE49-F238E27FC236}">
              <a16:creationId xmlns:a16="http://schemas.microsoft.com/office/drawing/2014/main" id="{92054F88-8611-47CE-A65C-79706B7452E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1" name="Text Box 1138">
          <a:extLst>
            <a:ext uri="{FF2B5EF4-FFF2-40B4-BE49-F238E27FC236}">
              <a16:creationId xmlns:a16="http://schemas.microsoft.com/office/drawing/2014/main" id="{F3EA32DE-AD25-466B-8C61-605A931549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2" name="Text Box 1139">
          <a:extLst>
            <a:ext uri="{FF2B5EF4-FFF2-40B4-BE49-F238E27FC236}">
              <a16:creationId xmlns:a16="http://schemas.microsoft.com/office/drawing/2014/main" id="{A4072E83-BD52-4224-9AD9-B99DF21F1F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3" name="Text Box 1140">
          <a:extLst>
            <a:ext uri="{FF2B5EF4-FFF2-40B4-BE49-F238E27FC236}">
              <a16:creationId xmlns:a16="http://schemas.microsoft.com/office/drawing/2014/main" id="{61C6D1D7-736F-42A5-A29E-EF7C4E6969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4" name="Text Box 1141">
          <a:extLst>
            <a:ext uri="{FF2B5EF4-FFF2-40B4-BE49-F238E27FC236}">
              <a16:creationId xmlns:a16="http://schemas.microsoft.com/office/drawing/2014/main" id="{76298EB8-5771-4A8D-8D38-05AE8DA0F58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5" name="Text Box 1142">
          <a:extLst>
            <a:ext uri="{FF2B5EF4-FFF2-40B4-BE49-F238E27FC236}">
              <a16:creationId xmlns:a16="http://schemas.microsoft.com/office/drawing/2014/main" id="{6228F099-D0D9-4638-89D0-BB1FB4AFDF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6" name="Text Box 1143">
          <a:extLst>
            <a:ext uri="{FF2B5EF4-FFF2-40B4-BE49-F238E27FC236}">
              <a16:creationId xmlns:a16="http://schemas.microsoft.com/office/drawing/2014/main" id="{10185F75-93C4-469A-A799-C2D9C48AF3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7" name="Text Box 1144">
          <a:extLst>
            <a:ext uri="{FF2B5EF4-FFF2-40B4-BE49-F238E27FC236}">
              <a16:creationId xmlns:a16="http://schemas.microsoft.com/office/drawing/2014/main" id="{9F569FC8-3E4A-4C7D-A28C-AEA7DC9D9AE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8" name="Text Box 1145">
          <a:extLst>
            <a:ext uri="{FF2B5EF4-FFF2-40B4-BE49-F238E27FC236}">
              <a16:creationId xmlns:a16="http://schemas.microsoft.com/office/drawing/2014/main" id="{53D88AA6-E6A1-41BA-9C3D-5034236D11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9" name="Text Box 1146">
          <a:extLst>
            <a:ext uri="{FF2B5EF4-FFF2-40B4-BE49-F238E27FC236}">
              <a16:creationId xmlns:a16="http://schemas.microsoft.com/office/drawing/2014/main" id="{EB38AC3E-A664-4C01-B2E0-88DBFB0146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0" name="Text Box 1147">
          <a:extLst>
            <a:ext uri="{FF2B5EF4-FFF2-40B4-BE49-F238E27FC236}">
              <a16:creationId xmlns:a16="http://schemas.microsoft.com/office/drawing/2014/main" id="{960F0589-1083-4F60-A433-69F250E7E7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1" name="Text Box 1148">
          <a:extLst>
            <a:ext uri="{FF2B5EF4-FFF2-40B4-BE49-F238E27FC236}">
              <a16:creationId xmlns:a16="http://schemas.microsoft.com/office/drawing/2014/main" id="{5E9FCD6E-46B2-41F6-A450-3B401715D40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2" name="Text Box 1149">
          <a:extLst>
            <a:ext uri="{FF2B5EF4-FFF2-40B4-BE49-F238E27FC236}">
              <a16:creationId xmlns:a16="http://schemas.microsoft.com/office/drawing/2014/main" id="{FA97128C-6626-45D5-9496-D20EB26B53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3" name="Text Box 1150">
          <a:extLst>
            <a:ext uri="{FF2B5EF4-FFF2-40B4-BE49-F238E27FC236}">
              <a16:creationId xmlns:a16="http://schemas.microsoft.com/office/drawing/2014/main" id="{2F1531B0-81CA-44F4-A8C6-A5D8026D9C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4" name="Text Box 1151">
          <a:extLst>
            <a:ext uri="{FF2B5EF4-FFF2-40B4-BE49-F238E27FC236}">
              <a16:creationId xmlns:a16="http://schemas.microsoft.com/office/drawing/2014/main" id="{0F5A84C4-569D-44DC-A7E4-11761E5CF11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5" name="Text Box 1152">
          <a:extLst>
            <a:ext uri="{FF2B5EF4-FFF2-40B4-BE49-F238E27FC236}">
              <a16:creationId xmlns:a16="http://schemas.microsoft.com/office/drawing/2014/main" id="{96B40BF7-0183-4B0D-A060-361B7A11B9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6" name="Text Box 1153">
          <a:extLst>
            <a:ext uri="{FF2B5EF4-FFF2-40B4-BE49-F238E27FC236}">
              <a16:creationId xmlns:a16="http://schemas.microsoft.com/office/drawing/2014/main" id="{3E9F3A11-C056-4AED-8E60-40404A140F3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7" name="Text Box 1154">
          <a:extLst>
            <a:ext uri="{FF2B5EF4-FFF2-40B4-BE49-F238E27FC236}">
              <a16:creationId xmlns:a16="http://schemas.microsoft.com/office/drawing/2014/main" id="{20EB6945-B737-4E5A-AE80-64D76CFC25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8" name="Text Box 1155">
          <a:extLst>
            <a:ext uri="{FF2B5EF4-FFF2-40B4-BE49-F238E27FC236}">
              <a16:creationId xmlns:a16="http://schemas.microsoft.com/office/drawing/2014/main" id="{C52E64BE-7CD6-40B3-89D1-37F2F87C96D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9" name="Text Box 1156">
          <a:extLst>
            <a:ext uri="{FF2B5EF4-FFF2-40B4-BE49-F238E27FC236}">
              <a16:creationId xmlns:a16="http://schemas.microsoft.com/office/drawing/2014/main" id="{1AF0DC8D-38F5-4390-9CC2-B350CF31D37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0" name="Text Box 1157">
          <a:extLst>
            <a:ext uri="{FF2B5EF4-FFF2-40B4-BE49-F238E27FC236}">
              <a16:creationId xmlns:a16="http://schemas.microsoft.com/office/drawing/2014/main" id="{1FE7B6C0-386D-41B0-A4AF-637A3D43470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1" name="Text Box 1158">
          <a:extLst>
            <a:ext uri="{FF2B5EF4-FFF2-40B4-BE49-F238E27FC236}">
              <a16:creationId xmlns:a16="http://schemas.microsoft.com/office/drawing/2014/main" id="{138B1DD3-3F94-49EB-83ED-99126FE518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2" name="Text Box 1159">
          <a:extLst>
            <a:ext uri="{FF2B5EF4-FFF2-40B4-BE49-F238E27FC236}">
              <a16:creationId xmlns:a16="http://schemas.microsoft.com/office/drawing/2014/main" id="{4A5784BB-A2A2-479D-B188-A9DEBE35479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3" name="Text Box 1160">
          <a:extLst>
            <a:ext uri="{FF2B5EF4-FFF2-40B4-BE49-F238E27FC236}">
              <a16:creationId xmlns:a16="http://schemas.microsoft.com/office/drawing/2014/main" id="{BC57CE10-6B15-4F60-B237-58C62F92533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4" name="Text Box 1161">
          <a:extLst>
            <a:ext uri="{FF2B5EF4-FFF2-40B4-BE49-F238E27FC236}">
              <a16:creationId xmlns:a16="http://schemas.microsoft.com/office/drawing/2014/main" id="{1877B696-C0F5-4FE2-A583-2B4D3BB159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5" name="Text Box 1162">
          <a:extLst>
            <a:ext uri="{FF2B5EF4-FFF2-40B4-BE49-F238E27FC236}">
              <a16:creationId xmlns:a16="http://schemas.microsoft.com/office/drawing/2014/main" id="{6B001AFB-73A5-4804-A4A1-EFE0AAB5C0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6" name="Text Box 1163">
          <a:extLst>
            <a:ext uri="{FF2B5EF4-FFF2-40B4-BE49-F238E27FC236}">
              <a16:creationId xmlns:a16="http://schemas.microsoft.com/office/drawing/2014/main" id="{D5ECAC7F-68A6-460B-95C1-3509A71CC6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7" name="Text Box 1164">
          <a:extLst>
            <a:ext uri="{FF2B5EF4-FFF2-40B4-BE49-F238E27FC236}">
              <a16:creationId xmlns:a16="http://schemas.microsoft.com/office/drawing/2014/main" id="{6F920FEF-C9B1-4FB2-841E-5E39FB3114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8" name="Text Box 1165">
          <a:extLst>
            <a:ext uri="{FF2B5EF4-FFF2-40B4-BE49-F238E27FC236}">
              <a16:creationId xmlns:a16="http://schemas.microsoft.com/office/drawing/2014/main" id="{84E24AB5-CFEB-49CF-90BA-DD14FE9900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9" name="Text Box 1166">
          <a:extLst>
            <a:ext uri="{FF2B5EF4-FFF2-40B4-BE49-F238E27FC236}">
              <a16:creationId xmlns:a16="http://schemas.microsoft.com/office/drawing/2014/main" id="{F6A8AB6E-D5DF-4BD8-B01E-DB73BBD444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0" name="Text Box 1167">
          <a:extLst>
            <a:ext uri="{FF2B5EF4-FFF2-40B4-BE49-F238E27FC236}">
              <a16:creationId xmlns:a16="http://schemas.microsoft.com/office/drawing/2014/main" id="{872F2747-7321-4643-B303-EF7FDAE2A3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1" name="Text Box 1168">
          <a:extLst>
            <a:ext uri="{FF2B5EF4-FFF2-40B4-BE49-F238E27FC236}">
              <a16:creationId xmlns:a16="http://schemas.microsoft.com/office/drawing/2014/main" id="{11D08B54-E9A6-427F-A453-BB6284FF33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2" name="Text Box 1169">
          <a:extLst>
            <a:ext uri="{FF2B5EF4-FFF2-40B4-BE49-F238E27FC236}">
              <a16:creationId xmlns:a16="http://schemas.microsoft.com/office/drawing/2014/main" id="{17A6F963-3718-4324-B78D-1B170E44C5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3" name="Text Box 1170">
          <a:extLst>
            <a:ext uri="{FF2B5EF4-FFF2-40B4-BE49-F238E27FC236}">
              <a16:creationId xmlns:a16="http://schemas.microsoft.com/office/drawing/2014/main" id="{74CEADA4-C4AE-4B74-82B4-7943F3C78E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4" name="Text Box 1171">
          <a:extLst>
            <a:ext uri="{FF2B5EF4-FFF2-40B4-BE49-F238E27FC236}">
              <a16:creationId xmlns:a16="http://schemas.microsoft.com/office/drawing/2014/main" id="{AC53AE4D-4175-48C2-AB22-2F708DB624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5" name="Text Box 1172">
          <a:extLst>
            <a:ext uri="{FF2B5EF4-FFF2-40B4-BE49-F238E27FC236}">
              <a16:creationId xmlns:a16="http://schemas.microsoft.com/office/drawing/2014/main" id="{10641569-1AB4-4C80-AE26-F9202CDE659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6" name="Text Box 1173">
          <a:extLst>
            <a:ext uri="{FF2B5EF4-FFF2-40B4-BE49-F238E27FC236}">
              <a16:creationId xmlns:a16="http://schemas.microsoft.com/office/drawing/2014/main" id="{96FFEDBF-0F0F-4F16-AEEA-8E26279802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7" name="Text Box 1174">
          <a:extLst>
            <a:ext uri="{FF2B5EF4-FFF2-40B4-BE49-F238E27FC236}">
              <a16:creationId xmlns:a16="http://schemas.microsoft.com/office/drawing/2014/main" id="{8AE57A8D-C9C5-425B-AD99-9A86DFA9815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8" name="Text Box 1175">
          <a:extLst>
            <a:ext uri="{FF2B5EF4-FFF2-40B4-BE49-F238E27FC236}">
              <a16:creationId xmlns:a16="http://schemas.microsoft.com/office/drawing/2014/main" id="{F44A7D1A-C896-428F-8452-7308EF8911C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9" name="Text Box 1176">
          <a:extLst>
            <a:ext uri="{FF2B5EF4-FFF2-40B4-BE49-F238E27FC236}">
              <a16:creationId xmlns:a16="http://schemas.microsoft.com/office/drawing/2014/main" id="{073510AB-7644-4279-8EBF-41D6EB061B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0" name="Text Box 1177">
          <a:extLst>
            <a:ext uri="{FF2B5EF4-FFF2-40B4-BE49-F238E27FC236}">
              <a16:creationId xmlns:a16="http://schemas.microsoft.com/office/drawing/2014/main" id="{89961EDD-9DEE-464D-B779-29C9802257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1" name="Text Box 1178">
          <a:extLst>
            <a:ext uri="{FF2B5EF4-FFF2-40B4-BE49-F238E27FC236}">
              <a16:creationId xmlns:a16="http://schemas.microsoft.com/office/drawing/2014/main" id="{6DCE1FFE-594D-4F4F-B232-1C53D335CB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2" name="Text Box 1179">
          <a:extLst>
            <a:ext uri="{FF2B5EF4-FFF2-40B4-BE49-F238E27FC236}">
              <a16:creationId xmlns:a16="http://schemas.microsoft.com/office/drawing/2014/main" id="{1E0EEC9A-5367-4380-B49B-3F3F9E7635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3" name="Text Box 1180">
          <a:extLst>
            <a:ext uri="{FF2B5EF4-FFF2-40B4-BE49-F238E27FC236}">
              <a16:creationId xmlns:a16="http://schemas.microsoft.com/office/drawing/2014/main" id="{7A478CFB-A85E-4F39-B02B-D2457C31116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4" name="Text Box 1181">
          <a:extLst>
            <a:ext uri="{FF2B5EF4-FFF2-40B4-BE49-F238E27FC236}">
              <a16:creationId xmlns:a16="http://schemas.microsoft.com/office/drawing/2014/main" id="{5FC7139E-AAFF-4717-96DD-3A60A421324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5" name="Text Box 1182">
          <a:extLst>
            <a:ext uri="{FF2B5EF4-FFF2-40B4-BE49-F238E27FC236}">
              <a16:creationId xmlns:a16="http://schemas.microsoft.com/office/drawing/2014/main" id="{85B45070-FC89-4F61-9F05-CA40C59064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6" name="Text Box 1183">
          <a:extLst>
            <a:ext uri="{FF2B5EF4-FFF2-40B4-BE49-F238E27FC236}">
              <a16:creationId xmlns:a16="http://schemas.microsoft.com/office/drawing/2014/main" id="{08F0542A-A2F4-4567-B233-4271965EEE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7" name="Text Box 1184">
          <a:extLst>
            <a:ext uri="{FF2B5EF4-FFF2-40B4-BE49-F238E27FC236}">
              <a16:creationId xmlns:a16="http://schemas.microsoft.com/office/drawing/2014/main" id="{84422212-62CE-493D-B900-5C95245169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8" name="Text Box 1185">
          <a:extLst>
            <a:ext uri="{FF2B5EF4-FFF2-40B4-BE49-F238E27FC236}">
              <a16:creationId xmlns:a16="http://schemas.microsoft.com/office/drawing/2014/main" id="{3952AB85-4B57-4DDA-A6B8-A1B93ED74D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9" name="Text Box 1186">
          <a:extLst>
            <a:ext uri="{FF2B5EF4-FFF2-40B4-BE49-F238E27FC236}">
              <a16:creationId xmlns:a16="http://schemas.microsoft.com/office/drawing/2014/main" id="{E7FF39E9-4C31-42FC-989E-5542A2A7A80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0" name="Text Box 1187">
          <a:extLst>
            <a:ext uri="{FF2B5EF4-FFF2-40B4-BE49-F238E27FC236}">
              <a16:creationId xmlns:a16="http://schemas.microsoft.com/office/drawing/2014/main" id="{CE23546B-26AD-435E-992F-376F2098365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1" name="Text Box 1188">
          <a:extLst>
            <a:ext uri="{FF2B5EF4-FFF2-40B4-BE49-F238E27FC236}">
              <a16:creationId xmlns:a16="http://schemas.microsoft.com/office/drawing/2014/main" id="{7FCCF895-7FD7-4041-8445-F9A740FABCC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2" name="Text Box 1189">
          <a:extLst>
            <a:ext uri="{FF2B5EF4-FFF2-40B4-BE49-F238E27FC236}">
              <a16:creationId xmlns:a16="http://schemas.microsoft.com/office/drawing/2014/main" id="{550CCE24-9215-498E-B942-7613A37245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3" name="Text Box 1190">
          <a:extLst>
            <a:ext uri="{FF2B5EF4-FFF2-40B4-BE49-F238E27FC236}">
              <a16:creationId xmlns:a16="http://schemas.microsoft.com/office/drawing/2014/main" id="{63F8BB92-2586-46D5-BB4D-A7E9F02B52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4" name="Text Box 1191">
          <a:extLst>
            <a:ext uri="{FF2B5EF4-FFF2-40B4-BE49-F238E27FC236}">
              <a16:creationId xmlns:a16="http://schemas.microsoft.com/office/drawing/2014/main" id="{5B88B00D-4549-4F39-ACFB-9D84B143C7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5" name="Text Box 1192">
          <a:extLst>
            <a:ext uri="{FF2B5EF4-FFF2-40B4-BE49-F238E27FC236}">
              <a16:creationId xmlns:a16="http://schemas.microsoft.com/office/drawing/2014/main" id="{F9A636AE-0C25-4BA2-9F20-4D20F382B5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6" name="Text Box 1193">
          <a:extLst>
            <a:ext uri="{FF2B5EF4-FFF2-40B4-BE49-F238E27FC236}">
              <a16:creationId xmlns:a16="http://schemas.microsoft.com/office/drawing/2014/main" id="{F6863C75-4F1A-4235-A189-2AFA54DAFAA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7" name="Text Box 1194">
          <a:extLst>
            <a:ext uri="{FF2B5EF4-FFF2-40B4-BE49-F238E27FC236}">
              <a16:creationId xmlns:a16="http://schemas.microsoft.com/office/drawing/2014/main" id="{86156E67-4A6D-4B8D-B4A3-08EDDD71F4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8" name="Text Box 1195">
          <a:extLst>
            <a:ext uri="{FF2B5EF4-FFF2-40B4-BE49-F238E27FC236}">
              <a16:creationId xmlns:a16="http://schemas.microsoft.com/office/drawing/2014/main" id="{8F27E2FF-AE72-4037-B8D5-6AA4DB7364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9" name="Text Box 1196">
          <a:extLst>
            <a:ext uri="{FF2B5EF4-FFF2-40B4-BE49-F238E27FC236}">
              <a16:creationId xmlns:a16="http://schemas.microsoft.com/office/drawing/2014/main" id="{C9BB6C7A-AD08-4CDC-9EBA-0E8628C6E2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0" name="Text Box 1197">
          <a:extLst>
            <a:ext uri="{FF2B5EF4-FFF2-40B4-BE49-F238E27FC236}">
              <a16:creationId xmlns:a16="http://schemas.microsoft.com/office/drawing/2014/main" id="{C5FD59F3-8F77-4248-840A-EBCACEDF51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1" name="Text Box 1198">
          <a:extLst>
            <a:ext uri="{FF2B5EF4-FFF2-40B4-BE49-F238E27FC236}">
              <a16:creationId xmlns:a16="http://schemas.microsoft.com/office/drawing/2014/main" id="{E04983CB-AFE4-4DB2-9141-029B8AF91B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2" name="Text Box 1199">
          <a:extLst>
            <a:ext uri="{FF2B5EF4-FFF2-40B4-BE49-F238E27FC236}">
              <a16:creationId xmlns:a16="http://schemas.microsoft.com/office/drawing/2014/main" id="{7F1FD287-1BC1-4C70-8B93-C22E409F33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3" name="Text Box 1200">
          <a:extLst>
            <a:ext uri="{FF2B5EF4-FFF2-40B4-BE49-F238E27FC236}">
              <a16:creationId xmlns:a16="http://schemas.microsoft.com/office/drawing/2014/main" id="{F110A400-AC40-41FB-8971-6AE8A80357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4" name="Text Box 1201">
          <a:extLst>
            <a:ext uri="{FF2B5EF4-FFF2-40B4-BE49-F238E27FC236}">
              <a16:creationId xmlns:a16="http://schemas.microsoft.com/office/drawing/2014/main" id="{ACD22A59-D443-4C94-96B0-818585C0381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5" name="Text Box 1202">
          <a:extLst>
            <a:ext uri="{FF2B5EF4-FFF2-40B4-BE49-F238E27FC236}">
              <a16:creationId xmlns:a16="http://schemas.microsoft.com/office/drawing/2014/main" id="{D233FA41-4680-4989-8D46-DCD39F99C6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6" name="Text Box 1203">
          <a:extLst>
            <a:ext uri="{FF2B5EF4-FFF2-40B4-BE49-F238E27FC236}">
              <a16:creationId xmlns:a16="http://schemas.microsoft.com/office/drawing/2014/main" id="{724A165E-3A1F-4F9F-8427-F61770421B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7" name="Text Box 1204">
          <a:extLst>
            <a:ext uri="{FF2B5EF4-FFF2-40B4-BE49-F238E27FC236}">
              <a16:creationId xmlns:a16="http://schemas.microsoft.com/office/drawing/2014/main" id="{8F705B32-2230-4FC0-8032-7750C29538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8" name="Text Box 1205">
          <a:extLst>
            <a:ext uri="{FF2B5EF4-FFF2-40B4-BE49-F238E27FC236}">
              <a16:creationId xmlns:a16="http://schemas.microsoft.com/office/drawing/2014/main" id="{3D6AEAA9-7131-4FD0-843C-3785D12769B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9" name="Text Box 1206">
          <a:extLst>
            <a:ext uri="{FF2B5EF4-FFF2-40B4-BE49-F238E27FC236}">
              <a16:creationId xmlns:a16="http://schemas.microsoft.com/office/drawing/2014/main" id="{23BBE926-CECB-485C-87E3-2FEC6DCD65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0" name="Text Box 1207">
          <a:extLst>
            <a:ext uri="{FF2B5EF4-FFF2-40B4-BE49-F238E27FC236}">
              <a16:creationId xmlns:a16="http://schemas.microsoft.com/office/drawing/2014/main" id="{364AB7F7-5825-487A-A986-267895A328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1" name="Text Box 1208">
          <a:extLst>
            <a:ext uri="{FF2B5EF4-FFF2-40B4-BE49-F238E27FC236}">
              <a16:creationId xmlns:a16="http://schemas.microsoft.com/office/drawing/2014/main" id="{376B84BB-7DBE-478B-AB1B-82AD246CDA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2" name="Text Box 1209">
          <a:extLst>
            <a:ext uri="{FF2B5EF4-FFF2-40B4-BE49-F238E27FC236}">
              <a16:creationId xmlns:a16="http://schemas.microsoft.com/office/drawing/2014/main" id="{72C170AB-AC5D-4522-9BD3-FCE36AAF29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3" name="Text Box 1210">
          <a:extLst>
            <a:ext uri="{FF2B5EF4-FFF2-40B4-BE49-F238E27FC236}">
              <a16:creationId xmlns:a16="http://schemas.microsoft.com/office/drawing/2014/main" id="{5EB56840-6C2C-4F54-8CD5-8DC6CC3A90E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4" name="Text Box 1211">
          <a:extLst>
            <a:ext uri="{FF2B5EF4-FFF2-40B4-BE49-F238E27FC236}">
              <a16:creationId xmlns:a16="http://schemas.microsoft.com/office/drawing/2014/main" id="{4991158B-6EED-46A8-BB3D-D592A3DCB4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5" name="Text Box 1212">
          <a:extLst>
            <a:ext uri="{FF2B5EF4-FFF2-40B4-BE49-F238E27FC236}">
              <a16:creationId xmlns:a16="http://schemas.microsoft.com/office/drawing/2014/main" id="{940984D7-4234-4950-B480-1EF3A5D163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6" name="Text Box 1213">
          <a:extLst>
            <a:ext uri="{FF2B5EF4-FFF2-40B4-BE49-F238E27FC236}">
              <a16:creationId xmlns:a16="http://schemas.microsoft.com/office/drawing/2014/main" id="{69DD7327-0012-400D-86E3-96A2064407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7" name="Text Box 1214">
          <a:extLst>
            <a:ext uri="{FF2B5EF4-FFF2-40B4-BE49-F238E27FC236}">
              <a16:creationId xmlns:a16="http://schemas.microsoft.com/office/drawing/2014/main" id="{7C15862A-C4A6-4130-953A-759BAEEEA6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8" name="Text Box 1215">
          <a:extLst>
            <a:ext uri="{FF2B5EF4-FFF2-40B4-BE49-F238E27FC236}">
              <a16:creationId xmlns:a16="http://schemas.microsoft.com/office/drawing/2014/main" id="{1E44BF10-BE66-40EC-BC32-832D3B1D93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9" name="Text Box 1216">
          <a:extLst>
            <a:ext uri="{FF2B5EF4-FFF2-40B4-BE49-F238E27FC236}">
              <a16:creationId xmlns:a16="http://schemas.microsoft.com/office/drawing/2014/main" id="{CA5FE019-6AA2-462D-B23F-D19746ABE17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0" name="Text Box 1217">
          <a:extLst>
            <a:ext uri="{FF2B5EF4-FFF2-40B4-BE49-F238E27FC236}">
              <a16:creationId xmlns:a16="http://schemas.microsoft.com/office/drawing/2014/main" id="{0B9C80E4-B0A6-4CE8-B45A-C3C634C69C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1" name="Text Box 1218">
          <a:extLst>
            <a:ext uri="{FF2B5EF4-FFF2-40B4-BE49-F238E27FC236}">
              <a16:creationId xmlns:a16="http://schemas.microsoft.com/office/drawing/2014/main" id="{95CB213C-8BC9-4351-8972-921D759E04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2" name="Text Box 1219">
          <a:extLst>
            <a:ext uri="{FF2B5EF4-FFF2-40B4-BE49-F238E27FC236}">
              <a16:creationId xmlns:a16="http://schemas.microsoft.com/office/drawing/2014/main" id="{52614CFA-71C6-4C32-95B2-6A1AA8E98E1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3" name="Text Box 1220">
          <a:extLst>
            <a:ext uri="{FF2B5EF4-FFF2-40B4-BE49-F238E27FC236}">
              <a16:creationId xmlns:a16="http://schemas.microsoft.com/office/drawing/2014/main" id="{37DA3047-87BE-44F7-A29B-1C044C252F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4" name="Text Box 1221">
          <a:extLst>
            <a:ext uri="{FF2B5EF4-FFF2-40B4-BE49-F238E27FC236}">
              <a16:creationId xmlns:a16="http://schemas.microsoft.com/office/drawing/2014/main" id="{F256EBCC-5E0A-46C2-BBC4-5A619E1704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5" name="Text Box 1222">
          <a:extLst>
            <a:ext uri="{FF2B5EF4-FFF2-40B4-BE49-F238E27FC236}">
              <a16:creationId xmlns:a16="http://schemas.microsoft.com/office/drawing/2014/main" id="{B894FC2A-7247-481B-8721-AB880956AC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6" name="Text Box 1223">
          <a:extLst>
            <a:ext uri="{FF2B5EF4-FFF2-40B4-BE49-F238E27FC236}">
              <a16:creationId xmlns:a16="http://schemas.microsoft.com/office/drawing/2014/main" id="{0AFDBEA9-EC5B-4ADC-87B2-14B360B1E68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7" name="Text Box 1224">
          <a:extLst>
            <a:ext uri="{FF2B5EF4-FFF2-40B4-BE49-F238E27FC236}">
              <a16:creationId xmlns:a16="http://schemas.microsoft.com/office/drawing/2014/main" id="{861EB19B-A906-4CA9-9330-F41408E607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8" name="Text Box 1225">
          <a:extLst>
            <a:ext uri="{FF2B5EF4-FFF2-40B4-BE49-F238E27FC236}">
              <a16:creationId xmlns:a16="http://schemas.microsoft.com/office/drawing/2014/main" id="{F2CC648F-A87E-4CBC-8F3E-AD2B315518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9" name="Text Box 1226">
          <a:extLst>
            <a:ext uri="{FF2B5EF4-FFF2-40B4-BE49-F238E27FC236}">
              <a16:creationId xmlns:a16="http://schemas.microsoft.com/office/drawing/2014/main" id="{1458A05C-D13C-4FF8-9E52-E6E0CDF0DF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0" name="Text Box 1227">
          <a:extLst>
            <a:ext uri="{FF2B5EF4-FFF2-40B4-BE49-F238E27FC236}">
              <a16:creationId xmlns:a16="http://schemas.microsoft.com/office/drawing/2014/main" id="{748595EC-F31A-46C5-A151-A4265E89D7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1" name="Text Box 1228">
          <a:extLst>
            <a:ext uri="{FF2B5EF4-FFF2-40B4-BE49-F238E27FC236}">
              <a16:creationId xmlns:a16="http://schemas.microsoft.com/office/drawing/2014/main" id="{4B1732D5-BD03-4827-A583-7C33CE7066D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2" name="Text Box 1229">
          <a:extLst>
            <a:ext uri="{FF2B5EF4-FFF2-40B4-BE49-F238E27FC236}">
              <a16:creationId xmlns:a16="http://schemas.microsoft.com/office/drawing/2014/main" id="{4D6388B3-0675-41AA-A6C3-DE7B16E1A1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3" name="Text Box 1230">
          <a:extLst>
            <a:ext uri="{FF2B5EF4-FFF2-40B4-BE49-F238E27FC236}">
              <a16:creationId xmlns:a16="http://schemas.microsoft.com/office/drawing/2014/main" id="{D85E7F45-D25E-4A06-AB17-2D9EFD9E2E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4" name="Text Box 1231">
          <a:extLst>
            <a:ext uri="{FF2B5EF4-FFF2-40B4-BE49-F238E27FC236}">
              <a16:creationId xmlns:a16="http://schemas.microsoft.com/office/drawing/2014/main" id="{92908829-A37F-410C-94C3-6FACF04AFF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5" name="Text Box 1232">
          <a:extLst>
            <a:ext uri="{FF2B5EF4-FFF2-40B4-BE49-F238E27FC236}">
              <a16:creationId xmlns:a16="http://schemas.microsoft.com/office/drawing/2014/main" id="{3B4A4CD4-4B64-498E-BF05-0B5908B92FD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6" name="Text Box 1233">
          <a:extLst>
            <a:ext uri="{FF2B5EF4-FFF2-40B4-BE49-F238E27FC236}">
              <a16:creationId xmlns:a16="http://schemas.microsoft.com/office/drawing/2014/main" id="{16275E07-DAB2-4C2E-9395-F72FAAD427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7" name="Text Box 1234">
          <a:extLst>
            <a:ext uri="{FF2B5EF4-FFF2-40B4-BE49-F238E27FC236}">
              <a16:creationId xmlns:a16="http://schemas.microsoft.com/office/drawing/2014/main" id="{54AA7D29-23A5-4200-B02E-6F72FD5D8C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8" name="Text Box 1235">
          <a:extLst>
            <a:ext uri="{FF2B5EF4-FFF2-40B4-BE49-F238E27FC236}">
              <a16:creationId xmlns:a16="http://schemas.microsoft.com/office/drawing/2014/main" id="{7AA41039-31A3-4B75-A152-639DA07DA7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9" name="Text Box 1236">
          <a:extLst>
            <a:ext uri="{FF2B5EF4-FFF2-40B4-BE49-F238E27FC236}">
              <a16:creationId xmlns:a16="http://schemas.microsoft.com/office/drawing/2014/main" id="{4C737730-30EE-4E7D-89B8-B552E5D02C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0" name="Text Box 1237">
          <a:extLst>
            <a:ext uri="{FF2B5EF4-FFF2-40B4-BE49-F238E27FC236}">
              <a16:creationId xmlns:a16="http://schemas.microsoft.com/office/drawing/2014/main" id="{D844F9E6-3029-45E4-AE4B-4440DF2823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1" name="Text Box 1238">
          <a:extLst>
            <a:ext uri="{FF2B5EF4-FFF2-40B4-BE49-F238E27FC236}">
              <a16:creationId xmlns:a16="http://schemas.microsoft.com/office/drawing/2014/main" id="{1324A534-104F-4372-B29A-C2F8E3782A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2" name="Text Box 1239">
          <a:extLst>
            <a:ext uri="{FF2B5EF4-FFF2-40B4-BE49-F238E27FC236}">
              <a16:creationId xmlns:a16="http://schemas.microsoft.com/office/drawing/2014/main" id="{70219723-6D45-457B-A191-9F5CFB06E0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3" name="Text Box 1240">
          <a:extLst>
            <a:ext uri="{FF2B5EF4-FFF2-40B4-BE49-F238E27FC236}">
              <a16:creationId xmlns:a16="http://schemas.microsoft.com/office/drawing/2014/main" id="{0B3F55A2-8289-4724-B93B-9FBF0BE4FE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4" name="Text Box 1241">
          <a:extLst>
            <a:ext uri="{FF2B5EF4-FFF2-40B4-BE49-F238E27FC236}">
              <a16:creationId xmlns:a16="http://schemas.microsoft.com/office/drawing/2014/main" id="{5D59DC5A-1DB6-478B-96D5-AAC52EEBDCF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5" name="Text Box 1242">
          <a:extLst>
            <a:ext uri="{FF2B5EF4-FFF2-40B4-BE49-F238E27FC236}">
              <a16:creationId xmlns:a16="http://schemas.microsoft.com/office/drawing/2014/main" id="{C2586E2F-EBD5-4327-8FC2-12CBA8D7455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6" name="Text Box 1243">
          <a:extLst>
            <a:ext uri="{FF2B5EF4-FFF2-40B4-BE49-F238E27FC236}">
              <a16:creationId xmlns:a16="http://schemas.microsoft.com/office/drawing/2014/main" id="{7A44B57F-4112-4B77-8C91-EEE2EC4C475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7" name="Text Box 1244">
          <a:extLst>
            <a:ext uri="{FF2B5EF4-FFF2-40B4-BE49-F238E27FC236}">
              <a16:creationId xmlns:a16="http://schemas.microsoft.com/office/drawing/2014/main" id="{27B74610-DB7E-432C-A801-9BD8CCF507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8" name="Text Box 1245">
          <a:extLst>
            <a:ext uri="{FF2B5EF4-FFF2-40B4-BE49-F238E27FC236}">
              <a16:creationId xmlns:a16="http://schemas.microsoft.com/office/drawing/2014/main" id="{80951537-0BDC-4B1D-8222-C8D75585060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9" name="Text Box 1246">
          <a:extLst>
            <a:ext uri="{FF2B5EF4-FFF2-40B4-BE49-F238E27FC236}">
              <a16:creationId xmlns:a16="http://schemas.microsoft.com/office/drawing/2014/main" id="{A451E7D2-61A0-44C5-9AB9-9D66670F26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0" name="Text Box 1247">
          <a:extLst>
            <a:ext uri="{FF2B5EF4-FFF2-40B4-BE49-F238E27FC236}">
              <a16:creationId xmlns:a16="http://schemas.microsoft.com/office/drawing/2014/main" id="{14121225-76BD-4DCE-8494-7811EA073C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1" name="Text Box 1248">
          <a:extLst>
            <a:ext uri="{FF2B5EF4-FFF2-40B4-BE49-F238E27FC236}">
              <a16:creationId xmlns:a16="http://schemas.microsoft.com/office/drawing/2014/main" id="{3424438C-C0D1-4B47-86B6-379EC2EB11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2" name="Text Box 1249">
          <a:extLst>
            <a:ext uri="{FF2B5EF4-FFF2-40B4-BE49-F238E27FC236}">
              <a16:creationId xmlns:a16="http://schemas.microsoft.com/office/drawing/2014/main" id="{E6C144DF-6541-42CA-9C51-7D0457AA7E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3" name="Text Box 1250">
          <a:extLst>
            <a:ext uri="{FF2B5EF4-FFF2-40B4-BE49-F238E27FC236}">
              <a16:creationId xmlns:a16="http://schemas.microsoft.com/office/drawing/2014/main" id="{FFB306A8-5CE6-42C0-9132-79C6FFA118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4" name="Text Box 1251">
          <a:extLst>
            <a:ext uri="{FF2B5EF4-FFF2-40B4-BE49-F238E27FC236}">
              <a16:creationId xmlns:a16="http://schemas.microsoft.com/office/drawing/2014/main" id="{F94169F3-AE2E-4B29-8E8E-B4E719228E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5" name="Text Box 1252">
          <a:extLst>
            <a:ext uri="{FF2B5EF4-FFF2-40B4-BE49-F238E27FC236}">
              <a16:creationId xmlns:a16="http://schemas.microsoft.com/office/drawing/2014/main" id="{E9B1C54D-5DD4-4DAD-82CA-A1B64D09261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6" name="Text Box 1253">
          <a:extLst>
            <a:ext uri="{FF2B5EF4-FFF2-40B4-BE49-F238E27FC236}">
              <a16:creationId xmlns:a16="http://schemas.microsoft.com/office/drawing/2014/main" id="{343C2E83-3A1D-47BA-9E14-896B7C3FF2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7" name="Text Box 1254">
          <a:extLst>
            <a:ext uri="{FF2B5EF4-FFF2-40B4-BE49-F238E27FC236}">
              <a16:creationId xmlns:a16="http://schemas.microsoft.com/office/drawing/2014/main" id="{A2178151-5425-4387-BF72-4B70A50EB8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8" name="Text Box 1255">
          <a:extLst>
            <a:ext uri="{FF2B5EF4-FFF2-40B4-BE49-F238E27FC236}">
              <a16:creationId xmlns:a16="http://schemas.microsoft.com/office/drawing/2014/main" id="{BDB97BDC-5B44-411B-83FA-6F3E431F0E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9" name="Text Box 1256">
          <a:extLst>
            <a:ext uri="{FF2B5EF4-FFF2-40B4-BE49-F238E27FC236}">
              <a16:creationId xmlns:a16="http://schemas.microsoft.com/office/drawing/2014/main" id="{E45329E5-ECB1-4FC9-B2F0-14E43736A3D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0" name="Text Box 1257">
          <a:extLst>
            <a:ext uri="{FF2B5EF4-FFF2-40B4-BE49-F238E27FC236}">
              <a16:creationId xmlns:a16="http://schemas.microsoft.com/office/drawing/2014/main" id="{C3629321-2997-40EB-8389-33083063DC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1" name="Text Box 1258">
          <a:extLst>
            <a:ext uri="{FF2B5EF4-FFF2-40B4-BE49-F238E27FC236}">
              <a16:creationId xmlns:a16="http://schemas.microsoft.com/office/drawing/2014/main" id="{36493CFF-0C31-47B3-B94A-C07360B906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2" name="Text Box 1259">
          <a:extLst>
            <a:ext uri="{FF2B5EF4-FFF2-40B4-BE49-F238E27FC236}">
              <a16:creationId xmlns:a16="http://schemas.microsoft.com/office/drawing/2014/main" id="{964969FC-57B6-451F-AE60-260F0D91A54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3" name="Text Box 1260">
          <a:extLst>
            <a:ext uri="{FF2B5EF4-FFF2-40B4-BE49-F238E27FC236}">
              <a16:creationId xmlns:a16="http://schemas.microsoft.com/office/drawing/2014/main" id="{572FE997-15C5-439C-BFCB-7FDE53709D6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4" name="Text Box 1261">
          <a:extLst>
            <a:ext uri="{FF2B5EF4-FFF2-40B4-BE49-F238E27FC236}">
              <a16:creationId xmlns:a16="http://schemas.microsoft.com/office/drawing/2014/main" id="{21705CAE-3371-4786-B0ED-25AA650F50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5" name="Text Box 1262">
          <a:extLst>
            <a:ext uri="{FF2B5EF4-FFF2-40B4-BE49-F238E27FC236}">
              <a16:creationId xmlns:a16="http://schemas.microsoft.com/office/drawing/2014/main" id="{0A4D4BEB-57DF-4DBC-B6ED-BD3DD51B8B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6" name="Text Box 1263">
          <a:extLst>
            <a:ext uri="{FF2B5EF4-FFF2-40B4-BE49-F238E27FC236}">
              <a16:creationId xmlns:a16="http://schemas.microsoft.com/office/drawing/2014/main" id="{14752C42-4646-4C31-A8B0-822DB6A30D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7" name="Text Box 1264">
          <a:extLst>
            <a:ext uri="{FF2B5EF4-FFF2-40B4-BE49-F238E27FC236}">
              <a16:creationId xmlns:a16="http://schemas.microsoft.com/office/drawing/2014/main" id="{F0A4DE49-63E9-41AF-82CB-B72333B2D49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8" name="Text Box 1265">
          <a:extLst>
            <a:ext uri="{FF2B5EF4-FFF2-40B4-BE49-F238E27FC236}">
              <a16:creationId xmlns:a16="http://schemas.microsoft.com/office/drawing/2014/main" id="{38F82B90-F2FE-40EF-A7D1-9BEA7AF3BA1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9" name="Text Box 1266">
          <a:extLst>
            <a:ext uri="{FF2B5EF4-FFF2-40B4-BE49-F238E27FC236}">
              <a16:creationId xmlns:a16="http://schemas.microsoft.com/office/drawing/2014/main" id="{D8663A06-8E50-4155-8509-A5610172BC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0" name="Text Box 1267">
          <a:extLst>
            <a:ext uri="{FF2B5EF4-FFF2-40B4-BE49-F238E27FC236}">
              <a16:creationId xmlns:a16="http://schemas.microsoft.com/office/drawing/2014/main" id="{CF7F9F0A-B886-4ADF-856E-27A167F753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1" name="Text Box 1268">
          <a:extLst>
            <a:ext uri="{FF2B5EF4-FFF2-40B4-BE49-F238E27FC236}">
              <a16:creationId xmlns:a16="http://schemas.microsoft.com/office/drawing/2014/main" id="{AD8867F9-180E-4F1E-A7C3-D0E2ECE302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2" name="Text Box 1269">
          <a:extLst>
            <a:ext uri="{FF2B5EF4-FFF2-40B4-BE49-F238E27FC236}">
              <a16:creationId xmlns:a16="http://schemas.microsoft.com/office/drawing/2014/main" id="{A9CEAE30-2F0B-48F2-9895-575BC8A524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3" name="Text Box 1270">
          <a:extLst>
            <a:ext uri="{FF2B5EF4-FFF2-40B4-BE49-F238E27FC236}">
              <a16:creationId xmlns:a16="http://schemas.microsoft.com/office/drawing/2014/main" id="{277A5C4B-5344-430B-B09C-66A4B7FE69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4" name="Text Box 1271">
          <a:extLst>
            <a:ext uri="{FF2B5EF4-FFF2-40B4-BE49-F238E27FC236}">
              <a16:creationId xmlns:a16="http://schemas.microsoft.com/office/drawing/2014/main" id="{6F4D3924-6D19-4EDC-88C1-3B44AB3A262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5" name="Text Box 1272">
          <a:extLst>
            <a:ext uri="{FF2B5EF4-FFF2-40B4-BE49-F238E27FC236}">
              <a16:creationId xmlns:a16="http://schemas.microsoft.com/office/drawing/2014/main" id="{E8DB717D-CA47-4E71-A4E5-6BE7A49D163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6" name="Text Box 1273">
          <a:extLst>
            <a:ext uri="{FF2B5EF4-FFF2-40B4-BE49-F238E27FC236}">
              <a16:creationId xmlns:a16="http://schemas.microsoft.com/office/drawing/2014/main" id="{A4D4165B-4EAE-4DFF-92AB-D45990DC9D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7" name="Text Box 1274">
          <a:extLst>
            <a:ext uri="{FF2B5EF4-FFF2-40B4-BE49-F238E27FC236}">
              <a16:creationId xmlns:a16="http://schemas.microsoft.com/office/drawing/2014/main" id="{EE105FD2-ECD3-4A10-A529-CE5079405B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88" name="Text Box 994">
          <a:extLst>
            <a:ext uri="{FF2B5EF4-FFF2-40B4-BE49-F238E27FC236}">
              <a16:creationId xmlns:a16="http://schemas.microsoft.com/office/drawing/2014/main" id="{DC62A9CD-F74A-4E37-A4CD-AFCFC1FF5D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89" name="Text Box 995">
          <a:extLst>
            <a:ext uri="{FF2B5EF4-FFF2-40B4-BE49-F238E27FC236}">
              <a16:creationId xmlns:a16="http://schemas.microsoft.com/office/drawing/2014/main" id="{5F2073BB-0A43-47C4-9E3F-6A2A53C3B7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0" name="Text Box 996">
          <a:extLst>
            <a:ext uri="{FF2B5EF4-FFF2-40B4-BE49-F238E27FC236}">
              <a16:creationId xmlns:a16="http://schemas.microsoft.com/office/drawing/2014/main" id="{ADDD5853-E274-4B92-84F6-F22CB6BF2D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1" name="Text Box 997">
          <a:extLst>
            <a:ext uri="{FF2B5EF4-FFF2-40B4-BE49-F238E27FC236}">
              <a16:creationId xmlns:a16="http://schemas.microsoft.com/office/drawing/2014/main" id="{E5CD69C3-E42C-484D-83A4-AAA2859E36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2" name="Text Box 998">
          <a:extLst>
            <a:ext uri="{FF2B5EF4-FFF2-40B4-BE49-F238E27FC236}">
              <a16:creationId xmlns:a16="http://schemas.microsoft.com/office/drawing/2014/main" id="{E79078DC-7232-47A5-9313-107B7FF321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3" name="Text Box 999">
          <a:extLst>
            <a:ext uri="{FF2B5EF4-FFF2-40B4-BE49-F238E27FC236}">
              <a16:creationId xmlns:a16="http://schemas.microsoft.com/office/drawing/2014/main" id="{AECC74D1-DCB6-487F-9E03-19E25334C5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4" name="Text Box 1000">
          <a:extLst>
            <a:ext uri="{FF2B5EF4-FFF2-40B4-BE49-F238E27FC236}">
              <a16:creationId xmlns:a16="http://schemas.microsoft.com/office/drawing/2014/main" id="{DA5E822A-1C8B-470A-8F96-785884DDA3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5" name="Text Box 1001">
          <a:extLst>
            <a:ext uri="{FF2B5EF4-FFF2-40B4-BE49-F238E27FC236}">
              <a16:creationId xmlns:a16="http://schemas.microsoft.com/office/drawing/2014/main" id="{7A9FC816-4FFE-414F-926A-86759B68FB3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6" name="Text Box 1002">
          <a:extLst>
            <a:ext uri="{FF2B5EF4-FFF2-40B4-BE49-F238E27FC236}">
              <a16:creationId xmlns:a16="http://schemas.microsoft.com/office/drawing/2014/main" id="{E88CEACE-A704-444A-A29B-6AB6AF55B2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7" name="Text Box 1003">
          <a:extLst>
            <a:ext uri="{FF2B5EF4-FFF2-40B4-BE49-F238E27FC236}">
              <a16:creationId xmlns:a16="http://schemas.microsoft.com/office/drawing/2014/main" id="{40F95087-25E7-446C-99FF-E8B2746BED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8" name="Text Box 1004">
          <a:extLst>
            <a:ext uri="{FF2B5EF4-FFF2-40B4-BE49-F238E27FC236}">
              <a16:creationId xmlns:a16="http://schemas.microsoft.com/office/drawing/2014/main" id="{7C2C34E9-93D5-40E6-BEAD-A35D1CC4DF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9" name="Text Box 1005">
          <a:extLst>
            <a:ext uri="{FF2B5EF4-FFF2-40B4-BE49-F238E27FC236}">
              <a16:creationId xmlns:a16="http://schemas.microsoft.com/office/drawing/2014/main" id="{B5D46308-100D-47CD-BAA7-3228BCAE1F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0" name="Text Box 1006">
          <a:extLst>
            <a:ext uri="{FF2B5EF4-FFF2-40B4-BE49-F238E27FC236}">
              <a16:creationId xmlns:a16="http://schemas.microsoft.com/office/drawing/2014/main" id="{5F7221F6-0D06-4BD4-B279-9FE6FD5279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1" name="Text Box 1007">
          <a:extLst>
            <a:ext uri="{FF2B5EF4-FFF2-40B4-BE49-F238E27FC236}">
              <a16:creationId xmlns:a16="http://schemas.microsoft.com/office/drawing/2014/main" id="{8706B5B5-C66A-4C7C-907A-3E84B34E60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2" name="Text Box 1008">
          <a:extLst>
            <a:ext uri="{FF2B5EF4-FFF2-40B4-BE49-F238E27FC236}">
              <a16:creationId xmlns:a16="http://schemas.microsoft.com/office/drawing/2014/main" id="{F8639A9A-20FB-46DC-BDC6-7284AE86EB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3" name="Text Box 1009">
          <a:extLst>
            <a:ext uri="{FF2B5EF4-FFF2-40B4-BE49-F238E27FC236}">
              <a16:creationId xmlns:a16="http://schemas.microsoft.com/office/drawing/2014/main" id="{21D1A348-19B5-4776-80A9-A10767BE37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4" name="Text Box 1010">
          <a:extLst>
            <a:ext uri="{FF2B5EF4-FFF2-40B4-BE49-F238E27FC236}">
              <a16:creationId xmlns:a16="http://schemas.microsoft.com/office/drawing/2014/main" id="{D74263AE-128A-4777-8769-A2012D74D0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5" name="Text Box 1011">
          <a:extLst>
            <a:ext uri="{FF2B5EF4-FFF2-40B4-BE49-F238E27FC236}">
              <a16:creationId xmlns:a16="http://schemas.microsoft.com/office/drawing/2014/main" id="{FC6AB528-DF6C-4321-870A-789D025716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6" name="Text Box 1012">
          <a:extLst>
            <a:ext uri="{FF2B5EF4-FFF2-40B4-BE49-F238E27FC236}">
              <a16:creationId xmlns:a16="http://schemas.microsoft.com/office/drawing/2014/main" id="{7DD0E0CF-852D-4079-9B7D-C00DFDACE8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7" name="Text Box 1013">
          <a:extLst>
            <a:ext uri="{FF2B5EF4-FFF2-40B4-BE49-F238E27FC236}">
              <a16:creationId xmlns:a16="http://schemas.microsoft.com/office/drawing/2014/main" id="{84FDAEB8-CF13-47CE-B7EC-1C77ACED35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8" name="Text Box 1014">
          <a:extLst>
            <a:ext uri="{FF2B5EF4-FFF2-40B4-BE49-F238E27FC236}">
              <a16:creationId xmlns:a16="http://schemas.microsoft.com/office/drawing/2014/main" id="{8E480CF6-6DED-430D-A28E-8CB2A188FB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9" name="Text Box 1015">
          <a:extLst>
            <a:ext uri="{FF2B5EF4-FFF2-40B4-BE49-F238E27FC236}">
              <a16:creationId xmlns:a16="http://schemas.microsoft.com/office/drawing/2014/main" id="{F554E28F-9A11-409C-9E3B-DFD96B1157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0" name="Text Box 1016">
          <a:extLst>
            <a:ext uri="{FF2B5EF4-FFF2-40B4-BE49-F238E27FC236}">
              <a16:creationId xmlns:a16="http://schemas.microsoft.com/office/drawing/2014/main" id="{F7A2CE1F-BEAB-4487-9164-21AD94F736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1" name="Text Box 1017">
          <a:extLst>
            <a:ext uri="{FF2B5EF4-FFF2-40B4-BE49-F238E27FC236}">
              <a16:creationId xmlns:a16="http://schemas.microsoft.com/office/drawing/2014/main" id="{7FBEF9CE-744C-4498-A9EB-5A74F1F221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2" name="Text Box 1018">
          <a:extLst>
            <a:ext uri="{FF2B5EF4-FFF2-40B4-BE49-F238E27FC236}">
              <a16:creationId xmlns:a16="http://schemas.microsoft.com/office/drawing/2014/main" id="{86B3B19F-92C6-4ADC-926F-27463FDA1E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3" name="Text Box 1019">
          <a:extLst>
            <a:ext uri="{FF2B5EF4-FFF2-40B4-BE49-F238E27FC236}">
              <a16:creationId xmlns:a16="http://schemas.microsoft.com/office/drawing/2014/main" id="{072EB693-5648-4FDA-AC68-B5C1807850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4" name="Text Box 1020">
          <a:extLst>
            <a:ext uri="{FF2B5EF4-FFF2-40B4-BE49-F238E27FC236}">
              <a16:creationId xmlns:a16="http://schemas.microsoft.com/office/drawing/2014/main" id="{B570C5F9-2D82-4BA4-A42A-4DC4DD797A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5" name="Text Box 1021">
          <a:extLst>
            <a:ext uri="{FF2B5EF4-FFF2-40B4-BE49-F238E27FC236}">
              <a16:creationId xmlns:a16="http://schemas.microsoft.com/office/drawing/2014/main" id="{7E36CA94-CD23-407B-AD6F-3A42609E32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6" name="Text Box 1022">
          <a:extLst>
            <a:ext uri="{FF2B5EF4-FFF2-40B4-BE49-F238E27FC236}">
              <a16:creationId xmlns:a16="http://schemas.microsoft.com/office/drawing/2014/main" id="{332A751D-3A9F-4107-88EA-4DC7646C5D7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7" name="Text Box 1023">
          <a:extLst>
            <a:ext uri="{FF2B5EF4-FFF2-40B4-BE49-F238E27FC236}">
              <a16:creationId xmlns:a16="http://schemas.microsoft.com/office/drawing/2014/main" id="{2DBA069C-E4DD-40C7-9B5E-65B45FCF08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8" name="Text Box 1024">
          <a:extLst>
            <a:ext uri="{FF2B5EF4-FFF2-40B4-BE49-F238E27FC236}">
              <a16:creationId xmlns:a16="http://schemas.microsoft.com/office/drawing/2014/main" id="{4093AEC3-4F15-4276-BF3E-FE770B4544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9" name="Text Box 1025">
          <a:extLst>
            <a:ext uri="{FF2B5EF4-FFF2-40B4-BE49-F238E27FC236}">
              <a16:creationId xmlns:a16="http://schemas.microsoft.com/office/drawing/2014/main" id="{C6D4504B-4943-4E68-838A-13AFBD57F4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0" name="Text Box 1026">
          <a:extLst>
            <a:ext uri="{FF2B5EF4-FFF2-40B4-BE49-F238E27FC236}">
              <a16:creationId xmlns:a16="http://schemas.microsoft.com/office/drawing/2014/main" id="{60108BD9-8B76-4946-A67A-903813F840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1" name="Text Box 1027">
          <a:extLst>
            <a:ext uri="{FF2B5EF4-FFF2-40B4-BE49-F238E27FC236}">
              <a16:creationId xmlns:a16="http://schemas.microsoft.com/office/drawing/2014/main" id="{DE070E04-354E-49FF-8658-2CF4065405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2" name="Text Box 1028">
          <a:extLst>
            <a:ext uri="{FF2B5EF4-FFF2-40B4-BE49-F238E27FC236}">
              <a16:creationId xmlns:a16="http://schemas.microsoft.com/office/drawing/2014/main" id="{76E2B512-3484-4236-BF80-FEC8D6419A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3" name="Text Box 1029">
          <a:extLst>
            <a:ext uri="{FF2B5EF4-FFF2-40B4-BE49-F238E27FC236}">
              <a16:creationId xmlns:a16="http://schemas.microsoft.com/office/drawing/2014/main" id="{E51019C2-96AA-45BB-8393-803718F84C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4" name="Text Box 1030">
          <a:extLst>
            <a:ext uri="{FF2B5EF4-FFF2-40B4-BE49-F238E27FC236}">
              <a16:creationId xmlns:a16="http://schemas.microsoft.com/office/drawing/2014/main" id="{C50D298C-B383-434F-ADE9-9DB87413A3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5" name="Text Box 1031">
          <a:extLst>
            <a:ext uri="{FF2B5EF4-FFF2-40B4-BE49-F238E27FC236}">
              <a16:creationId xmlns:a16="http://schemas.microsoft.com/office/drawing/2014/main" id="{1663017D-6947-402E-BF6E-4D4D4DF61F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6" name="Text Box 1032">
          <a:extLst>
            <a:ext uri="{FF2B5EF4-FFF2-40B4-BE49-F238E27FC236}">
              <a16:creationId xmlns:a16="http://schemas.microsoft.com/office/drawing/2014/main" id="{392CE7FA-C4AD-40C1-B34D-DBB2636EF6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7" name="Text Box 1033">
          <a:extLst>
            <a:ext uri="{FF2B5EF4-FFF2-40B4-BE49-F238E27FC236}">
              <a16:creationId xmlns:a16="http://schemas.microsoft.com/office/drawing/2014/main" id="{8D21FC67-8DE5-4B30-82C5-3F703C5169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8" name="Text Box 1034">
          <a:extLst>
            <a:ext uri="{FF2B5EF4-FFF2-40B4-BE49-F238E27FC236}">
              <a16:creationId xmlns:a16="http://schemas.microsoft.com/office/drawing/2014/main" id="{AA5132BB-F951-4984-B121-9A0C720496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9" name="Text Box 1035">
          <a:extLst>
            <a:ext uri="{FF2B5EF4-FFF2-40B4-BE49-F238E27FC236}">
              <a16:creationId xmlns:a16="http://schemas.microsoft.com/office/drawing/2014/main" id="{A1A4B9CD-9E78-4639-8245-713C011A49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0" name="Text Box 1036">
          <a:extLst>
            <a:ext uri="{FF2B5EF4-FFF2-40B4-BE49-F238E27FC236}">
              <a16:creationId xmlns:a16="http://schemas.microsoft.com/office/drawing/2014/main" id="{1040F7D4-9BFF-4E06-A94F-D4CAB6009D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1" name="Text Box 1037">
          <a:extLst>
            <a:ext uri="{FF2B5EF4-FFF2-40B4-BE49-F238E27FC236}">
              <a16:creationId xmlns:a16="http://schemas.microsoft.com/office/drawing/2014/main" id="{A585856A-48F1-4832-9A05-8D7D118FF6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2" name="Text Box 1038">
          <a:extLst>
            <a:ext uri="{FF2B5EF4-FFF2-40B4-BE49-F238E27FC236}">
              <a16:creationId xmlns:a16="http://schemas.microsoft.com/office/drawing/2014/main" id="{E9D45F5D-B9B9-4050-9BED-40BB8A7999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3" name="Text Box 1039">
          <a:extLst>
            <a:ext uri="{FF2B5EF4-FFF2-40B4-BE49-F238E27FC236}">
              <a16:creationId xmlns:a16="http://schemas.microsoft.com/office/drawing/2014/main" id="{EEFC1475-8138-4996-A572-BCCB0D6C77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4" name="Text Box 1040">
          <a:extLst>
            <a:ext uri="{FF2B5EF4-FFF2-40B4-BE49-F238E27FC236}">
              <a16:creationId xmlns:a16="http://schemas.microsoft.com/office/drawing/2014/main" id="{97C3E99A-D912-4F25-B70F-56C810D955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5" name="Text Box 1041">
          <a:extLst>
            <a:ext uri="{FF2B5EF4-FFF2-40B4-BE49-F238E27FC236}">
              <a16:creationId xmlns:a16="http://schemas.microsoft.com/office/drawing/2014/main" id="{C844082B-6FA7-4374-8279-77C8A6B1F8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6" name="Text Box 1042">
          <a:extLst>
            <a:ext uri="{FF2B5EF4-FFF2-40B4-BE49-F238E27FC236}">
              <a16:creationId xmlns:a16="http://schemas.microsoft.com/office/drawing/2014/main" id="{1980CE62-F0BB-4416-A956-5B2E40CA50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7" name="Text Box 1043">
          <a:extLst>
            <a:ext uri="{FF2B5EF4-FFF2-40B4-BE49-F238E27FC236}">
              <a16:creationId xmlns:a16="http://schemas.microsoft.com/office/drawing/2014/main" id="{90098728-F408-4416-B6EE-6C844A6461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8" name="Text Box 1044">
          <a:extLst>
            <a:ext uri="{FF2B5EF4-FFF2-40B4-BE49-F238E27FC236}">
              <a16:creationId xmlns:a16="http://schemas.microsoft.com/office/drawing/2014/main" id="{61F0E22D-B869-49A2-B67E-47021752344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9" name="Text Box 1045">
          <a:extLst>
            <a:ext uri="{FF2B5EF4-FFF2-40B4-BE49-F238E27FC236}">
              <a16:creationId xmlns:a16="http://schemas.microsoft.com/office/drawing/2014/main" id="{91564FE5-B2ED-410D-A058-99D1099DD3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0" name="Text Box 1046">
          <a:extLst>
            <a:ext uri="{FF2B5EF4-FFF2-40B4-BE49-F238E27FC236}">
              <a16:creationId xmlns:a16="http://schemas.microsoft.com/office/drawing/2014/main" id="{AE15F46C-248E-40FD-923C-83E598CCB4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1" name="Text Box 1047">
          <a:extLst>
            <a:ext uri="{FF2B5EF4-FFF2-40B4-BE49-F238E27FC236}">
              <a16:creationId xmlns:a16="http://schemas.microsoft.com/office/drawing/2014/main" id="{A2CDBE01-EF3F-47C7-A18A-626890F37A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2" name="Text Box 1048">
          <a:extLst>
            <a:ext uri="{FF2B5EF4-FFF2-40B4-BE49-F238E27FC236}">
              <a16:creationId xmlns:a16="http://schemas.microsoft.com/office/drawing/2014/main" id="{A722BF44-8204-4D79-A74B-142EC6BB3D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3" name="Text Box 1049">
          <a:extLst>
            <a:ext uri="{FF2B5EF4-FFF2-40B4-BE49-F238E27FC236}">
              <a16:creationId xmlns:a16="http://schemas.microsoft.com/office/drawing/2014/main" id="{56C41231-9277-43AD-8A59-B79E78F8C7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4" name="Text Box 1050">
          <a:extLst>
            <a:ext uri="{FF2B5EF4-FFF2-40B4-BE49-F238E27FC236}">
              <a16:creationId xmlns:a16="http://schemas.microsoft.com/office/drawing/2014/main" id="{B3155B7C-76F4-4D8C-A761-D9657918D5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5" name="Text Box 1051">
          <a:extLst>
            <a:ext uri="{FF2B5EF4-FFF2-40B4-BE49-F238E27FC236}">
              <a16:creationId xmlns:a16="http://schemas.microsoft.com/office/drawing/2014/main" id="{A9D34D38-DDD5-40B9-A580-2F7C3BFDE7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6" name="Text Box 1052">
          <a:extLst>
            <a:ext uri="{FF2B5EF4-FFF2-40B4-BE49-F238E27FC236}">
              <a16:creationId xmlns:a16="http://schemas.microsoft.com/office/drawing/2014/main" id="{7598ADDF-F79C-4CC2-8D5B-6A8241D536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7" name="Text Box 1053">
          <a:extLst>
            <a:ext uri="{FF2B5EF4-FFF2-40B4-BE49-F238E27FC236}">
              <a16:creationId xmlns:a16="http://schemas.microsoft.com/office/drawing/2014/main" id="{C6106F20-F3DE-4558-A352-BAC97FFE6F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8" name="Text Box 1054">
          <a:extLst>
            <a:ext uri="{FF2B5EF4-FFF2-40B4-BE49-F238E27FC236}">
              <a16:creationId xmlns:a16="http://schemas.microsoft.com/office/drawing/2014/main" id="{0C97ABA2-1EEE-43C9-B01D-73A11E6755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9" name="Text Box 1055">
          <a:extLst>
            <a:ext uri="{FF2B5EF4-FFF2-40B4-BE49-F238E27FC236}">
              <a16:creationId xmlns:a16="http://schemas.microsoft.com/office/drawing/2014/main" id="{8B8A1BCD-175E-47FD-9C66-AF8273084B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0" name="Text Box 1056">
          <a:extLst>
            <a:ext uri="{FF2B5EF4-FFF2-40B4-BE49-F238E27FC236}">
              <a16:creationId xmlns:a16="http://schemas.microsoft.com/office/drawing/2014/main" id="{C76F3A45-F471-45D0-91B4-39362777F4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1" name="Text Box 1057">
          <a:extLst>
            <a:ext uri="{FF2B5EF4-FFF2-40B4-BE49-F238E27FC236}">
              <a16:creationId xmlns:a16="http://schemas.microsoft.com/office/drawing/2014/main" id="{581E6381-E6AB-41DA-A225-45FE6F3F7E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2" name="Text Box 1058">
          <a:extLst>
            <a:ext uri="{FF2B5EF4-FFF2-40B4-BE49-F238E27FC236}">
              <a16:creationId xmlns:a16="http://schemas.microsoft.com/office/drawing/2014/main" id="{DA9B2B47-837D-41D0-8A3F-14824BEB14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3" name="Text Box 1059">
          <a:extLst>
            <a:ext uri="{FF2B5EF4-FFF2-40B4-BE49-F238E27FC236}">
              <a16:creationId xmlns:a16="http://schemas.microsoft.com/office/drawing/2014/main" id="{042A14BD-760E-404C-AE08-1A380B556A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4" name="Text Box 1060">
          <a:extLst>
            <a:ext uri="{FF2B5EF4-FFF2-40B4-BE49-F238E27FC236}">
              <a16:creationId xmlns:a16="http://schemas.microsoft.com/office/drawing/2014/main" id="{220E8AB1-C007-448D-9648-181DE31788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5" name="Text Box 1061">
          <a:extLst>
            <a:ext uri="{FF2B5EF4-FFF2-40B4-BE49-F238E27FC236}">
              <a16:creationId xmlns:a16="http://schemas.microsoft.com/office/drawing/2014/main" id="{5E532F55-0061-4ABB-8EEC-185AF2DED0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6" name="Text Box 1062">
          <a:extLst>
            <a:ext uri="{FF2B5EF4-FFF2-40B4-BE49-F238E27FC236}">
              <a16:creationId xmlns:a16="http://schemas.microsoft.com/office/drawing/2014/main" id="{9F2D7F88-2969-41F4-B6EE-73A6A522ED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7" name="Text Box 1063">
          <a:extLst>
            <a:ext uri="{FF2B5EF4-FFF2-40B4-BE49-F238E27FC236}">
              <a16:creationId xmlns:a16="http://schemas.microsoft.com/office/drawing/2014/main" id="{A52F0D73-45FC-4E0F-807B-A660C75EE1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8" name="Text Box 1064">
          <a:extLst>
            <a:ext uri="{FF2B5EF4-FFF2-40B4-BE49-F238E27FC236}">
              <a16:creationId xmlns:a16="http://schemas.microsoft.com/office/drawing/2014/main" id="{8639B2B2-F001-4CF4-BDF5-DC68DF3ECD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9" name="Text Box 1065">
          <a:extLst>
            <a:ext uri="{FF2B5EF4-FFF2-40B4-BE49-F238E27FC236}">
              <a16:creationId xmlns:a16="http://schemas.microsoft.com/office/drawing/2014/main" id="{C802D4BB-E8CC-483D-B332-5C8EED694D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0" name="Text Box 1066">
          <a:extLst>
            <a:ext uri="{FF2B5EF4-FFF2-40B4-BE49-F238E27FC236}">
              <a16:creationId xmlns:a16="http://schemas.microsoft.com/office/drawing/2014/main" id="{63810AC8-A990-47E0-AE35-53CF989DC7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1" name="Text Box 1067">
          <a:extLst>
            <a:ext uri="{FF2B5EF4-FFF2-40B4-BE49-F238E27FC236}">
              <a16:creationId xmlns:a16="http://schemas.microsoft.com/office/drawing/2014/main" id="{7D745A77-4003-4D6C-9CC7-871F0FE376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2" name="Text Box 1068">
          <a:extLst>
            <a:ext uri="{FF2B5EF4-FFF2-40B4-BE49-F238E27FC236}">
              <a16:creationId xmlns:a16="http://schemas.microsoft.com/office/drawing/2014/main" id="{FCC0B31D-56F9-42FE-BB78-DD4CCA8EC9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3" name="Text Box 1069">
          <a:extLst>
            <a:ext uri="{FF2B5EF4-FFF2-40B4-BE49-F238E27FC236}">
              <a16:creationId xmlns:a16="http://schemas.microsoft.com/office/drawing/2014/main" id="{E79F292C-3130-4E5C-824D-1AF30EDD53A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4" name="Text Box 1070">
          <a:extLst>
            <a:ext uri="{FF2B5EF4-FFF2-40B4-BE49-F238E27FC236}">
              <a16:creationId xmlns:a16="http://schemas.microsoft.com/office/drawing/2014/main" id="{F47FE209-C17E-472A-A2C0-3F528673E9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5" name="Text Box 1071">
          <a:extLst>
            <a:ext uri="{FF2B5EF4-FFF2-40B4-BE49-F238E27FC236}">
              <a16:creationId xmlns:a16="http://schemas.microsoft.com/office/drawing/2014/main" id="{F73C306A-53C4-4F75-8C96-20095A0B16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6" name="Text Box 1072">
          <a:extLst>
            <a:ext uri="{FF2B5EF4-FFF2-40B4-BE49-F238E27FC236}">
              <a16:creationId xmlns:a16="http://schemas.microsoft.com/office/drawing/2014/main" id="{88170879-8235-40F2-A304-6CF3430562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7" name="Text Box 1073">
          <a:extLst>
            <a:ext uri="{FF2B5EF4-FFF2-40B4-BE49-F238E27FC236}">
              <a16:creationId xmlns:a16="http://schemas.microsoft.com/office/drawing/2014/main" id="{BF21A533-AA56-42A9-8BAE-DC101CB94D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8" name="Text Box 1074">
          <a:extLst>
            <a:ext uri="{FF2B5EF4-FFF2-40B4-BE49-F238E27FC236}">
              <a16:creationId xmlns:a16="http://schemas.microsoft.com/office/drawing/2014/main" id="{21157177-DD07-4C8E-BB98-D0DA33AC601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9" name="Text Box 1075">
          <a:extLst>
            <a:ext uri="{FF2B5EF4-FFF2-40B4-BE49-F238E27FC236}">
              <a16:creationId xmlns:a16="http://schemas.microsoft.com/office/drawing/2014/main" id="{93C7FD67-3DA4-414F-BCCA-08B6A5256B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0" name="Text Box 1076">
          <a:extLst>
            <a:ext uri="{FF2B5EF4-FFF2-40B4-BE49-F238E27FC236}">
              <a16:creationId xmlns:a16="http://schemas.microsoft.com/office/drawing/2014/main" id="{94323C44-AAD9-48B9-B155-44A16B865A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1" name="Text Box 1077">
          <a:extLst>
            <a:ext uri="{FF2B5EF4-FFF2-40B4-BE49-F238E27FC236}">
              <a16:creationId xmlns:a16="http://schemas.microsoft.com/office/drawing/2014/main" id="{7BF55857-123A-4103-A6D4-B0E366C45A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2" name="Text Box 1078">
          <a:extLst>
            <a:ext uri="{FF2B5EF4-FFF2-40B4-BE49-F238E27FC236}">
              <a16:creationId xmlns:a16="http://schemas.microsoft.com/office/drawing/2014/main" id="{FE9CB5DE-482F-4C8D-9ED0-EB497D9D18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3" name="Text Box 1079">
          <a:extLst>
            <a:ext uri="{FF2B5EF4-FFF2-40B4-BE49-F238E27FC236}">
              <a16:creationId xmlns:a16="http://schemas.microsoft.com/office/drawing/2014/main" id="{8B51DE7D-1B7C-47CF-A970-7BE6D68B19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4" name="Text Box 1080">
          <a:extLst>
            <a:ext uri="{FF2B5EF4-FFF2-40B4-BE49-F238E27FC236}">
              <a16:creationId xmlns:a16="http://schemas.microsoft.com/office/drawing/2014/main" id="{36C8503E-D15C-4F62-992E-ADBF79A3AD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5" name="Text Box 1081">
          <a:extLst>
            <a:ext uri="{FF2B5EF4-FFF2-40B4-BE49-F238E27FC236}">
              <a16:creationId xmlns:a16="http://schemas.microsoft.com/office/drawing/2014/main" id="{78DD9DB8-9797-4FE7-80A7-7D125BD107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6" name="Text Box 1082">
          <a:extLst>
            <a:ext uri="{FF2B5EF4-FFF2-40B4-BE49-F238E27FC236}">
              <a16:creationId xmlns:a16="http://schemas.microsoft.com/office/drawing/2014/main" id="{B31785A3-ABDC-465F-BD1A-15E415DFE7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7" name="Text Box 1083">
          <a:extLst>
            <a:ext uri="{FF2B5EF4-FFF2-40B4-BE49-F238E27FC236}">
              <a16:creationId xmlns:a16="http://schemas.microsoft.com/office/drawing/2014/main" id="{D3C035C7-04D6-42CA-89F6-63D8B3EF6E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8" name="Text Box 1084">
          <a:extLst>
            <a:ext uri="{FF2B5EF4-FFF2-40B4-BE49-F238E27FC236}">
              <a16:creationId xmlns:a16="http://schemas.microsoft.com/office/drawing/2014/main" id="{DB7ED173-7356-4A83-A515-B3410EDDE1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9" name="Text Box 1085">
          <a:extLst>
            <a:ext uri="{FF2B5EF4-FFF2-40B4-BE49-F238E27FC236}">
              <a16:creationId xmlns:a16="http://schemas.microsoft.com/office/drawing/2014/main" id="{E2B8A252-0B8F-4337-B2E6-20318BD94C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0" name="Text Box 1086">
          <a:extLst>
            <a:ext uri="{FF2B5EF4-FFF2-40B4-BE49-F238E27FC236}">
              <a16:creationId xmlns:a16="http://schemas.microsoft.com/office/drawing/2014/main" id="{D7FB9CBB-2036-47F7-BD6F-3174D1A29C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1" name="Text Box 1087">
          <a:extLst>
            <a:ext uri="{FF2B5EF4-FFF2-40B4-BE49-F238E27FC236}">
              <a16:creationId xmlns:a16="http://schemas.microsoft.com/office/drawing/2014/main" id="{A5B6B9D9-BA6D-484A-890A-BF188848017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2" name="Text Box 1088">
          <a:extLst>
            <a:ext uri="{FF2B5EF4-FFF2-40B4-BE49-F238E27FC236}">
              <a16:creationId xmlns:a16="http://schemas.microsoft.com/office/drawing/2014/main" id="{F87A5626-83FB-4704-B23E-D8FBCEA077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3" name="Text Box 1089">
          <a:extLst>
            <a:ext uri="{FF2B5EF4-FFF2-40B4-BE49-F238E27FC236}">
              <a16:creationId xmlns:a16="http://schemas.microsoft.com/office/drawing/2014/main" id="{C117727D-AF2E-4EFF-A073-DA0989E419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4" name="Text Box 1090">
          <a:extLst>
            <a:ext uri="{FF2B5EF4-FFF2-40B4-BE49-F238E27FC236}">
              <a16:creationId xmlns:a16="http://schemas.microsoft.com/office/drawing/2014/main" id="{3DBD003D-CD64-4FC8-B4DB-A701BCD0BA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5" name="Text Box 1091">
          <a:extLst>
            <a:ext uri="{FF2B5EF4-FFF2-40B4-BE49-F238E27FC236}">
              <a16:creationId xmlns:a16="http://schemas.microsoft.com/office/drawing/2014/main" id="{B13C6E75-7DE0-4F6C-9860-43DAD77997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6" name="Text Box 1092">
          <a:extLst>
            <a:ext uri="{FF2B5EF4-FFF2-40B4-BE49-F238E27FC236}">
              <a16:creationId xmlns:a16="http://schemas.microsoft.com/office/drawing/2014/main" id="{5A2D714A-0458-43F2-969E-A1FA85A39F9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7" name="Text Box 1093">
          <a:extLst>
            <a:ext uri="{FF2B5EF4-FFF2-40B4-BE49-F238E27FC236}">
              <a16:creationId xmlns:a16="http://schemas.microsoft.com/office/drawing/2014/main" id="{11D06514-93EB-4953-9DE5-8210341E358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8" name="Text Box 1094">
          <a:extLst>
            <a:ext uri="{FF2B5EF4-FFF2-40B4-BE49-F238E27FC236}">
              <a16:creationId xmlns:a16="http://schemas.microsoft.com/office/drawing/2014/main" id="{850A8398-CABC-454D-9881-C13FEF44F8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9" name="Text Box 1095">
          <a:extLst>
            <a:ext uri="{FF2B5EF4-FFF2-40B4-BE49-F238E27FC236}">
              <a16:creationId xmlns:a16="http://schemas.microsoft.com/office/drawing/2014/main" id="{31B56662-4603-4219-B5BD-C320A62BEE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0" name="Text Box 1096">
          <a:extLst>
            <a:ext uri="{FF2B5EF4-FFF2-40B4-BE49-F238E27FC236}">
              <a16:creationId xmlns:a16="http://schemas.microsoft.com/office/drawing/2014/main" id="{F68339C9-A654-44D2-AC59-29C9C1924D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1" name="Text Box 1097">
          <a:extLst>
            <a:ext uri="{FF2B5EF4-FFF2-40B4-BE49-F238E27FC236}">
              <a16:creationId xmlns:a16="http://schemas.microsoft.com/office/drawing/2014/main" id="{178B4E97-7680-4D6D-9CEC-4257356FE4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2" name="Text Box 1098">
          <a:extLst>
            <a:ext uri="{FF2B5EF4-FFF2-40B4-BE49-F238E27FC236}">
              <a16:creationId xmlns:a16="http://schemas.microsoft.com/office/drawing/2014/main" id="{76295954-E9B0-461B-A603-A13FEFAF99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3" name="Text Box 1099">
          <a:extLst>
            <a:ext uri="{FF2B5EF4-FFF2-40B4-BE49-F238E27FC236}">
              <a16:creationId xmlns:a16="http://schemas.microsoft.com/office/drawing/2014/main" id="{4D2E2E85-6615-46AE-AFE3-3D94B82480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4" name="Text Box 1100">
          <a:extLst>
            <a:ext uri="{FF2B5EF4-FFF2-40B4-BE49-F238E27FC236}">
              <a16:creationId xmlns:a16="http://schemas.microsoft.com/office/drawing/2014/main" id="{790801E7-B5ED-4CEA-9CDD-6160885F00C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5" name="Text Box 1101">
          <a:extLst>
            <a:ext uri="{FF2B5EF4-FFF2-40B4-BE49-F238E27FC236}">
              <a16:creationId xmlns:a16="http://schemas.microsoft.com/office/drawing/2014/main" id="{D666EE66-5A84-447B-AAE9-52D984466A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6" name="Text Box 1102">
          <a:extLst>
            <a:ext uri="{FF2B5EF4-FFF2-40B4-BE49-F238E27FC236}">
              <a16:creationId xmlns:a16="http://schemas.microsoft.com/office/drawing/2014/main" id="{DD842103-EDEE-468D-A7EE-18D788F7A9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7" name="Text Box 1103">
          <a:extLst>
            <a:ext uri="{FF2B5EF4-FFF2-40B4-BE49-F238E27FC236}">
              <a16:creationId xmlns:a16="http://schemas.microsoft.com/office/drawing/2014/main" id="{88F5551B-6B5D-44CF-AE16-2F0732FF72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8" name="Text Box 1104">
          <a:extLst>
            <a:ext uri="{FF2B5EF4-FFF2-40B4-BE49-F238E27FC236}">
              <a16:creationId xmlns:a16="http://schemas.microsoft.com/office/drawing/2014/main" id="{412123C2-14E4-42EA-9EF5-A5A802D347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9" name="Text Box 1105">
          <a:extLst>
            <a:ext uri="{FF2B5EF4-FFF2-40B4-BE49-F238E27FC236}">
              <a16:creationId xmlns:a16="http://schemas.microsoft.com/office/drawing/2014/main" id="{A7BC96EA-E121-4109-88E6-321957C23E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0" name="Text Box 1106">
          <a:extLst>
            <a:ext uri="{FF2B5EF4-FFF2-40B4-BE49-F238E27FC236}">
              <a16:creationId xmlns:a16="http://schemas.microsoft.com/office/drawing/2014/main" id="{9623EF1C-36B1-4439-84B9-E8CB6A4BE8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1" name="Text Box 1107">
          <a:extLst>
            <a:ext uri="{FF2B5EF4-FFF2-40B4-BE49-F238E27FC236}">
              <a16:creationId xmlns:a16="http://schemas.microsoft.com/office/drawing/2014/main" id="{FC29AE04-EC45-4920-A424-6FFEB12EFCA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2" name="Text Box 1108">
          <a:extLst>
            <a:ext uri="{FF2B5EF4-FFF2-40B4-BE49-F238E27FC236}">
              <a16:creationId xmlns:a16="http://schemas.microsoft.com/office/drawing/2014/main" id="{4E7AA155-DD8A-4921-9BF5-64AC96C36D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3" name="Text Box 1109">
          <a:extLst>
            <a:ext uri="{FF2B5EF4-FFF2-40B4-BE49-F238E27FC236}">
              <a16:creationId xmlns:a16="http://schemas.microsoft.com/office/drawing/2014/main" id="{BDF3CBD8-45B4-41D2-B5C1-FFBF567F6A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4" name="Text Box 1110">
          <a:extLst>
            <a:ext uri="{FF2B5EF4-FFF2-40B4-BE49-F238E27FC236}">
              <a16:creationId xmlns:a16="http://schemas.microsoft.com/office/drawing/2014/main" id="{A4CA685D-2E4C-4027-952B-8D70540F65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5" name="Text Box 1111">
          <a:extLst>
            <a:ext uri="{FF2B5EF4-FFF2-40B4-BE49-F238E27FC236}">
              <a16:creationId xmlns:a16="http://schemas.microsoft.com/office/drawing/2014/main" id="{B50AEEC0-CAC3-4412-9C87-524A8C20F9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6" name="Text Box 1112">
          <a:extLst>
            <a:ext uri="{FF2B5EF4-FFF2-40B4-BE49-F238E27FC236}">
              <a16:creationId xmlns:a16="http://schemas.microsoft.com/office/drawing/2014/main" id="{9894A69E-9D62-4E28-BD97-9CB98B12D8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7" name="Text Box 1113">
          <a:extLst>
            <a:ext uri="{FF2B5EF4-FFF2-40B4-BE49-F238E27FC236}">
              <a16:creationId xmlns:a16="http://schemas.microsoft.com/office/drawing/2014/main" id="{134A77C6-0283-47B7-A45A-3E0ABD72ED5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8" name="Text Box 1114">
          <a:extLst>
            <a:ext uri="{FF2B5EF4-FFF2-40B4-BE49-F238E27FC236}">
              <a16:creationId xmlns:a16="http://schemas.microsoft.com/office/drawing/2014/main" id="{4BEA9EC5-56C9-4DEC-86F4-4B1E134BA4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9" name="Text Box 1115">
          <a:extLst>
            <a:ext uri="{FF2B5EF4-FFF2-40B4-BE49-F238E27FC236}">
              <a16:creationId xmlns:a16="http://schemas.microsoft.com/office/drawing/2014/main" id="{32DCBF8E-BEE6-4E0F-884E-A9778C79AB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0" name="Text Box 1116">
          <a:extLst>
            <a:ext uri="{FF2B5EF4-FFF2-40B4-BE49-F238E27FC236}">
              <a16:creationId xmlns:a16="http://schemas.microsoft.com/office/drawing/2014/main" id="{5306B4F2-E90C-413F-B233-F13125E904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1" name="Text Box 1117">
          <a:extLst>
            <a:ext uri="{FF2B5EF4-FFF2-40B4-BE49-F238E27FC236}">
              <a16:creationId xmlns:a16="http://schemas.microsoft.com/office/drawing/2014/main" id="{8A7EB65A-20F7-4D4D-B9EC-0D75D2ACFA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2" name="Text Box 1118">
          <a:extLst>
            <a:ext uri="{FF2B5EF4-FFF2-40B4-BE49-F238E27FC236}">
              <a16:creationId xmlns:a16="http://schemas.microsoft.com/office/drawing/2014/main" id="{0B4A4DAD-F204-492C-9C6E-8ED5DA058C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3" name="Text Box 1119">
          <a:extLst>
            <a:ext uri="{FF2B5EF4-FFF2-40B4-BE49-F238E27FC236}">
              <a16:creationId xmlns:a16="http://schemas.microsoft.com/office/drawing/2014/main" id="{3AC4125C-7CFB-40F4-9FD0-8330A4C609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4" name="Text Box 1120">
          <a:extLst>
            <a:ext uri="{FF2B5EF4-FFF2-40B4-BE49-F238E27FC236}">
              <a16:creationId xmlns:a16="http://schemas.microsoft.com/office/drawing/2014/main" id="{B305CDD5-C98E-4ED4-A777-9C476761AD5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5" name="Text Box 1121">
          <a:extLst>
            <a:ext uri="{FF2B5EF4-FFF2-40B4-BE49-F238E27FC236}">
              <a16:creationId xmlns:a16="http://schemas.microsoft.com/office/drawing/2014/main" id="{69664915-73A0-468C-A805-AF8F6D9B4A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6" name="Text Box 1122">
          <a:extLst>
            <a:ext uri="{FF2B5EF4-FFF2-40B4-BE49-F238E27FC236}">
              <a16:creationId xmlns:a16="http://schemas.microsoft.com/office/drawing/2014/main" id="{3DA6C01F-D8AE-473D-BDB4-ADE5FB42D6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7" name="Text Box 1123">
          <a:extLst>
            <a:ext uri="{FF2B5EF4-FFF2-40B4-BE49-F238E27FC236}">
              <a16:creationId xmlns:a16="http://schemas.microsoft.com/office/drawing/2014/main" id="{7EEB0837-D3BF-4995-842D-434D4C20FDE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8" name="Text Box 1124">
          <a:extLst>
            <a:ext uri="{FF2B5EF4-FFF2-40B4-BE49-F238E27FC236}">
              <a16:creationId xmlns:a16="http://schemas.microsoft.com/office/drawing/2014/main" id="{C647F461-961F-48E9-A1D0-AC38EB315E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9" name="Text Box 1125">
          <a:extLst>
            <a:ext uri="{FF2B5EF4-FFF2-40B4-BE49-F238E27FC236}">
              <a16:creationId xmlns:a16="http://schemas.microsoft.com/office/drawing/2014/main" id="{4777EDDF-56C2-462E-BE3E-1A72F9ABEF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0" name="Text Box 1126">
          <a:extLst>
            <a:ext uri="{FF2B5EF4-FFF2-40B4-BE49-F238E27FC236}">
              <a16:creationId xmlns:a16="http://schemas.microsoft.com/office/drawing/2014/main" id="{E2614B17-7204-4162-8BEA-CB31FC5C4D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1" name="Text Box 1127">
          <a:extLst>
            <a:ext uri="{FF2B5EF4-FFF2-40B4-BE49-F238E27FC236}">
              <a16:creationId xmlns:a16="http://schemas.microsoft.com/office/drawing/2014/main" id="{BB718C5D-222E-427F-A401-96F91C109C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2" name="Text Box 1128">
          <a:extLst>
            <a:ext uri="{FF2B5EF4-FFF2-40B4-BE49-F238E27FC236}">
              <a16:creationId xmlns:a16="http://schemas.microsoft.com/office/drawing/2014/main" id="{0D1C600F-95E6-4DC8-A8A0-FADB2F88306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3" name="Text Box 1129">
          <a:extLst>
            <a:ext uri="{FF2B5EF4-FFF2-40B4-BE49-F238E27FC236}">
              <a16:creationId xmlns:a16="http://schemas.microsoft.com/office/drawing/2014/main" id="{3A8F0851-FB95-4DF9-82E3-D9F360B8EB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4" name="Text Box 1130">
          <a:extLst>
            <a:ext uri="{FF2B5EF4-FFF2-40B4-BE49-F238E27FC236}">
              <a16:creationId xmlns:a16="http://schemas.microsoft.com/office/drawing/2014/main" id="{2B34A58D-DEE1-4909-BB1A-D5429FEE5C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5" name="Text Box 1131">
          <a:extLst>
            <a:ext uri="{FF2B5EF4-FFF2-40B4-BE49-F238E27FC236}">
              <a16:creationId xmlns:a16="http://schemas.microsoft.com/office/drawing/2014/main" id="{900290D4-D30D-4A0E-9BFD-1630957D60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6" name="Text Box 1132">
          <a:extLst>
            <a:ext uri="{FF2B5EF4-FFF2-40B4-BE49-F238E27FC236}">
              <a16:creationId xmlns:a16="http://schemas.microsoft.com/office/drawing/2014/main" id="{4FE2729C-AF11-4B9E-A8D2-AD15636E9C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7" name="Text Box 1133">
          <a:extLst>
            <a:ext uri="{FF2B5EF4-FFF2-40B4-BE49-F238E27FC236}">
              <a16:creationId xmlns:a16="http://schemas.microsoft.com/office/drawing/2014/main" id="{713FF2B3-847E-4FB0-AEBC-E43B658154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8" name="Text Box 1134">
          <a:extLst>
            <a:ext uri="{FF2B5EF4-FFF2-40B4-BE49-F238E27FC236}">
              <a16:creationId xmlns:a16="http://schemas.microsoft.com/office/drawing/2014/main" id="{BA84D006-9C5D-4D22-A85D-50D2C586109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9" name="Text Box 1135">
          <a:extLst>
            <a:ext uri="{FF2B5EF4-FFF2-40B4-BE49-F238E27FC236}">
              <a16:creationId xmlns:a16="http://schemas.microsoft.com/office/drawing/2014/main" id="{1C29C244-055F-4E4D-B29E-34C112158F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0" name="Text Box 1136">
          <a:extLst>
            <a:ext uri="{FF2B5EF4-FFF2-40B4-BE49-F238E27FC236}">
              <a16:creationId xmlns:a16="http://schemas.microsoft.com/office/drawing/2014/main" id="{4F489AFF-3239-4C12-800B-CE0D94541E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1" name="Text Box 1137">
          <a:extLst>
            <a:ext uri="{FF2B5EF4-FFF2-40B4-BE49-F238E27FC236}">
              <a16:creationId xmlns:a16="http://schemas.microsoft.com/office/drawing/2014/main" id="{1E9E212F-9C30-4EAD-A09C-537B63AB7E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2" name="Text Box 1138">
          <a:extLst>
            <a:ext uri="{FF2B5EF4-FFF2-40B4-BE49-F238E27FC236}">
              <a16:creationId xmlns:a16="http://schemas.microsoft.com/office/drawing/2014/main" id="{8F2C57DF-331A-4A7B-80AE-6234C2552C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3" name="Text Box 1139">
          <a:extLst>
            <a:ext uri="{FF2B5EF4-FFF2-40B4-BE49-F238E27FC236}">
              <a16:creationId xmlns:a16="http://schemas.microsoft.com/office/drawing/2014/main" id="{F1E6FE17-3975-4A69-8362-E1E6EF7F12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4" name="Text Box 1140">
          <a:extLst>
            <a:ext uri="{FF2B5EF4-FFF2-40B4-BE49-F238E27FC236}">
              <a16:creationId xmlns:a16="http://schemas.microsoft.com/office/drawing/2014/main" id="{A2A7E9C7-62FC-4B6B-9FA4-E71BD44375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5" name="Text Box 1141">
          <a:extLst>
            <a:ext uri="{FF2B5EF4-FFF2-40B4-BE49-F238E27FC236}">
              <a16:creationId xmlns:a16="http://schemas.microsoft.com/office/drawing/2014/main" id="{A01EEF25-945E-40A0-B55A-05F6E6584B6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6" name="Text Box 1142">
          <a:extLst>
            <a:ext uri="{FF2B5EF4-FFF2-40B4-BE49-F238E27FC236}">
              <a16:creationId xmlns:a16="http://schemas.microsoft.com/office/drawing/2014/main" id="{05858654-762C-4F3D-A326-AA763BC6D3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7" name="Text Box 1143">
          <a:extLst>
            <a:ext uri="{FF2B5EF4-FFF2-40B4-BE49-F238E27FC236}">
              <a16:creationId xmlns:a16="http://schemas.microsoft.com/office/drawing/2014/main" id="{8ED242BF-08A8-4CAB-89CD-8505E7DFB7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8" name="Text Box 1144">
          <a:extLst>
            <a:ext uri="{FF2B5EF4-FFF2-40B4-BE49-F238E27FC236}">
              <a16:creationId xmlns:a16="http://schemas.microsoft.com/office/drawing/2014/main" id="{A7E2C25D-1C72-4B1D-8829-B9A6E65A5D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9" name="Text Box 1145">
          <a:extLst>
            <a:ext uri="{FF2B5EF4-FFF2-40B4-BE49-F238E27FC236}">
              <a16:creationId xmlns:a16="http://schemas.microsoft.com/office/drawing/2014/main" id="{EAE67390-5643-47E9-AE91-88A74FE917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0" name="Text Box 1146">
          <a:extLst>
            <a:ext uri="{FF2B5EF4-FFF2-40B4-BE49-F238E27FC236}">
              <a16:creationId xmlns:a16="http://schemas.microsoft.com/office/drawing/2014/main" id="{EBFF68F2-FF99-426B-9EEA-74379A54D6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1" name="Text Box 1147">
          <a:extLst>
            <a:ext uri="{FF2B5EF4-FFF2-40B4-BE49-F238E27FC236}">
              <a16:creationId xmlns:a16="http://schemas.microsoft.com/office/drawing/2014/main" id="{721696C8-EC28-401E-830F-6D97495B57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2" name="Text Box 1148">
          <a:extLst>
            <a:ext uri="{FF2B5EF4-FFF2-40B4-BE49-F238E27FC236}">
              <a16:creationId xmlns:a16="http://schemas.microsoft.com/office/drawing/2014/main" id="{E0EA6D49-0D93-4DD8-A30B-FDA73FB2124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3" name="Text Box 1149">
          <a:extLst>
            <a:ext uri="{FF2B5EF4-FFF2-40B4-BE49-F238E27FC236}">
              <a16:creationId xmlns:a16="http://schemas.microsoft.com/office/drawing/2014/main" id="{55E6447A-023A-4126-98D3-86FCCFCDD8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4" name="Text Box 1150">
          <a:extLst>
            <a:ext uri="{FF2B5EF4-FFF2-40B4-BE49-F238E27FC236}">
              <a16:creationId xmlns:a16="http://schemas.microsoft.com/office/drawing/2014/main" id="{E6DEACE9-8D1C-4E49-97C4-EFAA243EA1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5" name="Text Box 1151">
          <a:extLst>
            <a:ext uri="{FF2B5EF4-FFF2-40B4-BE49-F238E27FC236}">
              <a16:creationId xmlns:a16="http://schemas.microsoft.com/office/drawing/2014/main" id="{601E4432-989A-4DD3-B21E-1EEF148409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6" name="Text Box 1152">
          <a:extLst>
            <a:ext uri="{FF2B5EF4-FFF2-40B4-BE49-F238E27FC236}">
              <a16:creationId xmlns:a16="http://schemas.microsoft.com/office/drawing/2014/main" id="{7A15ADC6-D486-4E8E-9DC8-542B5AFEEE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7" name="Text Box 1153">
          <a:extLst>
            <a:ext uri="{FF2B5EF4-FFF2-40B4-BE49-F238E27FC236}">
              <a16:creationId xmlns:a16="http://schemas.microsoft.com/office/drawing/2014/main" id="{C5EDFC5C-FDE3-4901-9CC8-7A7705504A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8" name="Text Box 1154">
          <a:extLst>
            <a:ext uri="{FF2B5EF4-FFF2-40B4-BE49-F238E27FC236}">
              <a16:creationId xmlns:a16="http://schemas.microsoft.com/office/drawing/2014/main" id="{1D421172-6F73-4EAA-8892-58D84BF9EF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9" name="Text Box 1155">
          <a:extLst>
            <a:ext uri="{FF2B5EF4-FFF2-40B4-BE49-F238E27FC236}">
              <a16:creationId xmlns:a16="http://schemas.microsoft.com/office/drawing/2014/main" id="{B1726C32-C314-4B7E-AE3F-43CB02662B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0" name="Text Box 1156">
          <a:extLst>
            <a:ext uri="{FF2B5EF4-FFF2-40B4-BE49-F238E27FC236}">
              <a16:creationId xmlns:a16="http://schemas.microsoft.com/office/drawing/2014/main" id="{87371E87-501F-46A9-BB80-EC52DFFCD1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1" name="Text Box 1157">
          <a:extLst>
            <a:ext uri="{FF2B5EF4-FFF2-40B4-BE49-F238E27FC236}">
              <a16:creationId xmlns:a16="http://schemas.microsoft.com/office/drawing/2014/main" id="{B3A9B677-579C-47E4-A8BF-EB6132E39B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2" name="Text Box 1158">
          <a:extLst>
            <a:ext uri="{FF2B5EF4-FFF2-40B4-BE49-F238E27FC236}">
              <a16:creationId xmlns:a16="http://schemas.microsoft.com/office/drawing/2014/main" id="{653DADE8-31AA-4B2C-A46E-9FA4482203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3" name="Text Box 1159">
          <a:extLst>
            <a:ext uri="{FF2B5EF4-FFF2-40B4-BE49-F238E27FC236}">
              <a16:creationId xmlns:a16="http://schemas.microsoft.com/office/drawing/2014/main" id="{68866AD3-17F9-4EBE-913C-6B91D2D204E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4" name="Text Box 1160">
          <a:extLst>
            <a:ext uri="{FF2B5EF4-FFF2-40B4-BE49-F238E27FC236}">
              <a16:creationId xmlns:a16="http://schemas.microsoft.com/office/drawing/2014/main" id="{2D7E770F-30D4-4E39-A4ED-C4FAEB148F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5" name="Text Box 1161">
          <a:extLst>
            <a:ext uri="{FF2B5EF4-FFF2-40B4-BE49-F238E27FC236}">
              <a16:creationId xmlns:a16="http://schemas.microsoft.com/office/drawing/2014/main" id="{B8F134D6-8105-4787-877F-ACB36F0678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6" name="Text Box 1162">
          <a:extLst>
            <a:ext uri="{FF2B5EF4-FFF2-40B4-BE49-F238E27FC236}">
              <a16:creationId xmlns:a16="http://schemas.microsoft.com/office/drawing/2014/main" id="{8FE2BBCD-9221-47EF-9992-59E1C3A98D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7" name="Text Box 1163">
          <a:extLst>
            <a:ext uri="{FF2B5EF4-FFF2-40B4-BE49-F238E27FC236}">
              <a16:creationId xmlns:a16="http://schemas.microsoft.com/office/drawing/2014/main" id="{F2F4538A-A1BA-40C2-9582-E51EDADE10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8" name="Text Box 1164">
          <a:extLst>
            <a:ext uri="{FF2B5EF4-FFF2-40B4-BE49-F238E27FC236}">
              <a16:creationId xmlns:a16="http://schemas.microsoft.com/office/drawing/2014/main" id="{CC36B2AF-8254-4AF2-A916-D79D4FB02E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9" name="Text Box 1165">
          <a:extLst>
            <a:ext uri="{FF2B5EF4-FFF2-40B4-BE49-F238E27FC236}">
              <a16:creationId xmlns:a16="http://schemas.microsoft.com/office/drawing/2014/main" id="{D044D875-2C07-4B20-8E64-1B1F6C197D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0" name="Text Box 1166">
          <a:extLst>
            <a:ext uri="{FF2B5EF4-FFF2-40B4-BE49-F238E27FC236}">
              <a16:creationId xmlns:a16="http://schemas.microsoft.com/office/drawing/2014/main" id="{3A71D808-BC68-4365-B99E-DAFE15A86A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1" name="Text Box 1167">
          <a:extLst>
            <a:ext uri="{FF2B5EF4-FFF2-40B4-BE49-F238E27FC236}">
              <a16:creationId xmlns:a16="http://schemas.microsoft.com/office/drawing/2014/main" id="{15A4DBA5-6648-41CA-8E3E-98DE0F6871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2" name="Text Box 1168">
          <a:extLst>
            <a:ext uri="{FF2B5EF4-FFF2-40B4-BE49-F238E27FC236}">
              <a16:creationId xmlns:a16="http://schemas.microsoft.com/office/drawing/2014/main" id="{3A870EFE-5E31-45A5-9E55-72A822C906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3" name="Text Box 1169">
          <a:extLst>
            <a:ext uri="{FF2B5EF4-FFF2-40B4-BE49-F238E27FC236}">
              <a16:creationId xmlns:a16="http://schemas.microsoft.com/office/drawing/2014/main" id="{4FDD0076-9C6B-4B57-BB31-506185D119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4" name="Text Box 1170">
          <a:extLst>
            <a:ext uri="{FF2B5EF4-FFF2-40B4-BE49-F238E27FC236}">
              <a16:creationId xmlns:a16="http://schemas.microsoft.com/office/drawing/2014/main" id="{D31FB5A1-E0B4-458C-852C-93BB2B6B03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5" name="Text Box 1171">
          <a:extLst>
            <a:ext uri="{FF2B5EF4-FFF2-40B4-BE49-F238E27FC236}">
              <a16:creationId xmlns:a16="http://schemas.microsoft.com/office/drawing/2014/main" id="{4AAA2FA8-62FE-4ED3-B6D2-F302979729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6" name="Text Box 1172">
          <a:extLst>
            <a:ext uri="{FF2B5EF4-FFF2-40B4-BE49-F238E27FC236}">
              <a16:creationId xmlns:a16="http://schemas.microsoft.com/office/drawing/2014/main" id="{483BB4CF-ECBC-4796-8F92-7A9B53C6447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7" name="Text Box 1173">
          <a:extLst>
            <a:ext uri="{FF2B5EF4-FFF2-40B4-BE49-F238E27FC236}">
              <a16:creationId xmlns:a16="http://schemas.microsoft.com/office/drawing/2014/main" id="{BE02E071-FBE8-495B-95D2-244ED6DEEF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8" name="Text Box 1174">
          <a:extLst>
            <a:ext uri="{FF2B5EF4-FFF2-40B4-BE49-F238E27FC236}">
              <a16:creationId xmlns:a16="http://schemas.microsoft.com/office/drawing/2014/main" id="{6B298980-EE24-441C-9383-66A0EFCE08F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9" name="Text Box 1175">
          <a:extLst>
            <a:ext uri="{FF2B5EF4-FFF2-40B4-BE49-F238E27FC236}">
              <a16:creationId xmlns:a16="http://schemas.microsoft.com/office/drawing/2014/main" id="{2CCDBDBB-27B3-4805-B063-A35AACA2B13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0" name="Text Box 1176">
          <a:extLst>
            <a:ext uri="{FF2B5EF4-FFF2-40B4-BE49-F238E27FC236}">
              <a16:creationId xmlns:a16="http://schemas.microsoft.com/office/drawing/2014/main" id="{85DD339E-9CD0-45A8-9C29-8F844D2BB2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1" name="Text Box 1177">
          <a:extLst>
            <a:ext uri="{FF2B5EF4-FFF2-40B4-BE49-F238E27FC236}">
              <a16:creationId xmlns:a16="http://schemas.microsoft.com/office/drawing/2014/main" id="{E124F850-3A43-46DA-97CB-B99B3757D8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2" name="Text Box 1178">
          <a:extLst>
            <a:ext uri="{FF2B5EF4-FFF2-40B4-BE49-F238E27FC236}">
              <a16:creationId xmlns:a16="http://schemas.microsoft.com/office/drawing/2014/main" id="{8DC931D7-272E-4D83-8D63-43C14628B9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3" name="Text Box 1179">
          <a:extLst>
            <a:ext uri="{FF2B5EF4-FFF2-40B4-BE49-F238E27FC236}">
              <a16:creationId xmlns:a16="http://schemas.microsoft.com/office/drawing/2014/main" id="{433F6A3D-D3BC-4B99-830A-DAB7C2DBD1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4" name="Text Box 1180">
          <a:extLst>
            <a:ext uri="{FF2B5EF4-FFF2-40B4-BE49-F238E27FC236}">
              <a16:creationId xmlns:a16="http://schemas.microsoft.com/office/drawing/2014/main" id="{6CFEED4D-58C4-44DB-92C8-3E7315721A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5" name="Text Box 1181">
          <a:extLst>
            <a:ext uri="{FF2B5EF4-FFF2-40B4-BE49-F238E27FC236}">
              <a16:creationId xmlns:a16="http://schemas.microsoft.com/office/drawing/2014/main" id="{58ED1AA8-349D-4527-BF3A-5617CEA006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6" name="Text Box 1182">
          <a:extLst>
            <a:ext uri="{FF2B5EF4-FFF2-40B4-BE49-F238E27FC236}">
              <a16:creationId xmlns:a16="http://schemas.microsoft.com/office/drawing/2014/main" id="{9D5BAFC2-110A-4064-8A2C-947F92E8E5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7" name="Text Box 1183">
          <a:extLst>
            <a:ext uri="{FF2B5EF4-FFF2-40B4-BE49-F238E27FC236}">
              <a16:creationId xmlns:a16="http://schemas.microsoft.com/office/drawing/2014/main" id="{EAAE7B0E-D723-43CF-B75E-9A3766FCD8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8" name="Text Box 1184">
          <a:extLst>
            <a:ext uri="{FF2B5EF4-FFF2-40B4-BE49-F238E27FC236}">
              <a16:creationId xmlns:a16="http://schemas.microsoft.com/office/drawing/2014/main" id="{1D3C2D21-3D79-48AF-BA44-2715B7A42B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9" name="Text Box 1185">
          <a:extLst>
            <a:ext uri="{FF2B5EF4-FFF2-40B4-BE49-F238E27FC236}">
              <a16:creationId xmlns:a16="http://schemas.microsoft.com/office/drawing/2014/main" id="{A20002A1-AD53-4E0E-A4FA-651CCC51D6F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0" name="Text Box 1186">
          <a:extLst>
            <a:ext uri="{FF2B5EF4-FFF2-40B4-BE49-F238E27FC236}">
              <a16:creationId xmlns:a16="http://schemas.microsoft.com/office/drawing/2014/main" id="{A80EFBEE-5EA9-4AC0-95CD-77C8B95435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1" name="Text Box 1187">
          <a:extLst>
            <a:ext uri="{FF2B5EF4-FFF2-40B4-BE49-F238E27FC236}">
              <a16:creationId xmlns:a16="http://schemas.microsoft.com/office/drawing/2014/main" id="{1EDB4758-B2BB-4786-B135-11D8CB090A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2" name="Text Box 1188">
          <a:extLst>
            <a:ext uri="{FF2B5EF4-FFF2-40B4-BE49-F238E27FC236}">
              <a16:creationId xmlns:a16="http://schemas.microsoft.com/office/drawing/2014/main" id="{AB2F8058-40BD-49E5-B73E-FA1A982D00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3" name="Text Box 1189">
          <a:extLst>
            <a:ext uri="{FF2B5EF4-FFF2-40B4-BE49-F238E27FC236}">
              <a16:creationId xmlns:a16="http://schemas.microsoft.com/office/drawing/2014/main" id="{1B18946A-8D89-4750-A3B8-ECAAAB63D32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4" name="Text Box 1190">
          <a:extLst>
            <a:ext uri="{FF2B5EF4-FFF2-40B4-BE49-F238E27FC236}">
              <a16:creationId xmlns:a16="http://schemas.microsoft.com/office/drawing/2014/main" id="{3BCD64F6-40EB-4B2C-9044-C3EE3DD0A3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5" name="Text Box 1191">
          <a:extLst>
            <a:ext uri="{FF2B5EF4-FFF2-40B4-BE49-F238E27FC236}">
              <a16:creationId xmlns:a16="http://schemas.microsoft.com/office/drawing/2014/main" id="{8B1D3D8D-A61D-4BA8-B788-A78EAB40AE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6" name="Text Box 1192">
          <a:extLst>
            <a:ext uri="{FF2B5EF4-FFF2-40B4-BE49-F238E27FC236}">
              <a16:creationId xmlns:a16="http://schemas.microsoft.com/office/drawing/2014/main" id="{F4C03908-6733-4519-BAC3-9A8C40D78C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7" name="Text Box 1193">
          <a:extLst>
            <a:ext uri="{FF2B5EF4-FFF2-40B4-BE49-F238E27FC236}">
              <a16:creationId xmlns:a16="http://schemas.microsoft.com/office/drawing/2014/main" id="{CE778041-EEBF-4CDC-BBE9-0AA67FB4FE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8" name="Text Box 1194">
          <a:extLst>
            <a:ext uri="{FF2B5EF4-FFF2-40B4-BE49-F238E27FC236}">
              <a16:creationId xmlns:a16="http://schemas.microsoft.com/office/drawing/2014/main" id="{8DCEC0B6-8B19-4D44-821E-75FA98D4EC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9" name="Text Box 1195">
          <a:extLst>
            <a:ext uri="{FF2B5EF4-FFF2-40B4-BE49-F238E27FC236}">
              <a16:creationId xmlns:a16="http://schemas.microsoft.com/office/drawing/2014/main" id="{F67EE9BD-0A81-48C8-AAEB-4731F49CBB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0" name="Text Box 1196">
          <a:extLst>
            <a:ext uri="{FF2B5EF4-FFF2-40B4-BE49-F238E27FC236}">
              <a16:creationId xmlns:a16="http://schemas.microsoft.com/office/drawing/2014/main" id="{BD1FF1CA-5C2B-44CA-8205-0B30C218A8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1" name="Text Box 1197">
          <a:extLst>
            <a:ext uri="{FF2B5EF4-FFF2-40B4-BE49-F238E27FC236}">
              <a16:creationId xmlns:a16="http://schemas.microsoft.com/office/drawing/2014/main" id="{F4456D4E-F632-45F2-AC10-ECC3F5FDC1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2" name="Text Box 1198">
          <a:extLst>
            <a:ext uri="{FF2B5EF4-FFF2-40B4-BE49-F238E27FC236}">
              <a16:creationId xmlns:a16="http://schemas.microsoft.com/office/drawing/2014/main" id="{3F46793A-DA89-420A-B551-CF37C07542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3" name="Text Box 1199">
          <a:extLst>
            <a:ext uri="{FF2B5EF4-FFF2-40B4-BE49-F238E27FC236}">
              <a16:creationId xmlns:a16="http://schemas.microsoft.com/office/drawing/2014/main" id="{586A25B6-61BA-4451-8B86-0CE596D485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4" name="Text Box 1200">
          <a:extLst>
            <a:ext uri="{FF2B5EF4-FFF2-40B4-BE49-F238E27FC236}">
              <a16:creationId xmlns:a16="http://schemas.microsoft.com/office/drawing/2014/main" id="{70D3E14F-E907-4CC1-A492-71E4F9904D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5" name="Text Box 1201">
          <a:extLst>
            <a:ext uri="{FF2B5EF4-FFF2-40B4-BE49-F238E27FC236}">
              <a16:creationId xmlns:a16="http://schemas.microsoft.com/office/drawing/2014/main" id="{FD0ED8A9-F273-426E-99F3-19A840C691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6" name="Text Box 1202">
          <a:extLst>
            <a:ext uri="{FF2B5EF4-FFF2-40B4-BE49-F238E27FC236}">
              <a16:creationId xmlns:a16="http://schemas.microsoft.com/office/drawing/2014/main" id="{3F789BA6-790D-4B72-AE2E-7B0E05DB19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7" name="Text Box 1203">
          <a:extLst>
            <a:ext uri="{FF2B5EF4-FFF2-40B4-BE49-F238E27FC236}">
              <a16:creationId xmlns:a16="http://schemas.microsoft.com/office/drawing/2014/main" id="{73310C9F-00F6-4FC2-B681-3E2397EB56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8" name="Text Box 1204">
          <a:extLst>
            <a:ext uri="{FF2B5EF4-FFF2-40B4-BE49-F238E27FC236}">
              <a16:creationId xmlns:a16="http://schemas.microsoft.com/office/drawing/2014/main" id="{3763D51E-C67D-46F4-8821-8AD50AF13AB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9" name="Text Box 1205">
          <a:extLst>
            <a:ext uri="{FF2B5EF4-FFF2-40B4-BE49-F238E27FC236}">
              <a16:creationId xmlns:a16="http://schemas.microsoft.com/office/drawing/2014/main" id="{59D41BC4-0127-4A1C-8A23-1B4D4FEC9BB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0" name="Text Box 1206">
          <a:extLst>
            <a:ext uri="{FF2B5EF4-FFF2-40B4-BE49-F238E27FC236}">
              <a16:creationId xmlns:a16="http://schemas.microsoft.com/office/drawing/2014/main" id="{073A2D4A-C073-433E-AD8E-66581AA318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1" name="Text Box 1207">
          <a:extLst>
            <a:ext uri="{FF2B5EF4-FFF2-40B4-BE49-F238E27FC236}">
              <a16:creationId xmlns:a16="http://schemas.microsoft.com/office/drawing/2014/main" id="{A44B0929-0348-460E-BA8B-3A65B0AA84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2" name="Text Box 1208">
          <a:extLst>
            <a:ext uri="{FF2B5EF4-FFF2-40B4-BE49-F238E27FC236}">
              <a16:creationId xmlns:a16="http://schemas.microsoft.com/office/drawing/2014/main" id="{F8FDEE58-188D-4668-A94E-EE9CBBB92A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3" name="Text Box 1209">
          <a:extLst>
            <a:ext uri="{FF2B5EF4-FFF2-40B4-BE49-F238E27FC236}">
              <a16:creationId xmlns:a16="http://schemas.microsoft.com/office/drawing/2014/main" id="{05855DAC-9EED-46BB-A9CC-51044D2E858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4" name="Text Box 1210">
          <a:extLst>
            <a:ext uri="{FF2B5EF4-FFF2-40B4-BE49-F238E27FC236}">
              <a16:creationId xmlns:a16="http://schemas.microsoft.com/office/drawing/2014/main" id="{033A9538-CF20-48E2-B383-793F794DD4C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5" name="Text Box 1211">
          <a:extLst>
            <a:ext uri="{FF2B5EF4-FFF2-40B4-BE49-F238E27FC236}">
              <a16:creationId xmlns:a16="http://schemas.microsoft.com/office/drawing/2014/main" id="{DCA91E31-4E87-42B3-8CD7-C627DA699F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6" name="Text Box 1212">
          <a:extLst>
            <a:ext uri="{FF2B5EF4-FFF2-40B4-BE49-F238E27FC236}">
              <a16:creationId xmlns:a16="http://schemas.microsoft.com/office/drawing/2014/main" id="{1816A476-D63D-4415-8045-C365F533EB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7" name="Text Box 1213">
          <a:extLst>
            <a:ext uri="{FF2B5EF4-FFF2-40B4-BE49-F238E27FC236}">
              <a16:creationId xmlns:a16="http://schemas.microsoft.com/office/drawing/2014/main" id="{18FE3A21-04AC-413E-AAB8-D76655CC38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8" name="Text Box 1214">
          <a:extLst>
            <a:ext uri="{FF2B5EF4-FFF2-40B4-BE49-F238E27FC236}">
              <a16:creationId xmlns:a16="http://schemas.microsoft.com/office/drawing/2014/main" id="{89091E6C-A552-4F68-8E86-038A1591C6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9" name="Text Box 1215">
          <a:extLst>
            <a:ext uri="{FF2B5EF4-FFF2-40B4-BE49-F238E27FC236}">
              <a16:creationId xmlns:a16="http://schemas.microsoft.com/office/drawing/2014/main" id="{FBF61936-A350-48C6-AD3B-C51FB772C3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0" name="Text Box 1216">
          <a:extLst>
            <a:ext uri="{FF2B5EF4-FFF2-40B4-BE49-F238E27FC236}">
              <a16:creationId xmlns:a16="http://schemas.microsoft.com/office/drawing/2014/main" id="{FEEF589A-CBDC-4630-A1D1-F80C4DF79E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1" name="Text Box 1217">
          <a:extLst>
            <a:ext uri="{FF2B5EF4-FFF2-40B4-BE49-F238E27FC236}">
              <a16:creationId xmlns:a16="http://schemas.microsoft.com/office/drawing/2014/main" id="{E60E1D52-7C86-460A-80D5-C69A100B85C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2" name="Text Box 1218">
          <a:extLst>
            <a:ext uri="{FF2B5EF4-FFF2-40B4-BE49-F238E27FC236}">
              <a16:creationId xmlns:a16="http://schemas.microsoft.com/office/drawing/2014/main" id="{EA7BA9C4-BE11-4E38-927A-187CAAB6FE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3" name="Text Box 1219">
          <a:extLst>
            <a:ext uri="{FF2B5EF4-FFF2-40B4-BE49-F238E27FC236}">
              <a16:creationId xmlns:a16="http://schemas.microsoft.com/office/drawing/2014/main" id="{081158DC-ACB5-4416-8112-5E57E3EA00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4" name="Text Box 1220">
          <a:extLst>
            <a:ext uri="{FF2B5EF4-FFF2-40B4-BE49-F238E27FC236}">
              <a16:creationId xmlns:a16="http://schemas.microsoft.com/office/drawing/2014/main" id="{E5B2F77A-8F03-4938-8709-5A6E3D2FD3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5" name="Text Box 1221">
          <a:extLst>
            <a:ext uri="{FF2B5EF4-FFF2-40B4-BE49-F238E27FC236}">
              <a16:creationId xmlns:a16="http://schemas.microsoft.com/office/drawing/2014/main" id="{E8843F95-2AD7-415E-9093-FBBA985535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6" name="Text Box 1222">
          <a:extLst>
            <a:ext uri="{FF2B5EF4-FFF2-40B4-BE49-F238E27FC236}">
              <a16:creationId xmlns:a16="http://schemas.microsoft.com/office/drawing/2014/main" id="{B0603A52-AFD8-4CDE-AB4C-8B78A296BC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7" name="Text Box 1223">
          <a:extLst>
            <a:ext uri="{FF2B5EF4-FFF2-40B4-BE49-F238E27FC236}">
              <a16:creationId xmlns:a16="http://schemas.microsoft.com/office/drawing/2014/main" id="{A9AF5AD2-BC9A-41E4-8C52-F534CD1117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8" name="Text Box 1224">
          <a:extLst>
            <a:ext uri="{FF2B5EF4-FFF2-40B4-BE49-F238E27FC236}">
              <a16:creationId xmlns:a16="http://schemas.microsoft.com/office/drawing/2014/main" id="{561DD3B2-45A6-49E6-B55B-E183D8C152C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9" name="Text Box 1225">
          <a:extLst>
            <a:ext uri="{FF2B5EF4-FFF2-40B4-BE49-F238E27FC236}">
              <a16:creationId xmlns:a16="http://schemas.microsoft.com/office/drawing/2014/main" id="{C5874256-F45E-4193-9D49-9164F7E87A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0" name="Text Box 1226">
          <a:extLst>
            <a:ext uri="{FF2B5EF4-FFF2-40B4-BE49-F238E27FC236}">
              <a16:creationId xmlns:a16="http://schemas.microsoft.com/office/drawing/2014/main" id="{B9368068-7D63-4A67-9A93-F3D8A689CF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1" name="Text Box 1227">
          <a:extLst>
            <a:ext uri="{FF2B5EF4-FFF2-40B4-BE49-F238E27FC236}">
              <a16:creationId xmlns:a16="http://schemas.microsoft.com/office/drawing/2014/main" id="{BEECF015-F08B-40E9-968A-664B0372EFC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2" name="Text Box 1228">
          <a:extLst>
            <a:ext uri="{FF2B5EF4-FFF2-40B4-BE49-F238E27FC236}">
              <a16:creationId xmlns:a16="http://schemas.microsoft.com/office/drawing/2014/main" id="{44E03516-BD7C-47E4-A6C6-FD6EF0BBD7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3" name="Text Box 1229">
          <a:extLst>
            <a:ext uri="{FF2B5EF4-FFF2-40B4-BE49-F238E27FC236}">
              <a16:creationId xmlns:a16="http://schemas.microsoft.com/office/drawing/2014/main" id="{20AA1C10-E933-4110-8E2F-BC5EE7F096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4" name="Text Box 1230">
          <a:extLst>
            <a:ext uri="{FF2B5EF4-FFF2-40B4-BE49-F238E27FC236}">
              <a16:creationId xmlns:a16="http://schemas.microsoft.com/office/drawing/2014/main" id="{87637ED7-DCA8-472A-852B-6C3F0C40E7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5" name="Text Box 1231">
          <a:extLst>
            <a:ext uri="{FF2B5EF4-FFF2-40B4-BE49-F238E27FC236}">
              <a16:creationId xmlns:a16="http://schemas.microsoft.com/office/drawing/2014/main" id="{0A552F1F-22DC-41FD-B055-7EE899BC6E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6" name="Text Box 1232">
          <a:extLst>
            <a:ext uri="{FF2B5EF4-FFF2-40B4-BE49-F238E27FC236}">
              <a16:creationId xmlns:a16="http://schemas.microsoft.com/office/drawing/2014/main" id="{C989D806-C752-422D-A1D8-2DC02DEA1E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7" name="Text Box 1233">
          <a:extLst>
            <a:ext uri="{FF2B5EF4-FFF2-40B4-BE49-F238E27FC236}">
              <a16:creationId xmlns:a16="http://schemas.microsoft.com/office/drawing/2014/main" id="{97569FE6-02C0-4926-ABFB-F95DFDF3CD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8" name="Text Box 1234">
          <a:extLst>
            <a:ext uri="{FF2B5EF4-FFF2-40B4-BE49-F238E27FC236}">
              <a16:creationId xmlns:a16="http://schemas.microsoft.com/office/drawing/2014/main" id="{440012D9-76A3-4CD7-9014-05CA14D7FB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9" name="Text Box 1235">
          <a:extLst>
            <a:ext uri="{FF2B5EF4-FFF2-40B4-BE49-F238E27FC236}">
              <a16:creationId xmlns:a16="http://schemas.microsoft.com/office/drawing/2014/main" id="{3CD071B5-B48D-497B-A40A-380D5D1E65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0" name="Text Box 1236">
          <a:extLst>
            <a:ext uri="{FF2B5EF4-FFF2-40B4-BE49-F238E27FC236}">
              <a16:creationId xmlns:a16="http://schemas.microsoft.com/office/drawing/2014/main" id="{AF11AFF2-9A8C-4C92-A700-07EE2D53C8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1" name="Text Box 1237">
          <a:extLst>
            <a:ext uri="{FF2B5EF4-FFF2-40B4-BE49-F238E27FC236}">
              <a16:creationId xmlns:a16="http://schemas.microsoft.com/office/drawing/2014/main" id="{A529A97F-2A3B-48B2-99E0-8D76E820F1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2" name="Text Box 1238">
          <a:extLst>
            <a:ext uri="{FF2B5EF4-FFF2-40B4-BE49-F238E27FC236}">
              <a16:creationId xmlns:a16="http://schemas.microsoft.com/office/drawing/2014/main" id="{C5FB26D1-E012-4DE3-858E-9352B82CC4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3" name="Text Box 1239">
          <a:extLst>
            <a:ext uri="{FF2B5EF4-FFF2-40B4-BE49-F238E27FC236}">
              <a16:creationId xmlns:a16="http://schemas.microsoft.com/office/drawing/2014/main" id="{2BFD2852-0160-4D17-989D-A11028375A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4" name="Text Box 1240">
          <a:extLst>
            <a:ext uri="{FF2B5EF4-FFF2-40B4-BE49-F238E27FC236}">
              <a16:creationId xmlns:a16="http://schemas.microsoft.com/office/drawing/2014/main" id="{2E355CD4-D837-4431-9580-62A5E2CB37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5" name="Text Box 1241">
          <a:extLst>
            <a:ext uri="{FF2B5EF4-FFF2-40B4-BE49-F238E27FC236}">
              <a16:creationId xmlns:a16="http://schemas.microsoft.com/office/drawing/2014/main" id="{2E5006BD-AD9E-45E8-BDC0-DCA8244365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6" name="Text Box 1242">
          <a:extLst>
            <a:ext uri="{FF2B5EF4-FFF2-40B4-BE49-F238E27FC236}">
              <a16:creationId xmlns:a16="http://schemas.microsoft.com/office/drawing/2014/main" id="{CED2787A-07B3-4BB7-B7C4-2AD5CB8206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7" name="Text Box 1243">
          <a:extLst>
            <a:ext uri="{FF2B5EF4-FFF2-40B4-BE49-F238E27FC236}">
              <a16:creationId xmlns:a16="http://schemas.microsoft.com/office/drawing/2014/main" id="{4C1C8E0A-97DE-466E-949C-1C441D6C74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8" name="Text Box 1244">
          <a:extLst>
            <a:ext uri="{FF2B5EF4-FFF2-40B4-BE49-F238E27FC236}">
              <a16:creationId xmlns:a16="http://schemas.microsoft.com/office/drawing/2014/main" id="{A69F6A2E-BC3B-4521-AF6E-5444210DF0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9" name="Text Box 1245">
          <a:extLst>
            <a:ext uri="{FF2B5EF4-FFF2-40B4-BE49-F238E27FC236}">
              <a16:creationId xmlns:a16="http://schemas.microsoft.com/office/drawing/2014/main" id="{60F6AE0F-C5BA-4A9C-A5F2-BB1281A53E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0" name="Text Box 1246">
          <a:extLst>
            <a:ext uri="{FF2B5EF4-FFF2-40B4-BE49-F238E27FC236}">
              <a16:creationId xmlns:a16="http://schemas.microsoft.com/office/drawing/2014/main" id="{4C93E14A-0176-45A9-82C3-B6218A3FF0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1" name="Text Box 1247">
          <a:extLst>
            <a:ext uri="{FF2B5EF4-FFF2-40B4-BE49-F238E27FC236}">
              <a16:creationId xmlns:a16="http://schemas.microsoft.com/office/drawing/2014/main" id="{CA01796B-CE57-4A14-AE34-6476045BA8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2" name="Text Box 1248">
          <a:extLst>
            <a:ext uri="{FF2B5EF4-FFF2-40B4-BE49-F238E27FC236}">
              <a16:creationId xmlns:a16="http://schemas.microsoft.com/office/drawing/2014/main" id="{4553FE9B-35D4-41BD-9FAF-973A27C2F2E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3" name="Text Box 1249">
          <a:extLst>
            <a:ext uri="{FF2B5EF4-FFF2-40B4-BE49-F238E27FC236}">
              <a16:creationId xmlns:a16="http://schemas.microsoft.com/office/drawing/2014/main" id="{98557CF1-8276-4AC2-8F05-6756C75845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4" name="Text Box 1250">
          <a:extLst>
            <a:ext uri="{FF2B5EF4-FFF2-40B4-BE49-F238E27FC236}">
              <a16:creationId xmlns:a16="http://schemas.microsoft.com/office/drawing/2014/main" id="{D8A9F1D1-3B8C-43E9-A8DD-17F652D212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5" name="Text Box 1251">
          <a:extLst>
            <a:ext uri="{FF2B5EF4-FFF2-40B4-BE49-F238E27FC236}">
              <a16:creationId xmlns:a16="http://schemas.microsoft.com/office/drawing/2014/main" id="{CD1BC9A1-3D09-4484-B77F-B2D92DAC41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6" name="Text Box 1252">
          <a:extLst>
            <a:ext uri="{FF2B5EF4-FFF2-40B4-BE49-F238E27FC236}">
              <a16:creationId xmlns:a16="http://schemas.microsoft.com/office/drawing/2014/main" id="{3700D9F5-3872-4F7F-8E76-3284E76294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7" name="Text Box 1253">
          <a:extLst>
            <a:ext uri="{FF2B5EF4-FFF2-40B4-BE49-F238E27FC236}">
              <a16:creationId xmlns:a16="http://schemas.microsoft.com/office/drawing/2014/main" id="{5A3CAF11-7A72-45C1-8D58-BF483D8FE5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8" name="Text Box 1254">
          <a:extLst>
            <a:ext uri="{FF2B5EF4-FFF2-40B4-BE49-F238E27FC236}">
              <a16:creationId xmlns:a16="http://schemas.microsoft.com/office/drawing/2014/main" id="{2E4D2922-84B8-4263-8055-8F66627C99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9" name="Text Box 1255">
          <a:extLst>
            <a:ext uri="{FF2B5EF4-FFF2-40B4-BE49-F238E27FC236}">
              <a16:creationId xmlns:a16="http://schemas.microsoft.com/office/drawing/2014/main" id="{196AB489-8682-47B5-8E49-A065724027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0" name="Text Box 1256">
          <a:extLst>
            <a:ext uri="{FF2B5EF4-FFF2-40B4-BE49-F238E27FC236}">
              <a16:creationId xmlns:a16="http://schemas.microsoft.com/office/drawing/2014/main" id="{C1920FF6-EEB4-4A98-AD81-FB73D463D6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1" name="Text Box 1257">
          <a:extLst>
            <a:ext uri="{FF2B5EF4-FFF2-40B4-BE49-F238E27FC236}">
              <a16:creationId xmlns:a16="http://schemas.microsoft.com/office/drawing/2014/main" id="{4BAB148E-53FB-430A-B35F-2A5C0D0C43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2" name="Text Box 1258">
          <a:extLst>
            <a:ext uri="{FF2B5EF4-FFF2-40B4-BE49-F238E27FC236}">
              <a16:creationId xmlns:a16="http://schemas.microsoft.com/office/drawing/2014/main" id="{14497A02-FA7D-4D06-A86E-CAEE7D7D897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3" name="Text Box 1259">
          <a:extLst>
            <a:ext uri="{FF2B5EF4-FFF2-40B4-BE49-F238E27FC236}">
              <a16:creationId xmlns:a16="http://schemas.microsoft.com/office/drawing/2014/main" id="{CC2CBE96-3235-4EA0-99EB-0E445772F9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4" name="Text Box 1260">
          <a:extLst>
            <a:ext uri="{FF2B5EF4-FFF2-40B4-BE49-F238E27FC236}">
              <a16:creationId xmlns:a16="http://schemas.microsoft.com/office/drawing/2014/main" id="{8916EA76-E4CF-4828-99E0-E291DF6C07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5" name="Text Box 1261">
          <a:extLst>
            <a:ext uri="{FF2B5EF4-FFF2-40B4-BE49-F238E27FC236}">
              <a16:creationId xmlns:a16="http://schemas.microsoft.com/office/drawing/2014/main" id="{A42E59D0-F95E-4514-A019-3E7E7EC4BD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6" name="Text Box 1262">
          <a:extLst>
            <a:ext uri="{FF2B5EF4-FFF2-40B4-BE49-F238E27FC236}">
              <a16:creationId xmlns:a16="http://schemas.microsoft.com/office/drawing/2014/main" id="{3FDFA06A-CEAB-49BB-9689-A116C8674F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7" name="Text Box 1263">
          <a:extLst>
            <a:ext uri="{FF2B5EF4-FFF2-40B4-BE49-F238E27FC236}">
              <a16:creationId xmlns:a16="http://schemas.microsoft.com/office/drawing/2014/main" id="{E598BE46-4FFE-448E-BACB-CEEDF7EFF1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8" name="Text Box 1264">
          <a:extLst>
            <a:ext uri="{FF2B5EF4-FFF2-40B4-BE49-F238E27FC236}">
              <a16:creationId xmlns:a16="http://schemas.microsoft.com/office/drawing/2014/main" id="{F7694160-DD27-4C20-AA97-3F332107B9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9" name="Text Box 1265">
          <a:extLst>
            <a:ext uri="{FF2B5EF4-FFF2-40B4-BE49-F238E27FC236}">
              <a16:creationId xmlns:a16="http://schemas.microsoft.com/office/drawing/2014/main" id="{801E71AE-5042-4E8B-8E53-82E9CAADE3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0" name="Text Box 1266">
          <a:extLst>
            <a:ext uri="{FF2B5EF4-FFF2-40B4-BE49-F238E27FC236}">
              <a16:creationId xmlns:a16="http://schemas.microsoft.com/office/drawing/2014/main" id="{8D67080A-1FAB-4852-82BA-5C336D3B70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1" name="Text Box 1267">
          <a:extLst>
            <a:ext uri="{FF2B5EF4-FFF2-40B4-BE49-F238E27FC236}">
              <a16:creationId xmlns:a16="http://schemas.microsoft.com/office/drawing/2014/main" id="{2AB6C55C-AC7A-46EE-9FD0-B2237984C4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2" name="Text Box 1268">
          <a:extLst>
            <a:ext uri="{FF2B5EF4-FFF2-40B4-BE49-F238E27FC236}">
              <a16:creationId xmlns:a16="http://schemas.microsoft.com/office/drawing/2014/main" id="{8521DDE3-91D3-4EB3-9547-AB7671A68C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3" name="Text Box 1269">
          <a:extLst>
            <a:ext uri="{FF2B5EF4-FFF2-40B4-BE49-F238E27FC236}">
              <a16:creationId xmlns:a16="http://schemas.microsoft.com/office/drawing/2014/main" id="{056470DD-FCEE-47C6-B2D9-CBF4FB6E09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4" name="Text Box 1270">
          <a:extLst>
            <a:ext uri="{FF2B5EF4-FFF2-40B4-BE49-F238E27FC236}">
              <a16:creationId xmlns:a16="http://schemas.microsoft.com/office/drawing/2014/main" id="{163A3272-B09C-48D6-AC1C-04E32F5A17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5" name="Text Box 1271">
          <a:extLst>
            <a:ext uri="{FF2B5EF4-FFF2-40B4-BE49-F238E27FC236}">
              <a16:creationId xmlns:a16="http://schemas.microsoft.com/office/drawing/2014/main" id="{95313D9B-E71E-4A42-84F1-CF0004BFD0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6" name="Text Box 1272">
          <a:extLst>
            <a:ext uri="{FF2B5EF4-FFF2-40B4-BE49-F238E27FC236}">
              <a16:creationId xmlns:a16="http://schemas.microsoft.com/office/drawing/2014/main" id="{A09E8990-2D24-48C1-9003-A92DCB7211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7" name="Text Box 1273">
          <a:extLst>
            <a:ext uri="{FF2B5EF4-FFF2-40B4-BE49-F238E27FC236}">
              <a16:creationId xmlns:a16="http://schemas.microsoft.com/office/drawing/2014/main" id="{4D263BD9-581F-42D0-AF6E-0E595F47622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8" name="Text Box 1274">
          <a:extLst>
            <a:ext uri="{FF2B5EF4-FFF2-40B4-BE49-F238E27FC236}">
              <a16:creationId xmlns:a16="http://schemas.microsoft.com/office/drawing/2014/main" id="{4EE6D527-E639-4F23-AC3A-73D84E27D9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9" name="Text Box 2">
          <a:extLst>
            <a:ext uri="{FF2B5EF4-FFF2-40B4-BE49-F238E27FC236}">
              <a16:creationId xmlns:a16="http://schemas.microsoft.com/office/drawing/2014/main" id="{812C4F61-E587-407D-BFEC-B0CE72ED48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0" name="Text Box 3">
          <a:extLst>
            <a:ext uri="{FF2B5EF4-FFF2-40B4-BE49-F238E27FC236}">
              <a16:creationId xmlns:a16="http://schemas.microsoft.com/office/drawing/2014/main" id="{DF9EB699-A9B3-4CC0-B0AE-B853C3991E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1" name="Text Box 4">
          <a:extLst>
            <a:ext uri="{FF2B5EF4-FFF2-40B4-BE49-F238E27FC236}">
              <a16:creationId xmlns:a16="http://schemas.microsoft.com/office/drawing/2014/main" id="{54CCDFAD-BE52-49C4-9D10-6FC95007F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2" name="Text Box 5">
          <a:extLst>
            <a:ext uri="{FF2B5EF4-FFF2-40B4-BE49-F238E27FC236}">
              <a16:creationId xmlns:a16="http://schemas.microsoft.com/office/drawing/2014/main" id="{EFEE5CBF-827D-4F9F-8A6F-54FFA71646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3" name="Text Box 6">
          <a:extLst>
            <a:ext uri="{FF2B5EF4-FFF2-40B4-BE49-F238E27FC236}">
              <a16:creationId xmlns:a16="http://schemas.microsoft.com/office/drawing/2014/main" id="{093AF80D-3D28-4E66-AF69-E22466B03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4" name="Text Box 7">
          <a:extLst>
            <a:ext uri="{FF2B5EF4-FFF2-40B4-BE49-F238E27FC236}">
              <a16:creationId xmlns:a16="http://schemas.microsoft.com/office/drawing/2014/main" id="{E77E3B33-367A-4B59-BFAF-ECA8376127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5" name="Text Box 8">
          <a:extLst>
            <a:ext uri="{FF2B5EF4-FFF2-40B4-BE49-F238E27FC236}">
              <a16:creationId xmlns:a16="http://schemas.microsoft.com/office/drawing/2014/main" id="{E591F40F-2431-4C44-B177-51DF4C1599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6" name="Text Box 9">
          <a:extLst>
            <a:ext uri="{FF2B5EF4-FFF2-40B4-BE49-F238E27FC236}">
              <a16:creationId xmlns:a16="http://schemas.microsoft.com/office/drawing/2014/main" id="{7D31EC0E-10A8-4DFD-A9E9-50D1DA5759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7" name="Text Box 10">
          <a:extLst>
            <a:ext uri="{FF2B5EF4-FFF2-40B4-BE49-F238E27FC236}">
              <a16:creationId xmlns:a16="http://schemas.microsoft.com/office/drawing/2014/main" id="{EB9B4809-2D04-4DC8-84E0-EEB214FB10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8" name="Text Box 11">
          <a:extLst>
            <a:ext uri="{FF2B5EF4-FFF2-40B4-BE49-F238E27FC236}">
              <a16:creationId xmlns:a16="http://schemas.microsoft.com/office/drawing/2014/main" id="{2308EE87-C3F1-404A-842B-B77700105C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9" name="Text Box 12">
          <a:extLst>
            <a:ext uri="{FF2B5EF4-FFF2-40B4-BE49-F238E27FC236}">
              <a16:creationId xmlns:a16="http://schemas.microsoft.com/office/drawing/2014/main" id="{770BC838-4804-472E-8376-EEB6D91C4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0" name="Text Box 13">
          <a:extLst>
            <a:ext uri="{FF2B5EF4-FFF2-40B4-BE49-F238E27FC236}">
              <a16:creationId xmlns:a16="http://schemas.microsoft.com/office/drawing/2014/main" id="{D5F688B7-196D-4933-B36F-ACAC5B2E62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1" name="Text Box 14">
          <a:extLst>
            <a:ext uri="{FF2B5EF4-FFF2-40B4-BE49-F238E27FC236}">
              <a16:creationId xmlns:a16="http://schemas.microsoft.com/office/drawing/2014/main" id="{D62D26B0-7BEE-48AF-AF79-4DD7DF70B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2" name="Text Box 15">
          <a:extLst>
            <a:ext uri="{FF2B5EF4-FFF2-40B4-BE49-F238E27FC236}">
              <a16:creationId xmlns:a16="http://schemas.microsoft.com/office/drawing/2014/main" id="{521A1EE3-F292-4355-AC69-20E96A0835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3" name="Text Box 16">
          <a:extLst>
            <a:ext uri="{FF2B5EF4-FFF2-40B4-BE49-F238E27FC236}">
              <a16:creationId xmlns:a16="http://schemas.microsoft.com/office/drawing/2014/main" id="{9C59A1C3-5DC4-4480-B553-2ACC03E79F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4" name="Text Box 17">
          <a:extLst>
            <a:ext uri="{FF2B5EF4-FFF2-40B4-BE49-F238E27FC236}">
              <a16:creationId xmlns:a16="http://schemas.microsoft.com/office/drawing/2014/main" id="{E916F417-CD5C-4EC5-8C28-30907146F9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5" name="Text Box 18">
          <a:extLst>
            <a:ext uri="{FF2B5EF4-FFF2-40B4-BE49-F238E27FC236}">
              <a16:creationId xmlns:a16="http://schemas.microsoft.com/office/drawing/2014/main" id="{7D804050-7EA8-4EA2-A3DE-22F3E2394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6" name="Text Box 19">
          <a:extLst>
            <a:ext uri="{FF2B5EF4-FFF2-40B4-BE49-F238E27FC236}">
              <a16:creationId xmlns:a16="http://schemas.microsoft.com/office/drawing/2014/main" id="{199862B9-7C11-487A-B5DF-26AF1C64E8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7" name="Text Box 20">
          <a:extLst>
            <a:ext uri="{FF2B5EF4-FFF2-40B4-BE49-F238E27FC236}">
              <a16:creationId xmlns:a16="http://schemas.microsoft.com/office/drawing/2014/main" id="{6B71DE15-84C9-403F-ACB3-AE7F5DD6E8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8" name="Text Box 21">
          <a:extLst>
            <a:ext uri="{FF2B5EF4-FFF2-40B4-BE49-F238E27FC236}">
              <a16:creationId xmlns:a16="http://schemas.microsoft.com/office/drawing/2014/main" id="{9197B295-C605-4432-B988-F053F7FDF4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9" name="Text Box 22">
          <a:extLst>
            <a:ext uri="{FF2B5EF4-FFF2-40B4-BE49-F238E27FC236}">
              <a16:creationId xmlns:a16="http://schemas.microsoft.com/office/drawing/2014/main" id="{015A9898-D861-49E0-B96A-95DAC70281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0" name="Text Box 23">
          <a:extLst>
            <a:ext uri="{FF2B5EF4-FFF2-40B4-BE49-F238E27FC236}">
              <a16:creationId xmlns:a16="http://schemas.microsoft.com/office/drawing/2014/main" id="{BA3B802A-31BB-4D6B-BC7A-C1676B838E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1" name="Text Box 24">
          <a:extLst>
            <a:ext uri="{FF2B5EF4-FFF2-40B4-BE49-F238E27FC236}">
              <a16:creationId xmlns:a16="http://schemas.microsoft.com/office/drawing/2014/main" id="{C9A549F8-34C0-44AD-B1C5-2B747DC20B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2" name="Text Box 25">
          <a:extLst>
            <a:ext uri="{FF2B5EF4-FFF2-40B4-BE49-F238E27FC236}">
              <a16:creationId xmlns:a16="http://schemas.microsoft.com/office/drawing/2014/main" id="{52938D13-D674-420D-AAF2-EA3E003CFC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3" name="Text Box 26">
          <a:extLst>
            <a:ext uri="{FF2B5EF4-FFF2-40B4-BE49-F238E27FC236}">
              <a16:creationId xmlns:a16="http://schemas.microsoft.com/office/drawing/2014/main" id="{EC65C604-0948-4A1C-B356-04D7DD9498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4" name="Text Box 27">
          <a:extLst>
            <a:ext uri="{FF2B5EF4-FFF2-40B4-BE49-F238E27FC236}">
              <a16:creationId xmlns:a16="http://schemas.microsoft.com/office/drawing/2014/main" id="{D107C7AD-20B1-417F-B37F-14FC780B9F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5" name="Text Box 28">
          <a:extLst>
            <a:ext uri="{FF2B5EF4-FFF2-40B4-BE49-F238E27FC236}">
              <a16:creationId xmlns:a16="http://schemas.microsoft.com/office/drawing/2014/main" id="{F318C4CB-68C1-4619-9419-3572A030A0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6" name="Text Box 29">
          <a:extLst>
            <a:ext uri="{FF2B5EF4-FFF2-40B4-BE49-F238E27FC236}">
              <a16:creationId xmlns:a16="http://schemas.microsoft.com/office/drawing/2014/main" id="{2358725B-4080-44A0-8A59-726EB2811C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7" name="Text Box 30">
          <a:extLst>
            <a:ext uri="{FF2B5EF4-FFF2-40B4-BE49-F238E27FC236}">
              <a16:creationId xmlns:a16="http://schemas.microsoft.com/office/drawing/2014/main" id="{D55F51A8-1325-4577-B74C-99375C6202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8" name="Text Box 31">
          <a:extLst>
            <a:ext uri="{FF2B5EF4-FFF2-40B4-BE49-F238E27FC236}">
              <a16:creationId xmlns:a16="http://schemas.microsoft.com/office/drawing/2014/main" id="{6D7A9B66-369B-4761-9FB4-C5C27DC8E4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9" name="Text Box 32">
          <a:extLst>
            <a:ext uri="{FF2B5EF4-FFF2-40B4-BE49-F238E27FC236}">
              <a16:creationId xmlns:a16="http://schemas.microsoft.com/office/drawing/2014/main" id="{70265F55-7D9D-4B1F-B928-09C4A8AB4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0" name="Text Box 33">
          <a:extLst>
            <a:ext uri="{FF2B5EF4-FFF2-40B4-BE49-F238E27FC236}">
              <a16:creationId xmlns:a16="http://schemas.microsoft.com/office/drawing/2014/main" id="{276A3988-B9EB-4C76-B5E9-5F8AAF6ABA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1" name="Text Box 34">
          <a:extLst>
            <a:ext uri="{FF2B5EF4-FFF2-40B4-BE49-F238E27FC236}">
              <a16:creationId xmlns:a16="http://schemas.microsoft.com/office/drawing/2014/main" id="{8773DEA0-D742-4F51-B641-EC3172142F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2" name="Text Box 35">
          <a:extLst>
            <a:ext uri="{FF2B5EF4-FFF2-40B4-BE49-F238E27FC236}">
              <a16:creationId xmlns:a16="http://schemas.microsoft.com/office/drawing/2014/main" id="{82A20C2C-9663-4FD5-B3F3-9045AFFBAD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3" name="Text Box 36">
          <a:extLst>
            <a:ext uri="{FF2B5EF4-FFF2-40B4-BE49-F238E27FC236}">
              <a16:creationId xmlns:a16="http://schemas.microsoft.com/office/drawing/2014/main" id="{D13A7B49-6D17-4E6C-B2C3-13D97D907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4" name="Text Box 37">
          <a:extLst>
            <a:ext uri="{FF2B5EF4-FFF2-40B4-BE49-F238E27FC236}">
              <a16:creationId xmlns:a16="http://schemas.microsoft.com/office/drawing/2014/main" id="{4F29F80E-4CE8-4315-B38A-B4A82BA038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5" name="Text Box 38">
          <a:extLst>
            <a:ext uri="{FF2B5EF4-FFF2-40B4-BE49-F238E27FC236}">
              <a16:creationId xmlns:a16="http://schemas.microsoft.com/office/drawing/2014/main" id="{9EBE085A-16C6-4F97-86ED-5D324174B4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6" name="Text Box 39">
          <a:extLst>
            <a:ext uri="{FF2B5EF4-FFF2-40B4-BE49-F238E27FC236}">
              <a16:creationId xmlns:a16="http://schemas.microsoft.com/office/drawing/2014/main" id="{F2191317-2F7E-4930-A944-08233DEC7D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7" name="Text Box 40">
          <a:extLst>
            <a:ext uri="{FF2B5EF4-FFF2-40B4-BE49-F238E27FC236}">
              <a16:creationId xmlns:a16="http://schemas.microsoft.com/office/drawing/2014/main" id="{B2D78746-19D0-4388-9907-47963B4F79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8" name="Text Box 41">
          <a:extLst>
            <a:ext uri="{FF2B5EF4-FFF2-40B4-BE49-F238E27FC236}">
              <a16:creationId xmlns:a16="http://schemas.microsoft.com/office/drawing/2014/main" id="{B4EA38D3-C7D4-4119-952C-57D999C509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9" name="Text Box 42">
          <a:extLst>
            <a:ext uri="{FF2B5EF4-FFF2-40B4-BE49-F238E27FC236}">
              <a16:creationId xmlns:a16="http://schemas.microsoft.com/office/drawing/2014/main" id="{C6D4E93A-BA04-406B-9866-86E9FDE77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0" name="Text Box 43">
          <a:extLst>
            <a:ext uri="{FF2B5EF4-FFF2-40B4-BE49-F238E27FC236}">
              <a16:creationId xmlns:a16="http://schemas.microsoft.com/office/drawing/2014/main" id="{7929B550-388D-46F5-8292-E3398E6A93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1" name="Text Box 44">
          <a:extLst>
            <a:ext uri="{FF2B5EF4-FFF2-40B4-BE49-F238E27FC236}">
              <a16:creationId xmlns:a16="http://schemas.microsoft.com/office/drawing/2014/main" id="{79CF524F-4D9A-48AC-9A48-4CCFAAD325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2" name="Text Box 45">
          <a:extLst>
            <a:ext uri="{FF2B5EF4-FFF2-40B4-BE49-F238E27FC236}">
              <a16:creationId xmlns:a16="http://schemas.microsoft.com/office/drawing/2014/main" id="{4AEC94FB-C778-40B4-AF7F-20BC7DA1A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3" name="Text Box 46">
          <a:extLst>
            <a:ext uri="{FF2B5EF4-FFF2-40B4-BE49-F238E27FC236}">
              <a16:creationId xmlns:a16="http://schemas.microsoft.com/office/drawing/2014/main" id="{BAA5B5B3-ECD3-482F-855E-6EFABD081D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4" name="Text Box 47">
          <a:extLst>
            <a:ext uri="{FF2B5EF4-FFF2-40B4-BE49-F238E27FC236}">
              <a16:creationId xmlns:a16="http://schemas.microsoft.com/office/drawing/2014/main" id="{8AF5F338-CE7C-41AC-8653-5CD72EE913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5" name="Text Box 48">
          <a:extLst>
            <a:ext uri="{FF2B5EF4-FFF2-40B4-BE49-F238E27FC236}">
              <a16:creationId xmlns:a16="http://schemas.microsoft.com/office/drawing/2014/main" id="{105FADCF-2BD3-4F03-8360-8CF95A212A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6" name="Text Box 49">
          <a:extLst>
            <a:ext uri="{FF2B5EF4-FFF2-40B4-BE49-F238E27FC236}">
              <a16:creationId xmlns:a16="http://schemas.microsoft.com/office/drawing/2014/main" id="{B19FFD49-E968-410B-AD81-67213CA5DE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7" name="Text Box 50">
          <a:extLst>
            <a:ext uri="{FF2B5EF4-FFF2-40B4-BE49-F238E27FC236}">
              <a16:creationId xmlns:a16="http://schemas.microsoft.com/office/drawing/2014/main" id="{7F7EBA29-F89E-410F-8C6C-004F1158D5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8" name="Text Box 51">
          <a:extLst>
            <a:ext uri="{FF2B5EF4-FFF2-40B4-BE49-F238E27FC236}">
              <a16:creationId xmlns:a16="http://schemas.microsoft.com/office/drawing/2014/main" id="{A69F6684-2E6C-480B-BF6B-A5A011F2E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9" name="Text Box 52">
          <a:extLst>
            <a:ext uri="{FF2B5EF4-FFF2-40B4-BE49-F238E27FC236}">
              <a16:creationId xmlns:a16="http://schemas.microsoft.com/office/drawing/2014/main" id="{9141FB66-82BF-4B04-B2CD-0311595C05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0" name="Text Box 53">
          <a:extLst>
            <a:ext uri="{FF2B5EF4-FFF2-40B4-BE49-F238E27FC236}">
              <a16:creationId xmlns:a16="http://schemas.microsoft.com/office/drawing/2014/main" id="{7B0CD8D0-135E-4466-9F86-159F488CC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1" name="Text Box 54">
          <a:extLst>
            <a:ext uri="{FF2B5EF4-FFF2-40B4-BE49-F238E27FC236}">
              <a16:creationId xmlns:a16="http://schemas.microsoft.com/office/drawing/2014/main" id="{FD18652F-AEDE-4553-A562-D39D51246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2" name="Text Box 55">
          <a:extLst>
            <a:ext uri="{FF2B5EF4-FFF2-40B4-BE49-F238E27FC236}">
              <a16:creationId xmlns:a16="http://schemas.microsoft.com/office/drawing/2014/main" id="{B0FEB75D-DE58-4DA8-A1CB-FB126C5501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3" name="Text Box 56">
          <a:extLst>
            <a:ext uri="{FF2B5EF4-FFF2-40B4-BE49-F238E27FC236}">
              <a16:creationId xmlns:a16="http://schemas.microsoft.com/office/drawing/2014/main" id="{66DDD512-3240-4B21-8E5A-DE8DB3A8DE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4" name="Text Box 57">
          <a:extLst>
            <a:ext uri="{FF2B5EF4-FFF2-40B4-BE49-F238E27FC236}">
              <a16:creationId xmlns:a16="http://schemas.microsoft.com/office/drawing/2014/main" id="{4961BC9B-D5FC-475E-A2B0-092EAC20BE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5" name="Text Box 58">
          <a:extLst>
            <a:ext uri="{FF2B5EF4-FFF2-40B4-BE49-F238E27FC236}">
              <a16:creationId xmlns:a16="http://schemas.microsoft.com/office/drawing/2014/main" id="{E57C8F9E-B27C-4562-9775-B065524448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6" name="Text Box 59">
          <a:extLst>
            <a:ext uri="{FF2B5EF4-FFF2-40B4-BE49-F238E27FC236}">
              <a16:creationId xmlns:a16="http://schemas.microsoft.com/office/drawing/2014/main" id="{AA5AE7B7-73C2-4497-94C2-B69269A83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7" name="Text Box 60">
          <a:extLst>
            <a:ext uri="{FF2B5EF4-FFF2-40B4-BE49-F238E27FC236}">
              <a16:creationId xmlns:a16="http://schemas.microsoft.com/office/drawing/2014/main" id="{33447120-DE5B-428F-9510-02696257D7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8" name="Text Box 61">
          <a:extLst>
            <a:ext uri="{FF2B5EF4-FFF2-40B4-BE49-F238E27FC236}">
              <a16:creationId xmlns:a16="http://schemas.microsoft.com/office/drawing/2014/main" id="{32F7C1C4-AB33-446A-8186-C32532D715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9" name="Text Box 62">
          <a:extLst>
            <a:ext uri="{FF2B5EF4-FFF2-40B4-BE49-F238E27FC236}">
              <a16:creationId xmlns:a16="http://schemas.microsoft.com/office/drawing/2014/main" id="{7FCE1CC8-1E33-4807-9052-9EF983112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0" name="Text Box 63">
          <a:extLst>
            <a:ext uri="{FF2B5EF4-FFF2-40B4-BE49-F238E27FC236}">
              <a16:creationId xmlns:a16="http://schemas.microsoft.com/office/drawing/2014/main" id="{9A507ED5-7C72-4974-97DD-CE97535DD9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1" name="Text Box 64">
          <a:extLst>
            <a:ext uri="{FF2B5EF4-FFF2-40B4-BE49-F238E27FC236}">
              <a16:creationId xmlns:a16="http://schemas.microsoft.com/office/drawing/2014/main" id="{16BAC893-7C31-43D8-9C9A-12BB55E344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2" name="Text Box 65">
          <a:extLst>
            <a:ext uri="{FF2B5EF4-FFF2-40B4-BE49-F238E27FC236}">
              <a16:creationId xmlns:a16="http://schemas.microsoft.com/office/drawing/2014/main" id="{CF1FACE4-0844-48CF-83CD-3B377A1208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3" name="Text Box 66">
          <a:extLst>
            <a:ext uri="{FF2B5EF4-FFF2-40B4-BE49-F238E27FC236}">
              <a16:creationId xmlns:a16="http://schemas.microsoft.com/office/drawing/2014/main" id="{A74F85B4-B50E-4DBA-BA8F-18C061BC0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4" name="Text Box 67">
          <a:extLst>
            <a:ext uri="{FF2B5EF4-FFF2-40B4-BE49-F238E27FC236}">
              <a16:creationId xmlns:a16="http://schemas.microsoft.com/office/drawing/2014/main" id="{D9834EE8-B05F-41D8-AD8F-ED47122159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5" name="Text Box 68">
          <a:extLst>
            <a:ext uri="{FF2B5EF4-FFF2-40B4-BE49-F238E27FC236}">
              <a16:creationId xmlns:a16="http://schemas.microsoft.com/office/drawing/2014/main" id="{7AD72EA8-B457-46A3-B0D6-B2DF5922D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6" name="Text Box 69">
          <a:extLst>
            <a:ext uri="{FF2B5EF4-FFF2-40B4-BE49-F238E27FC236}">
              <a16:creationId xmlns:a16="http://schemas.microsoft.com/office/drawing/2014/main" id="{E4C334C8-04B1-4BB2-B52E-8507DC1B51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7" name="Text Box 70">
          <a:extLst>
            <a:ext uri="{FF2B5EF4-FFF2-40B4-BE49-F238E27FC236}">
              <a16:creationId xmlns:a16="http://schemas.microsoft.com/office/drawing/2014/main" id="{679A5001-EE5F-4F98-9A40-596FCBC88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8" name="Text Box 71">
          <a:extLst>
            <a:ext uri="{FF2B5EF4-FFF2-40B4-BE49-F238E27FC236}">
              <a16:creationId xmlns:a16="http://schemas.microsoft.com/office/drawing/2014/main" id="{DB78A7A3-E6A6-4AD2-A354-F9C4DBED9B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9" name="Text Box 72">
          <a:extLst>
            <a:ext uri="{FF2B5EF4-FFF2-40B4-BE49-F238E27FC236}">
              <a16:creationId xmlns:a16="http://schemas.microsoft.com/office/drawing/2014/main" id="{012BD753-A07C-4D93-8DF7-E016BEF334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0" name="Text Box 73">
          <a:extLst>
            <a:ext uri="{FF2B5EF4-FFF2-40B4-BE49-F238E27FC236}">
              <a16:creationId xmlns:a16="http://schemas.microsoft.com/office/drawing/2014/main" id="{1C647944-E74A-449C-84B1-3CC1DFB467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1" name="Text Box 74">
          <a:extLst>
            <a:ext uri="{FF2B5EF4-FFF2-40B4-BE49-F238E27FC236}">
              <a16:creationId xmlns:a16="http://schemas.microsoft.com/office/drawing/2014/main" id="{AB3C04E0-0397-4CFD-9FDF-451B8CE2BE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2" name="Text Box 75">
          <a:extLst>
            <a:ext uri="{FF2B5EF4-FFF2-40B4-BE49-F238E27FC236}">
              <a16:creationId xmlns:a16="http://schemas.microsoft.com/office/drawing/2014/main" id="{5ED41311-1B2D-4B7A-A6F0-36F5DDCF8F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3" name="Text Box 76">
          <a:extLst>
            <a:ext uri="{FF2B5EF4-FFF2-40B4-BE49-F238E27FC236}">
              <a16:creationId xmlns:a16="http://schemas.microsoft.com/office/drawing/2014/main" id="{AE4C89B3-FF67-477B-B2D1-D2380BC08B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4" name="Text Box 77">
          <a:extLst>
            <a:ext uri="{FF2B5EF4-FFF2-40B4-BE49-F238E27FC236}">
              <a16:creationId xmlns:a16="http://schemas.microsoft.com/office/drawing/2014/main" id="{1AEBE071-A9E7-4ABA-AB67-F02D61CAB3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5" name="Text Box 78">
          <a:extLst>
            <a:ext uri="{FF2B5EF4-FFF2-40B4-BE49-F238E27FC236}">
              <a16:creationId xmlns:a16="http://schemas.microsoft.com/office/drawing/2014/main" id="{820C8FFA-5D4F-4A79-920C-A63323A36C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6" name="Text Box 79">
          <a:extLst>
            <a:ext uri="{FF2B5EF4-FFF2-40B4-BE49-F238E27FC236}">
              <a16:creationId xmlns:a16="http://schemas.microsoft.com/office/drawing/2014/main" id="{DCAB6062-6975-49E4-A8DB-8208BCFAF9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7" name="Text Box 80">
          <a:extLst>
            <a:ext uri="{FF2B5EF4-FFF2-40B4-BE49-F238E27FC236}">
              <a16:creationId xmlns:a16="http://schemas.microsoft.com/office/drawing/2014/main" id="{7E380266-4CF8-4597-8754-2B85642C45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8" name="Text Box 81">
          <a:extLst>
            <a:ext uri="{FF2B5EF4-FFF2-40B4-BE49-F238E27FC236}">
              <a16:creationId xmlns:a16="http://schemas.microsoft.com/office/drawing/2014/main" id="{A753BBDC-9715-47CA-9139-C193546477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9" name="Text Box 82">
          <a:extLst>
            <a:ext uri="{FF2B5EF4-FFF2-40B4-BE49-F238E27FC236}">
              <a16:creationId xmlns:a16="http://schemas.microsoft.com/office/drawing/2014/main" id="{7508B65A-BC9A-4E55-A9AF-224C1AD2B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0" name="Text Box 83">
          <a:extLst>
            <a:ext uri="{FF2B5EF4-FFF2-40B4-BE49-F238E27FC236}">
              <a16:creationId xmlns:a16="http://schemas.microsoft.com/office/drawing/2014/main" id="{D7EBAE17-D602-4E52-BC37-8304835E7E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1" name="Text Box 84">
          <a:extLst>
            <a:ext uri="{FF2B5EF4-FFF2-40B4-BE49-F238E27FC236}">
              <a16:creationId xmlns:a16="http://schemas.microsoft.com/office/drawing/2014/main" id="{76ADE8D4-0286-4ACF-BF4A-7C7057E467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2" name="Text Box 85">
          <a:extLst>
            <a:ext uri="{FF2B5EF4-FFF2-40B4-BE49-F238E27FC236}">
              <a16:creationId xmlns:a16="http://schemas.microsoft.com/office/drawing/2014/main" id="{12A4A516-EC7A-44FA-BF38-370EDDC4F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3" name="Text Box 86">
          <a:extLst>
            <a:ext uri="{FF2B5EF4-FFF2-40B4-BE49-F238E27FC236}">
              <a16:creationId xmlns:a16="http://schemas.microsoft.com/office/drawing/2014/main" id="{622101CC-0A64-4884-843C-DAD17FBB7B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4" name="Text Box 87">
          <a:extLst>
            <a:ext uri="{FF2B5EF4-FFF2-40B4-BE49-F238E27FC236}">
              <a16:creationId xmlns:a16="http://schemas.microsoft.com/office/drawing/2014/main" id="{E542B6E5-78A0-4899-9BCD-A8489FE5AE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5" name="Text Box 88">
          <a:extLst>
            <a:ext uri="{FF2B5EF4-FFF2-40B4-BE49-F238E27FC236}">
              <a16:creationId xmlns:a16="http://schemas.microsoft.com/office/drawing/2014/main" id="{F06C477D-97F8-408E-B067-900AB8B7D6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6" name="Text Box 89">
          <a:extLst>
            <a:ext uri="{FF2B5EF4-FFF2-40B4-BE49-F238E27FC236}">
              <a16:creationId xmlns:a16="http://schemas.microsoft.com/office/drawing/2014/main" id="{1341F5D6-182B-4C06-B1B9-782FB84EB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7" name="Text Box 90">
          <a:extLst>
            <a:ext uri="{FF2B5EF4-FFF2-40B4-BE49-F238E27FC236}">
              <a16:creationId xmlns:a16="http://schemas.microsoft.com/office/drawing/2014/main" id="{74E87CA8-3B1E-4356-8C1C-7D9D0BF853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8" name="Text Box 91">
          <a:extLst>
            <a:ext uri="{FF2B5EF4-FFF2-40B4-BE49-F238E27FC236}">
              <a16:creationId xmlns:a16="http://schemas.microsoft.com/office/drawing/2014/main" id="{48D5BC14-901F-42B8-8E1F-C21C6921FF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9" name="Text Box 92">
          <a:extLst>
            <a:ext uri="{FF2B5EF4-FFF2-40B4-BE49-F238E27FC236}">
              <a16:creationId xmlns:a16="http://schemas.microsoft.com/office/drawing/2014/main" id="{F2845CE4-5F52-4EE0-BB5A-7494666B9F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0" name="Text Box 93">
          <a:extLst>
            <a:ext uri="{FF2B5EF4-FFF2-40B4-BE49-F238E27FC236}">
              <a16:creationId xmlns:a16="http://schemas.microsoft.com/office/drawing/2014/main" id="{7C9B9C72-FB7E-42A6-9654-BC580BBA6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1" name="Text Box 94">
          <a:extLst>
            <a:ext uri="{FF2B5EF4-FFF2-40B4-BE49-F238E27FC236}">
              <a16:creationId xmlns:a16="http://schemas.microsoft.com/office/drawing/2014/main" id="{17DAA2A6-007C-48B6-9A07-870464A83C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2" name="Text Box 95">
          <a:extLst>
            <a:ext uri="{FF2B5EF4-FFF2-40B4-BE49-F238E27FC236}">
              <a16:creationId xmlns:a16="http://schemas.microsoft.com/office/drawing/2014/main" id="{969FF86C-898A-4211-B29E-7DC9D8B050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3" name="Text Box 96">
          <a:extLst>
            <a:ext uri="{FF2B5EF4-FFF2-40B4-BE49-F238E27FC236}">
              <a16:creationId xmlns:a16="http://schemas.microsoft.com/office/drawing/2014/main" id="{31BDC7A3-1E45-4393-A889-F479F7B875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4" name="Text Box 97">
          <a:extLst>
            <a:ext uri="{FF2B5EF4-FFF2-40B4-BE49-F238E27FC236}">
              <a16:creationId xmlns:a16="http://schemas.microsoft.com/office/drawing/2014/main" id="{5506A4A9-43F7-4E0E-B127-D811F13836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5" name="Text Box 98">
          <a:extLst>
            <a:ext uri="{FF2B5EF4-FFF2-40B4-BE49-F238E27FC236}">
              <a16:creationId xmlns:a16="http://schemas.microsoft.com/office/drawing/2014/main" id="{4E6019CD-1B33-427D-8123-45642B3283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6" name="Text Box 99">
          <a:extLst>
            <a:ext uri="{FF2B5EF4-FFF2-40B4-BE49-F238E27FC236}">
              <a16:creationId xmlns:a16="http://schemas.microsoft.com/office/drawing/2014/main" id="{9CFD2691-9551-4B06-8E39-6FDF010BD5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7" name="Text Box 100">
          <a:extLst>
            <a:ext uri="{FF2B5EF4-FFF2-40B4-BE49-F238E27FC236}">
              <a16:creationId xmlns:a16="http://schemas.microsoft.com/office/drawing/2014/main" id="{1E3A1CFD-21AA-45D0-BDC0-ECCBDC5566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8" name="Text Box 101">
          <a:extLst>
            <a:ext uri="{FF2B5EF4-FFF2-40B4-BE49-F238E27FC236}">
              <a16:creationId xmlns:a16="http://schemas.microsoft.com/office/drawing/2014/main" id="{A7A4856F-83D3-4A23-B5B0-25553B25D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9" name="Text Box 102">
          <a:extLst>
            <a:ext uri="{FF2B5EF4-FFF2-40B4-BE49-F238E27FC236}">
              <a16:creationId xmlns:a16="http://schemas.microsoft.com/office/drawing/2014/main" id="{518092FC-47A7-4453-A24F-50124FDC84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0" name="Text Box 103">
          <a:extLst>
            <a:ext uri="{FF2B5EF4-FFF2-40B4-BE49-F238E27FC236}">
              <a16:creationId xmlns:a16="http://schemas.microsoft.com/office/drawing/2014/main" id="{A2C36FCF-CB97-4DEC-9F1E-E235276AC2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1" name="Text Box 104">
          <a:extLst>
            <a:ext uri="{FF2B5EF4-FFF2-40B4-BE49-F238E27FC236}">
              <a16:creationId xmlns:a16="http://schemas.microsoft.com/office/drawing/2014/main" id="{6DD55DD2-DED7-4D78-92FB-DD2AE68175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2" name="Text Box 105">
          <a:extLst>
            <a:ext uri="{FF2B5EF4-FFF2-40B4-BE49-F238E27FC236}">
              <a16:creationId xmlns:a16="http://schemas.microsoft.com/office/drawing/2014/main" id="{963D3D39-1E98-4E04-9D38-E0BE077EF6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3" name="Text Box 106">
          <a:extLst>
            <a:ext uri="{FF2B5EF4-FFF2-40B4-BE49-F238E27FC236}">
              <a16:creationId xmlns:a16="http://schemas.microsoft.com/office/drawing/2014/main" id="{09255F15-707C-4612-B72E-B9C653C5F6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4" name="Text Box 107">
          <a:extLst>
            <a:ext uri="{FF2B5EF4-FFF2-40B4-BE49-F238E27FC236}">
              <a16:creationId xmlns:a16="http://schemas.microsoft.com/office/drawing/2014/main" id="{EF2A783E-92CB-411A-8F07-1DCAA230EA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5" name="Text Box 108">
          <a:extLst>
            <a:ext uri="{FF2B5EF4-FFF2-40B4-BE49-F238E27FC236}">
              <a16:creationId xmlns:a16="http://schemas.microsoft.com/office/drawing/2014/main" id="{43E0FCF1-9E46-4DFA-86B9-1C4B233D84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6" name="Text Box 109">
          <a:extLst>
            <a:ext uri="{FF2B5EF4-FFF2-40B4-BE49-F238E27FC236}">
              <a16:creationId xmlns:a16="http://schemas.microsoft.com/office/drawing/2014/main" id="{B5E23C5E-FCEC-4CB6-8CE4-D5186FF9C4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7" name="Text Box 110">
          <a:extLst>
            <a:ext uri="{FF2B5EF4-FFF2-40B4-BE49-F238E27FC236}">
              <a16:creationId xmlns:a16="http://schemas.microsoft.com/office/drawing/2014/main" id="{1FEF31CA-775F-4262-9A43-27C1A2D3B9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8" name="Text Box 111">
          <a:extLst>
            <a:ext uri="{FF2B5EF4-FFF2-40B4-BE49-F238E27FC236}">
              <a16:creationId xmlns:a16="http://schemas.microsoft.com/office/drawing/2014/main" id="{9C9E80C4-15CB-4318-8ED4-D7650BB880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9" name="Text Box 112">
          <a:extLst>
            <a:ext uri="{FF2B5EF4-FFF2-40B4-BE49-F238E27FC236}">
              <a16:creationId xmlns:a16="http://schemas.microsoft.com/office/drawing/2014/main" id="{2C68CAA2-A4BA-48EE-8CF2-D2D91A1C79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0" name="Text Box 113">
          <a:extLst>
            <a:ext uri="{FF2B5EF4-FFF2-40B4-BE49-F238E27FC236}">
              <a16:creationId xmlns:a16="http://schemas.microsoft.com/office/drawing/2014/main" id="{1E5F63BE-9917-484E-AF94-248B8C8837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1" name="Text Box 114">
          <a:extLst>
            <a:ext uri="{FF2B5EF4-FFF2-40B4-BE49-F238E27FC236}">
              <a16:creationId xmlns:a16="http://schemas.microsoft.com/office/drawing/2014/main" id="{A8781F2F-9E04-413B-BDB8-D92F97C7FB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2" name="Text Box 115">
          <a:extLst>
            <a:ext uri="{FF2B5EF4-FFF2-40B4-BE49-F238E27FC236}">
              <a16:creationId xmlns:a16="http://schemas.microsoft.com/office/drawing/2014/main" id="{62CCED74-CE48-45C6-A725-51CE7007B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3" name="Text Box 116">
          <a:extLst>
            <a:ext uri="{FF2B5EF4-FFF2-40B4-BE49-F238E27FC236}">
              <a16:creationId xmlns:a16="http://schemas.microsoft.com/office/drawing/2014/main" id="{C6FA69BB-3CE1-4B7C-BF83-2D443F65A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4" name="Text Box 117">
          <a:extLst>
            <a:ext uri="{FF2B5EF4-FFF2-40B4-BE49-F238E27FC236}">
              <a16:creationId xmlns:a16="http://schemas.microsoft.com/office/drawing/2014/main" id="{94163D97-28E9-48AC-8DE2-CD36F8F1E9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5" name="Text Box 118">
          <a:extLst>
            <a:ext uri="{FF2B5EF4-FFF2-40B4-BE49-F238E27FC236}">
              <a16:creationId xmlns:a16="http://schemas.microsoft.com/office/drawing/2014/main" id="{1C6C6F65-82EB-44F8-B0BE-9A0610AE9B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6" name="Text Box 119">
          <a:extLst>
            <a:ext uri="{FF2B5EF4-FFF2-40B4-BE49-F238E27FC236}">
              <a16:creationId xmlns:a16="http://schemas.microsoft.com/office/drawing/2014/main" id="{7EF84DDF-1D56-40DE-A4C0-527194E2D1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7" name="Text Box 120">
          <a:extLst>
            <a:ext uri="{FF2B5EF4-FFF2-40B4-BE49-F238E27FC236}">
              <a16:creationId xmlns:a16="http://schemas.microsoft.com/office/drawing/2014/main" id="{06F8C665-9173-4C5B-9279-774E65B6E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8" name="Text Box 121">
          <a:extLst>
            <a:ext uri="{FF2B5EF4-FFF2-40B4-BE49-F238E27FC236}">
              <a16:creationId xmlns:a16="http://schemas.microsoft.com/office/drawing/2014/main" id="{1F8720E2-6FDB-4D63-B764-617DE0F267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9" name="Text Box 122">
          <a:extLst>
            <a:ext uri="{FF2B5EF4-FFF2-40B4-BE49-F238E27FC236}">
              <a16:creationId xmlns:a16="http://schemas.microsoft.com/office/drawing/2014/main" id="{72C184A5-59D4-4F2C-AC9E-D4A507B217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0" name="Text Box 123">
          <a:extLst>
            <a:ext uri="{FF2B5EF4-FFF2-40B4-BE49-F238E27FC236}">
              <a16:creationId xmlns:a16="http://schemas.microsoft.com/office/drawing/2014/main" id="{E15DF0D8-522E-4236-818C-8CC3B1F9B0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1" name="Text Box 124">
          <a:extLst>
            <a:ext uri="{FF2B5EF4-FFF2-40B4-BE49-F238E27FC236}">
              <a16:creationId xmlns:a16="http://schemas.microsoft.com/office/drawing/2014/main" id="{7B9B71A1-0EF7-42AC-BF69-0EB8F82AAA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2" name="Text Box 125">
          <a:extLst>
            <a:ext uri="{FF2B5EF4-FFF2-40B4-BE49-F238E27FC236}">
              <a16:creationId xmlns:a16="http://schemas.microsoft.com/office/drawing/2014/main" id="{5C082BD2-47AD-48EB-93FA-5CE26F3144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3" name="Text Box 126">
          <a:extLst>
            <a:ext uri="{FF2B5EF4-FFF2-40B4-BE49-F238E27FC236}">
              <a16:creationId xmlns:a16="http://schemas.microsoft.com/office/drawing/2014/main" id="{F1B3659F-D2A7-4F57-8BBF-ACC1410433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4" name="Text Box 127">
          <a:extLst>
            <a:ext uri="{FF2B5EF4-FFF2-40B4-BE49-F238E27FC236}">
              <a16:creationId xmlns:a16="http://schemas.microsoft.com/office/drawing/2014/main" id="{BE5B4B42-FF7A-429E-A537-F71B2E6B7E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5" name="Text Box 128">
          <a:extLst>
            <a:ext uri="{FF2B5EF4-FFF2-40B4-BE49-F238E27FC236}">
              <a16:creationId xmlns:a16="http://schemas.microsoft.com/office/drawing/2014/main" id="{09478DB9-79E4-4174-BCA0-B427EEB4E2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6" name="Text Box 129">
          <a:extLst>
            <a:ext uri="{FF2B5EF4-FFF2-40B4-BE49-F238E27FC236}">
              <a16:creationId xmlns:a16="http://schemas.microsoft.com/office/drawing/2014/main" id="{283D3317-7EB8-49C1-913A-069D19FFFF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7" name="Text Box 130">
          <a:extLst>
            <a:ext uri="{FF2B5EF4-FFF2-40B4-BE49-F238E27FC236}">
              <a16:creationId xmlns:a16="http://schemas.microsoft.com/office/drawing/2014/main" id="{B1219717-7FB2-42F9-8D06-BBBDB59A46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8" name="Text Box 131">
          <a:extLst>
            <a:ext uri="{FF2B5EF4-FFF2-40B4-BE49-F238E27FC236}">
              <a16:creationId xmlns:a16="http://schemas.microsoft.com/office/drawing/2014/main" id="{60C7A00C-3EC2-4519-98AB-D82C4018B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9" name="Text Box 132">
          <a:extLst>
            <a:ext uri="{FF2B5EF4-FFF2-40B4-BE49-F238E27FC236}">
              <a16:creationId xmlns:a16="http://schemas.microsoft.com/office/drawing/2014/main" id="{2DFA9CC9-C902-42ED-86C5-D733DAB141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0" name="Text Box 133">
          <a:extLst>
            <a:ext uri="{FF2B5EF4-FFF2-40B4-BE49-F238E27FC236}">
              <a16:creationId xmlns:a16="http://schemas.microsoft.com/office/drawing/2014/main" id="{B9EC2BAC-D4F0-4D2A-A318-05EB6ADA6D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1" name="Text Box 134">
          <a:extLst>
            <a:ext uri="{FF2B5EF4-FFF2-40B4-BE49-F238E27FC236}">
              <a16:creationId xmlns:a16="http://schemas.microsoft.com/office/drawing/2014/main" id="{23608649-2947-49C6-ADA9-BBF7B63F1D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2" name="Text Box 135">
          <a:extLst>
            <a:ext uri="{FF2B5EF4-FFF2-40B4-BE49-F238E27FC236}">
              <a16:creationId xmlns:a16="http://schemas.microsoft.com/office/drawing/2014/main" id="{6B6A152F-56ED-4CE0-BB97-A56E91FA39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3" name="Text Box 136">
          <a:extLst>
            <a:ext uri="{FF2B5EF4-FFF2-40B4-BE49-F238E27FC236}">
              <a16:creationId xmlns:a16="http://schemas.microsoft.com/office/drawing/2014/main" id="{FC9B5723-202D-49EB-8162-E32BC32FC0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4" name="Text Box 137">
          <a:extLst>
            <a:ext uri="{FF2B5EF4-FFF2-40B4-BE49-F238E27FC236}">
              <a16:creationId xmlns:a16="http://schemas.microsoft.com/office/drawing/2014/main" id="{20786C00-16CC-4AE1-8C25-7897249A43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5" name="Text Box 138">
          <a:extLst>
            <a:ext uri="{FF2B5EF4-FFF2-40B4-BE49-F238E27FC236}">
              <a16:creationId xmlns:a16="http://schemas.microsoft.com/office/drawing/2014/main" id="{39A186C7-F8BB-41F6-A688-AA9C361A52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6" name="Text Box 139">
          <a:extLst>
            <a:ext uri="{FF2B5EF4-FFF2-40B4-BE49-F238E27FC236}">
              <a16:creationId xmlns:a16="http://schemas.microsoft.com/office/drawing/2014/main" id="{62BDE5DD-D4B5-4D12-954B-9CD0E1B4A9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7" name="Text Box 140">
          <a:extLst>
            <a:ext uri="{FF2B5EF4-FFF2-40B4-BE49-F238E27FC236}">
              <a16:creationId xmlns:a16="http://schemas.microsoft.com/office/drawing/2014/main" id="{0E18A0BA-601D-4339-8795-94D9BB581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8" name="Text Box 141">
          <a:extLst>
            <a:ext uri="{FF2B5EF4-FFF2-40B4-BE49-F238E27FC236}">
              <a16:creationId xmlns:a16="http://schemas.microsoft.com/office/drawing/2014/main" id="{C4596F62-1E92-4A20-816E-AAC63A72DC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9" name="Text Box 142">
          <a:extLst>
            <a:ext uri="{FF2B5EF4-FFF2-40B4-BE49-F238E27FC236}">
              <a16:creationId xmlns:a16="http://schemas.microsoft.com/office/drawing/2014/main" id="{9DCA5FBD-1874-4601-8471-64A07808F2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0" name="Text Box 143">
          <a:extLst>
            <a:ext uri="{FF2B5EF4-FFF2-40B4-BE49-F238E27FC236}">
              <a16:creationId xmlns:a16="http://schemas.microsoft.com/office/drawing/2014/main" id="{AE9BE933-4471-4214-9019-908804C267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1" name="Text Box 144">
          <a:extLst>
            <a:ext uri="{FF2B5EF4-FFF2-40B4-BE49-F238E27FC236}">
              <a16:creationId xmlns:a16="http://schemas.microsoft.com/office/drawing/2014/main" id="{6D7EAC1C-4086-4A85-B251-4E5BE681B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2" name="Text Box 145">
          <a:extLst>
            <a:ext uri="{FF2B5EF4-FFF2-40B4-BE49-F238E27FC236}">
              <a16:creationId xmlns:a16="http://schemas.microsoft.com/office/drawing/2014/main" id="{D1A85007-8356-4B0E-86D7-3B7E55A55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3" name="Text Box 146">
          <a:extLst>
            <a:ext uri="{FF2B5EF4-FFF2-40B4-BE49-F238E27FC236}">
              <a16:creationId xmlns:a16="http://schemas.microsoft.com/office/drawing/2014/main" id="{32962822-FC09-42C7-837F-CB91F7AACE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90314" name="Text Box 147">
          <a:extLst>
            <a:ext uri="{FF2B5EF4-FFF2-40B4-BE49-F238E27FC236}">
              <a16:creationId xmlns:a16="http://schemas.microsoft.com/office/drawing/2014/main" id="{C8CC3DD1-99D6-4813-AA79-7E7C545001C3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90315" name="Text Box 148">
          <a:extLst>
            <a:ext uri="{FF2B5EF4-FFF2-40B4-BE49-F238E27FC236}">
              <a16:creationId xmlns:a16="http://schemas.microsoft.com/office/drawing/2014/main" id="{557FBDB4-BA7F-47A6-BBDC-5FC8DA5E8C5C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6" name="Text Box 149">
          <a:extLst>
            <a:ext uri="{FF2B5EF4-FFF2-40B4-BE49-F238E27FC236}">
              <a16:creationId xmlns:a16="http://schemas.microsoft.com/office/drawing/2014/main" id="{8BAC0F7E-4D7D-4DB1-9032-ACD7EFE966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7" name="Text Box 150">
          <a:extLst>
            <a:ext uri="{FF2B5EF4-FFF2-40B4-BE49-F238E27FC236}">
              <a16:creationId xmlns:a16="http://schemas.microsoft.com/office/drawing/2014/main" id="{8CE9DE09-0737-44EA-9B70-3CE068D5E3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8" name="Text Box 151">
          <a:extLst>
            <a:ext uri="{FF2B5EF4-FFF2-40B4-BE49-F238E27FC236}">
              <a16:creationId xmlns:a16="http://schemas.microsoft.com/office/drawing/2014/main" id="{0704146F-A438-498A-84AA-8736B833C3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9" name="Text Box 152">
          <a:extLst>
            <a:ext uri="{FF2B5EF4-FFF2-40B4-BE49-F238E27FC236}">
              <a16:creationId xmlns:a16="http://schemas.microsoft.com/office/drawing/2014/main" id="{BD4A4874-1B7E-4392-A14C-9B3E307E1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0" name="Text Box 153">
          <a:extLst>
            <a:ext uri="{FF2B5EF4-FFF2-40B4-BE49-F238E27FC236}">
              <a16:creationId xmlns:a16="http://schemas.microsoft.com/office/drawing/2014/main" id="{B29FCAC4-C22A-435D-934D-B718710E27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1" name="Text Box 154">
          <a:extLst>
            <a:ext uri="{FF2B5EF4-FFF2-40B4-BE49-F238E27FC236}">
              <a16:creationId xmlns:a16="http://schemas.microsoft.com/office/drawing/2014/main" id="{6B7A0128-6C55-4AE4-8EE5-A090856D1D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2" name="Text Box 155">
          <a:extLst>
            <a:ext uri="{FF2B5EF4-FFF2-40B4-BE49-F238E27FC236}">
              <a16:creationId xmlns:a16="http://schemas.microsoft.com/office/drawing/2014/main" id="{06E3FD4C-971E-4EDC-BF18-5BF2F3FED9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3" name="Text Box 156">
          <a:extLst>
            <a:ext uri="{FF2B5EF4-FFF2-40B4-BE49-F238E27FC236}">
              <a16:creationId xmlns:a16="http://schemas.microsoft.com/office/drawing/2014/main" id="{48222BC8-618C-42B5-85CB-F0CCEB719F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4" name="Text Box 157">
          <a:extLst>
            <a:ext uri="{FF2B5EF4-FFF2-40B4-BE49-F238E27FC236}">
              <a16:creationId xmlns:a16="http://schemas.microsoft.com/office/drawing/2014/main" id="{5183585D-8E33-43EE-9791-E357F1024E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5" name="Text Box 158">
          <a:extLst>
            <a:ext uri="{FF2B5EF4-FFF2-40B4-BE49-F238E27FC236}">
              <a16:creationId xmlns:a16="http://schemas.microsoft.com/office/drawing/2014/main" id="{807006FE-12EF-4177-95C9-2B0C2A5A13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6" name="Text Box 159">
          <a:extLst>
            <a:ext uri="{FF2B5EF4-FFF2-40B4-BE49-F238E27FC236}">
              <a16:creationId xmlns:a16="http://schemas.microsoft.com/office/drawing/2014/main" id="{A979C50E-D166-413C-B6CF-F75E53BD4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7" name="Text Box 160">
          <a:extLst>
            <a:ext uri="{FF2B5EF4-FFF2-40B4-BE49-F238E27FC236}">
              <a16:creationId xmlns:a16="http://schemas.microsoft.com/office/drawing/2014/main" id="{C948025B-8E70-4970-B6E0-6CDC8FC423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8" name="Text Box 161">
          <a:extLst>
            <a:ext uri="{FF2B5EF4-FFF2-40B4-BE49-F238E27FC236}">
              <a16:creationId xmlns:a16="http://schemas.microsoft.com/office/drawing/2014/main" id="{2B608576-87D9-4C9E-804B-939BCF2C5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9" name="Text Box 162">
          <a:extLst>
            <a:ext uri="{FF2B5EF4-FFF2-40B4-BE49-F238E27FC236}">
              <a16:creationId xmlns:a16="http://schemas.microsoft.com/office/drawing/2014/main" id="{883AABE0-27FA-42D0-AE48-1B90CC6DB4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0" name="Text Box 163">
          <a:extLst>
            <a:ext uri="{FF2B5EF4-FFF2-40B4-BE49-F238E27FC236}">
              <a16:creationId xmlns:a16="http://schemas.microsoft.com/office/drawing/2014/main" id="{4D1F37FF-9515-4344-8DCA-B1C0D62AE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1" name="Text Box 164">
          <a:extLst>
            <a:ext uri="{FF2B5EF4-FFF2-40B4-BE49-F238E27FC236}">
              <a16:creationId xmlns:a16="http://schemas.microsoft.com/office/drawing/2014/main" id="{A859B34F-85C3-4B6C-9BB9-CFF99E4883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2" name="Text Box 165">
          <a:extLst>
            <a:ext uri="{FF2B5EF4-FFF2-40B4-BE49-F238E27FC236}">
              <a16:creationId xmlns:a16="http://schemas.microsoft.com/office/drawing/2014/main" id="{8FC89E0F-FB4A-4256-B906-C11C8833CE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3" name="Text Box 166">
          <a:extLst>
            <a:ext uri="{FF2B5EF4-FFF2-40B4-BE49-F238E27FC236}">
              <a16:creationId xmlns:a16="http://schemas.microsoft.com/office/drawing/2014/main" id="{78588885-D61A-4E38-8D5C-E4C1E805E5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4" name="Text Box 167">
          <a:extLst>
            <a:ext uri="{FF2B5EF4-FFF2-40B4-BE49-F238E27FC236}">
              <a16:creationId xmlns:a16="http://schemas.microsoft.com/office/drawing/2014/main" id="{6D0A817B-C8FF-4C0D-AC95-150D56EDF5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5" name="Text Box 168">
          <a:extLst>
            <a:ext uri="{FF2B5EF4-FFF2-40B4-BE49-F238E27FC236}">
              <a16:creationId xmlns:a16="http://schemas.microsoft.com/office/drawing/2014/main" id="{DE8EA819-5F85-44BB-BE1E-6316AD4088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6" name="Text Box 169">
          <a:extLst>
            <a:ext uri="{FF2B5EF4-FFF2-40B4-BE49-F238E27FC236}">
              <a16:creationId xmlns:a16="http://schemas.microsoft.com/office/drawing/2014/main" id="{D6F01667-CE48-47F7-992C-C28B12A374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7" name="Text Box 170">
          <a:extLst>
            <a:ext uri="{FF2B5EF4-FFF2-40B4-BE49-F238E27FC236}">
              <a16:creationId xmlns:a16="http://schemas.microsoft.com/office/drawing/2014/main" id="{2EFBADAC-E00C-4B30-8B0B-8CFA535A75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8" name="Text Box 171">
          <a:extLst>
            <a:ext uri="{FF2B5EF4-FFF2-40B4-BE49-F238E27FC236}">
              <a16:creationId xmlns:a16="http://schemas.microsoft.com/office/drawing/2014/main" id="{67F70A3E-840F-40E3-BAED-F84872A9D2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9" name="Text Box 172">
          <a:extLst>
            <a:ext uri="{FF2B5EF4-FFF2-40B4-BE49-F238E27FC236}">
              <a16:creationId xmlns:a16="http://schemas.microsoft.com/office/drawing/2014/main" id="{82903BC3-7DE2-4782-9254-6F52E81E8B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0" name="Text Box 173">
          <a:extLst>
            <a:ext uri="{FF2B5EF4-FFF2-40B4-BE49-F238E27FC236}">
              <a16:creationId xmlns:a16="http://schemas.microsoft.com/office/drawing/2014/main" id="{5922182C-FEB0-418E-8F27-F01F4FB7F9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1" name="Text Box 174">
          <a:extLst>
            <a:ext uri="{FF2B5EF4-FFF2-40B4-BE49-F238E27FC236}">
              <a16:creationId xmlns:a16="http://schemas.microsoft.com/office/drawing/2014/main" id="{92AC0B11-1E6A-4F1C-86EA-998B160FF0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2" name="Text Box 175">
          <a:extLst>
            <a:ext uri="{FF2B5EF4-FFF2-40B4-BE49-F238E27FC236}">
              <a16:creationId xmlns:a16="http://schemas.microsoft.com/office/drawing/2014/main" id="{C83CC193-83A7-4F0A-8882-80802EE0DC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3" name="Text Box 176">
          <a:extLst>
            <a:ext uri="{FF2B5EF4-FFF2-40B4-BE49-F238E27FC236}">
              <a16:creationId xmlns:a16="http://schemas.microsoft.com/office/drawing/2014/main" id="{84AC9E17-D5B8-43B9-A3DD-2FE1BFB2FC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4" name="Text Box 177">
          <a:extLst>
            <a:ext uri="{FF2B5EF4-FFF2-40B4-BE49-F238E27FC236}">
              <a16:creationId xmlns:a16="http://schemas.microsoft.com/office/drawing/2014/main" id="{20DE5829-2C65-4D53-8169-AD30160B64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5" name="Text Box 178">
          <a:extLst>
            <a:ext uri="{FF2B5EF4-FFF2-40B4-BE49-F238E27FC236}">
              <a16:creationId xmlns:a16="http://schemas.microsoft.com/office/drawing/2014/main" id="{E266EDA3-9544-45D4-9898-8A9B2AD56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6" name="Text Box 179">
          <a:extLst>
            <a:ext uri="{FF2B5EF4-FFF2-40B4-BE49-F238E27FC236}">
              <a16:creationId xmlns:a16="http://schemas.microsoft.com/office/drawing/2014/main" id="{DE5251D0-2C81-4AD0-B5EB-6219FD47B0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7" name="Text Box 180">
          <a:extLst>
            <a:ext uri="{FF2B5EF4-FFF2-40B4-BE49-F238E27FC236}">
              <a16:creationId xmlns:a16="http://schemas.microsoft.com/office/drawing/2014/main" id="{29748258-F942-4DF7-9F43-048A576CA0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8" name="Text Box 181">
          <a:extLst>
            <a:ext uri="{FF2B5EF4-FFF2-40B4-BE49-F238E27FC236}">
              <a16:creationId xmlns:a16="http://schemas.microsoft.com/office/drawing/2014/main" id="{4D1AF021-E6E3-4212-AC8C-4027C4B2C3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9" name="Text Box 182">
          <a:extLst>
            <a:ext uri="{FF2B5EF4-FFF2-40B4-BE49-F238E27FC236}">
              <a16:creationId xmlns:a16="http://schemas.microsoft.com/office/drawing/2014/main" id="{C851515B-1E5B-4207-A550-A9A1F14C2B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0" name="Text Box 183">
          <a:extLst>
            <a:ext uri="{FF2B5EF4-FFF2-40B4-BE49-F238E27FC236}">
              <a16:creationId xmlns:a16="http://schemas.microsoft.com/office/drawing/2014/main" id="{7D87ED63-1601-44F2-8599-7796DE6F8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1" name="Text Box 184">
          <a:extLst>
            <a:ext uri="{FF2B5EF4-FFF2-40B4-BE49-F238E27FC236}">
              <a16:creationId xmlns:a16="http://schemas.microsoft.com/office/drawing/2014/main" id="{827E6849-35C8-43A5-AE55-9CDEEBB32C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2" name="Text Box 185">
          <a:extLst>
            <a:ext uri="{FF2B5EF4-FFF2-40B4-BE49-F238E27FC236}">
              <a16:creationId xmlns:a16="http://schemas.microsoft.com/office/drawing/2014/main" id="{B20FF89B-BED0-4ED6-95DF-EDF7E395F6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3" name="Text Box 186">
          <a:extLst>
            <a:ext uri="{FF2B5EF4-FFF2-40B4-BE49-F238E27FC236}">
              <a16:creationId xmlns:a16="http://schemas.microsoft.com/office/drawing/2014/main" id="{EA8D562F-D813-49C0-B4C2-4D02B36A4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4" name="Text Box 187">
          <a:extLst>
            <a:ext uri="{FF2B5EF4-FFF2-40B4-BE49-F238E27FC236}">
              <a16:creationId xmlns:a16="http://schemas.microsoft.com/office/drawing/2014/main" id="{2611DFAE-B536-457E-A2FC-C7A7CE802C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5" name="Text Box 188">
          <a:extLst>
            <a:ext uri="{FF2B5EF4-FFF2-40B4-BE49-F238E27FC236}">
              <a16:creationId xmlns:a16="http://schemas.microsoft.com/office/drawing/2014/main" id="{44DD8316-C700-4272-AA7E-9224FD8086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6" name="Text Box 189">
          <a:extLst>
            <a:ext uri="{FF2B5EF4-FFF2-40B4-BE49-F238E27FC236}">
              <a16:creationId xmlns:a16="http://schemas.microsoft.com/office/drawing/2014/main" id="{9E830485-E6C8-4F9A-B64F-50BD4A3CDF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7" name="Text Box 190">
          <a:extLst>
            <a:ext uri="{FF2B5EF4-FFF2-40B4-BE49-F238E27FC236}">
              <a16:creationId xmlns:a16="http://schemas.microsoft.com/office/drawing/2014/main" id="{CAD0FAF3-32D1-4005-BC20-9D76C9F87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8" name="Text Box 191">
          <a:extLst>
            <a:ext uri="{FF2B5EF4-FFF2-40B4-BE49-F238E27FC236}">
              <a16:creationId xmlns:a16="http://schemas.microsoft.com/office/drawing/2014/main" id="{38C4C809-4B1A-44CF-9D8B-0FEDC75D0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9" name="Text Box 192">
          <a:extLst>
            <a:ext uri="{FF2B5EF4-FFF2-40B4-BE49-F238E27FC236}">
              <a16:creationId xmlns:a16="http://schemas.microsoft.com/office/drawing/2014/main" id="{743F0D8D-5DE6-432E-AF26-F764BAE174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0" name="Text Box 193">
          <a:extLst>
            <a:ext uri="{FF2B5EF4-FFF2-40B4-BE49-F238E27FC236}">
              <a16:creationId xmlns:a16="http://schemas.microsoft.com/office/drawing/2014/main" id="{04D3B7C1-29AA-4A5C-9425-3D20B04995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1" name="Text Box 194">
          <a:extLst>
            <a:ext uri="{FF2B5EF4-FFF2-40B4-BE49-F238E27FC236}">
              <a16:creationId xmlns:a16="http://schemas.microsoft.com/office/drawing/2014/main" id="{921B9803-554E-4BB3-861B-DB579E1536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2" name="Text Box 195">
          <a:extLst>
            <a:ext uri="{FF2B5EF4-FFF2-40B4-BE49-F238E27FC236}">
              <a16:creationId xmlns:a16="http://schemas.microsoft.com/office/drawing/2014/main" id="{C7548255-C7B2-4734-8744-F0521FF878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3" name="Text Box 196">
          <a:extLst>
            <a:ext uri="{FF2B5EF4-FFF2-40B4-BE49-F238E27FC236}">
              <a16:creationId xmlns:a16="http://schemas.microsoft.com/office/drawing/2014/main" id="{7F0B4DB7-0F69-462D-B9F7-FBEAC0482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4" name="Text Box 197">
          <a:extLst>
            <a:ext uri="{FF2B5EF4-FFF2-40B4-BE49-F238E27FC236}">
              <a16:creationId xmlns:a16="http://schemas.microsoft.com/office/drawing/2014/main" id="{08FEB16F-E01A-4ADC-98B9-BDF1CCCB2E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5" name="Text Box 198">
          <a:extLst>
            <a:ext uri="{FF2B5EF4-FFF2-40B4-BE49-F238E27FC236}">
              <a16:creationId xmlns:a16="http://schemas.microsoft.com/office/drawing/2014/main" id="{1C3E7B58-4C67-43F5-A68F-91BC9A4418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6" name="Text Box 199">
          <a:extLst>
            <a:ext uri="{FF2B5EF4-FFF2-40B4-BE49-F238E27FC236}">
              <a16:creationId xmlns:a16="http://schemas.microsoft.com/office/drawing/2014/main" id="{38F5525A-00FF-4772-A9D5-78183A4C2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7" name="Text Box 200">
          <a:extLst>
            <a:ext uri="{FF2B5EF4-FFF2-40B4-BE49-F238E27FC236}">
              <a16:creationId xmlns:a16="http://schemas.microsoft.com/office/drawing/2014/main" id="{4F0CD856-F938-46FF-9053-729D8ED0F9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8" name="Text Box 201">
          <a:extLst>
            <a:ext uri="{FF2B5EF4-FFF2-40B4-BE49-F238E27FC236}">
              <a16:creationId xmlns:a16="http://schemas.microsoft.com/office/drawing/2014/main" id="{FAB9A963-443B-446B-A288-01567F6799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9" name="Text Box 202">
          <a:extLst>
            <a:ext uri="{FF2B5EF4-FFF2-40B4-BE49-F238E27FC236}">
              <a16:creationId xmlns:a16="http://schemas.microsoft.com/office/drawing/2014/main" id="{1E858D23-1BB2-4E9B-AFA5-0C17797F0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0" name="Text Box 203">
          <a:extLst>
            <a:ext uri="{FF2B5EF4-FFF2-40B4-BE49-F238E27FC236}">
              <a16:creationId xmlns:a16="http://schemas.microsoft.com/office/drawing/2014/main" id="{0B532707-72D5-416B-9169-C103AC3943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1" name="Text Box 204">
          <a:extLst>
            <a:ext uri="{FF2B5EF4-FFF2-40B4-BE49-F238E27FC236}">
              <a16:creationId xmlns:a16="http://schemas.microsoft.com/office/drawing/2014/main" id="{E8B64627-B7CE-4A4C-A6DD-E56034CCE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2" name="Text Box 205">
          <a:extLst>
            <a:ext uri="{FF2B5EF4-FFF2-40B4-BE49-F238E27FC236}">
              <a16:creationId xmlns:a16="http://schemas.microsoft.com/office/drawing/2014/main" id="{76155175-14E6-4298-8F2A-74314A3FF0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3" name="Text Box 206">
          <a:extLst>
            <a:ext uri="{FF2B5EF4-FFF2-40B4-BE49-F238E27FC236}">
              <a16:creationId xmlns:a16="http://schemas.microsoft.com/office/drawing/2014/main" id="{23A85108-FE93-45C8-AEE4-E71F5AB294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4" name="Text Box 207">
          <a:extLst>
            <a:ext uri="{FF2B5EF4-FFF2-40B4-BE49-F238E27FC236}">
              <a16:creationId xmlns:a16="http://schemas.microsoft.com/office/drawing/2014/main" id="{E1AF7581-2ABB-40D9-8889-85C856B1D0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5" name="Text Box 208">
          <a:extLst>
            <a:ext uri="{FF2B5EF4-FFF2-40B4-BE49-F238E27FC236}">
              <a16:creationId xmlns:a16="http://schemas.microsoft.com/office/drawing/2014/main" id="{82CD5462-4BA4-4510-ABCF-89BD286BA7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6" name="Text Box 209">
          <a:extLst>
            <a:ext uri="{FF2B5EF4-FFF2-40B4-BE49-F238E27FC236}">
              <a16:creationId xmlns:a16="http://schemas.microsoft.com/office/drawing/2014/main" id="{0724C25B-66BC-4990-8D72-80128C7B95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7" name="Text Box 210">
          <a:extLst>
            <a:ext uri="{FF2B5EF4-FFF2-40B4-BE49-F238E27FC236}">
              <a16:creationId xmlns:a16="http://schemas.microsoft.com/office/drawing/2014/main" id="{B089FFBE-97AE-4B88-828B-750D15CF82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8" name="Text Box 211">
          <a:extLst>
            <a:ext uri="{FF2B5EF4-FFF2-40B4-BE49-F238E27FC236}">
              <a16:creationId xmlns:a16="http://schemas.microsoft.com/office/drawing/2014/main" id="{5395F8C8-8F06-4F14-8EFD-3A8FCB5398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9" name="Text Box 212">
          <a:extLst>
            <a:ext uri="{FF2B5EF4-FFF2-40B4-BE49-F238E27FC236}">
              <a16:creationId xmlns:a16="http://schemas.microsoft.com/office/drawing/2014/main" id="{94346F11-EE5D-407D-99D7-ED827AF2C9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0" name="Text Box 213">
          <a:extLst>
            <a:ext uri="{FF2B5EF4-FFF2-40B4-BE49-F238E27FC236}">
              <a16:creationId xmlns:a16="http://schemas.microsoft.com/office/drawing/2014/main" id="{A7A3E4FF-2384-484A-BF62-58FD2EBEC3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1" name="Text Box 214">
          <a:extLst>
            <a:ext uri="{FF2B5EF4-FFF2-40B4-BE49-F238E27FC236}">
              <a16:creationId xmlns:a16="http://schemas.microsoft.com/office/drawing/2014/main" id="{C042636D-06FA-4505-B646-8E0CCBA94E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2" name="Text Box 215">
          <a:extLst>
            <a:ext uri="{FF2B5EF4-FFF2-40B4-BE49-F238E27FC236}">
              <a16:creationId xmlns:a16="http://schemas.microsoft.com/office/drawing/2014/main" id="{601120F4-B4D4-4391-AC29-903FD24B03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3" name="Text Box 216">
          <a:extLst>
            <a:ext uri="{FF2B5EF4-FFF2-40B4-BE49-F238E27FC236}">
              <a16:creationId xmlns:a16="http://schemas.microsoft.com/office/drawing/2014/main" id="{D4FB033E-C1B0-46ED-A681-A519E16BD5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4" name="Text Box 217">
          <a:extLst>
            <a:ext uri="{FF2B5EF4-FFF2-40B4-BE49-F238E27FC236}">
              <a16:creationId xmlns:a16="http://schemas.microsoft.com/office/drawing/2014/main" id="{46233791-20E3-42E4-AF11-F952B3EB8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5" name="Text Box 218">
          <a:extLst>
            <a:ext uri="{FF2B5EF4-FFF2-40B4-BE49-F238E27FC236}">
              <a16:creationId xmlns:a16="http://schemas.microsoft.com/office/drawing/2014/main" id="{63FB7B1C-37C1-4C9A-BFD2-88856263F0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6" name="Text Box 219">
          <a:extLst>
            <a:ext uri="{FF2B5EF4-FFF2-40B4-BE49-F238E27FC236}">
              <a16:creationId xmlns:a16="http://schemas.microsoft.com/office/drawing/2014/main" id="{6BFF8E17-FE8D-4A63-A29C-60CF847793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7" name="Text Box 220">
          <a:extLst>
            <a:ext uri="{FF2B5EF4-FFF2-40B4-BE49-F238E27FC236}">
              <a16:creationId xmlns:a16="http://schemas.microsoft.com/office/drawing/2014/main" id="{D1BCAF3C-89A1-41BD-9487-5B81C0C36B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8" name="Text Box 221">
          <a:extLst>
            <a:ext uri="{FF2B5EF4-FFF2-40B4-BE49-F238E27FC236}">
              <a16:creationId xmlns:a16="http://schemas.microsoft.com/office/drawing/2014/main" id="{5B419CC6-321E-41E7-9B50-81348C471B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9" name="Text Box 222">
          <a:extLst>
            <a:ext uri="{FF2B5EF4-FFF2-40B4-BE49-F238E27FC236}">
              <a16:creationId xmlns:a16="http://schemas.microsoft.com/office/drawing/2014/main" id="{A503839A-D3BB-4B90-BA44-646D07DEDE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0" name="Text Box 223">
          <a:extLst>
            <a:ext uri="{FF2B5EF4-FFF2-40B4-BE49-F238E27FC236}">
              <a16:creationId xmlns:a16="http://schemas.microsoft.com/office/drawing/2014/main" id="{4A134B20-41C0-42D5-AA1D-C16670939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1" name="Text Box 224">
          <a:extLst>
            <a:ext uri="{FF2B5EF4-FFF2-40B4-BE49-F238E27FC236}">
              <a16:creationId xmlns:a16="http://schemas.microsoft.com/office/drawing/2014/main" id="{BFE9D824-4362-4D94-BE43-7FA3554BEE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2" name="Text Box 225">
          <a:extLst>
            <a:ext uri="{FF2B5EF4-FFF2-40B4-BE49-F238E27FC236}">
              <a16:creationId xmlns:a16="http://schemas.microsoft.com/office/drawing/2014/main" id="{5D54BD88-BBC2-4B91-8BDB-F3D656E0AD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3" name="Text Box 226">
          <a:extLst>
            <a:ext uri="{FF2B5EF4-FFF2-40B4-BE49-F238E27FC236}">
              <a16:creationId xmlns:a16="http://schemas.microsoft.com/office/drawing/2014/main" id="{40D16C67-E0E8-44D9-8173-C27D0975A8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4" name="Text Box 227">
          <a:extLst>
            <a:ext uri="{FF2B5EF4-FFF2-40B4-BE49-F238E27FC236}">
              <a16:creationId xmlns:a16="http://schemas.microsoft.com/office/drawing/2014/main" id="{E251B661-E0AC-4649-91AB-F271A6B995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5" name="Text Box 228">
          <a:extLst>
            <a:ext uri="{FF2B5EF4-FFF2-40B4-BE49-F238E27FC236}">
              <a16:creationId xmlns:a16="http://schemas.microsoft.com/office/drawing/2014/main" id="{90C9CB70-0AE1-463F-A592-7A61C9B8B1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6" name="Text Box 229">
          <a:extLst>
            <a:ext uri="{FF2B5EF4-FFF2-40B4-BE49-F238E27FC236}">
              <a16:creationId xmlns:a16="http://schemas.microsoft.com/office/drawing/2014/main" id="{B02A8EBB-FAD5-40F3-A5EF-864AD987A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7" name="Text Box 230">
          <a:extLst>
            <a:ext uri="{FF2B5EF4-FFF2-40B4-BE49-F238E27FC236}">
              <a16:creationId xmlns:a16="http://schemas.microsoft.com/office/drawing/2014/main" id="{5D28B8CF-5587-4B3A-ACBB-4C7C6BDA9E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8" name="Text Box 231">
          <a:extLst>
            <a:ext uri="{FF2B5EF4-FFF2-40B4-BE49-F238E27FC236}">
              <a16:creationId xmlns:a16="http://schemas.microsoft.com/office/drawing/2014/main" id="{0F81EFF2-887B-4308-AB52-D29DDA6FDE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9" name="Text Box 232">
          <a:extLst>
            <a:ext uri="{FF2B5EF4-FFF2-40B4-BE49-F238E27FC236}">
              <a16:creationId xmlns:a16="http://schemas.microsoft.com/office/drawing/2014/main" id="{4451EA8A-9A5F-4D6E-B453-D5243A2905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0" name="Text Box 233">
          <a:extLst>
            <a:ext uri="{FF2B5EF4-FFF2-40B4-BE49-F238E27FC236}">
              <a16:creationId xmlns:a16="http://schemas.microsoft.com/office/drawing/2014/main" id="{A147FE9B-5729-4F6D-9814-A42B30B325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1" name="Text Box 234">
          <a:extLst>
            <a:ext uri="{FF2B5EF4-FFF2-40B4-BE49-F238E27FC236}">
              <a16:creationId xmlns:a16="http://schemas.microsoft.com/office/drawing/2014/main" id="{2C38E463-4C7F-40EC-8D35-8146D0A1E8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2" name="Text Box 235">
          <a:extLst>
            <a:ext uri="{FF2B5EF4-FFF2-40B4-BE49-F238E27FC236}">
              <a16:creationId xmlns:a16="http://schemas.microsoft.com/office/drawing/2014/main" id="{7DC426F7-3373-486F-8F6C-3244777AE3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3" name="Text Box 236">
          <a:extLst>
            <a:ext uri="{FF2B5EF4-FFF2-40B4-BE49-F238E27FC236}">
              <a16:creationId xmlns:a16="http://schemas.microsoft.com/office/drawing/2014/main" id="{465DB1DE-951B-4DC5-9F22-EFDA55816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4" name="Text Box 237">
          <a:extLst>
            <a:ext uri="{FF2B5EF4-FFF2-40B4-BE49-F238E27FC236}">
              <a16:creationId xmlns:a16="http://schemas.microsoft.com/office/drawing/2014/main" id="{00828754-FF7B-4ABF-9738-71D602448E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5" name="Text Box 238">
          <a:extLst>
            <a:ext uri="{FF2B5EF4-FFF2-40B4-BE49-F238E27FC236}">
              <a16:creationId xmlns:a16="http://schemas.microsoft.com/office/drawing/2014/main" id="{5B5C89E9-429A-41DD-907E-2B4BFAA29F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6" name="Text Box 239">
          <a:extLst>
            <a:ext uri="{FF2B5EF4-FFF2-40B4-BE49-F238E27FC236}">
              <a16:creationId xmlns:a16="http://schemas.microsoft.com/office/drawing/2014/main" id="{915B7407-BAB8-409B-9F90-5D9DEF31F3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7" name="Text Box 240">
          <a:extLst>
            <a:ext uri="{FF2B5EF4-FFF2-40B4-BE49-F238E27FC236}">
              <a16:creationId xmlns:a16="http://schemas.microsoft.com/office/drawing/2014/main" id="{4F7C2759-A5A7-4D67-9644-9DC2120AAE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8" name="Text Box 241">
          <a:extLst>
            <a:ext uri="{FF2B5EF4-FFF2-40B4-BE49-F238E27FC236}">
              <a16:creationId xmlns:a16="http://schemas.microsoft.com/office/drawing/2014/main" id="{121FB6B1-7859-4A40-B843-6E475282F0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9" name="Text Box 242">
          <a:extLst>
            <a:ext uri="{FF2B5EF4-FFF2-40B4-BE49-F238E27FC236}">
              <a16:creationId xmlns:a16="http://schemas.microsoft.com/office/drawing/2014/main" id="{82003D8A-82D6-441F-98AF-B3BD3D228A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0" name="Text Box 243">
          <a:extLst>
            <a:ext uri="{FF2B5EF4-FFF2-40B4-BE49-F238E27FC236}">
              <a16:creationId xmlns:a16="http://schemas.microsoft.com/office/drawing/2014/main" id="{0A8B0E38-5FD7-478C-9A26-C4D6B5B6CF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1" name="Text Box 244">
          <a:extLst>
            <a:ext uri="{FF2B5EF4-FFF2-40B4-BE49-F238E27FC236}">
              <a16:creationId xmlns:a16="http://schemas.microsoft.com/office/drawing/2014/main" id="{035DCBE7-5FD9-4464-A855-B64DC6063C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2" name="Text Box 245">
          <a:extLst>
            <a:ext uri="{FF2B5EF4-FFF2-40B4-BE49-F238E27FC236}">
              <a16:creationId xmlns:a16="http://schemas.microsoft.com/office/drawing/2014/main" id="{DAD1E344-20F8-47EC-B569-BDF1A966E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3" name="Text Box 246">
          <a:extLst>
            <a:ext uri="{FF2B5EF4-FFF2-40B4-BE49-F238E27FC236}">
              <a16:creationId xmlns:a16="http://schemas.microsoft.com/office/drawing/2014/main" id="{BE8710EB-1267-4547-86BB-A796E5FB30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4" name="Text Box 247">
          <a:extLst>
            <a:ext uri="{FF2B5EF4-FFF2-40B4-BE49-F238E27FC236}">
              <a16:creationId xmlns:a16="http://schemas.microsoft.com/office/drawing/2014/main" id="{AB53AF31-C203-4453-B191-31CEB0552E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5" name="Text Box 248">
          <a:extLst>
            <a:ext uri="{FF2B5EF4-FFF2-40B4-BE49-F238E27FC236}">
              <a16:creationId xmlns:a16="http://schemas.microsoft.com/office/drawing/2014/main" id="{A02707D8-DEB6-4D5F-AB06-D1283F1FF4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6" name="Text Box 249">
          <a:extLst>
            <a:ext uri="{FF2B5EF4-FFF2-40B4-BE49-F238E27FC236}">
              <a16:creationId xmlns:a16="http://schemas.microsoft.com/office/drawing/2014/main" id="{555B2B5D-9A65-435A-BA04-5683C9EFF8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7" name="Text Box 250">
          <a:extLst>
            <a:ext uri="{FF2B5EF4-FFF2-40B4-BE49-F238E27FC236}">
              <a16:creationId xmlns:a16="http://schemas.microsoft.com/office/drawing/2014/main" id="{2A248048-3C43-4B21-A1BF-7DFCDFCD8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8" name="Text Box 251">
          <a:extLst>
            <a:ext uri="{FF2B5EF4-FFF2-40B4-BE49-F238E27FC236}">
              <a16:creationId xmlns:a16="http://schemas.microsoft.com/office/drawing/2014/main" id="{B23479AF-0957-40DD-B48F-0EB23F58D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9" name="Text Box 252">
          <a:extLst>
            <a:ext uri="{FF2B5EF4-FFF2-40B4-BE49-F238E27FC236}">
              <a16:creationId xmlns:a16="http://schemas.microsoft.com/office/drawing/2014/main" id="{82CDE31A-756C-425D-AFEF-5F3D65489D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0" name="Text Box 253">
          <a:extLst>
            <a:ext uri="{FF2B5EF4-FFF2-40B4-BE49-F238E27FC236}">
              <a16:creationId xmlns:a16="http://schemas.microsoft.com/office/drawing/2014/main" id="{7FB2FC67-C266-4866-AE3C-F5BD30702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1" name="Text Box 254">
          <a:extLst>
            <a:ext uri="{FF2B5EF4-FFF2-40B4-BE49-F238E27FC236}">
              <a16:creationId xmlns:a16="http://schemas.microsoft.com/office/drawing/2014/main" id="{6E042AD2-8AD1-4871-89E9-1B62ED0A3E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2" name="Text Box 255">
          <a:extLst>
            <a:ext uri="{FF2B5EF4-FFF2-40B4-BE49-F238E27FC236}">
              <a16:creationId xmlns:a16="http://schemas.microsoft.com/office/drawing/2014/main" id="{A91C0FAA-4186-417D-ABF7-CABBD40B7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3" name="Text Box 256">
          <a:extLst>
            <a:ext uri="{FF2B5EF4-FFF2-40B4-BE49-F238E27FC236}">
              <a16:creationId xmlns:a16="http://schemas.microsoft.com/office/drawing/2014/main" id="{3097F199-6CF5-4CB3-B53A-7B62B0E3B7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4" name="Text Box 257">
          <a:extLst>
            <a:ext uri="{FF2B5EF4-FFF2-40B4-BE49-F238E27FC236}">
              <a16:creationId xmlns:a16="http://schemas.microsoft.com/office/drawing/2014/main" id="{5D724F8F-94C4-4D6E-BD1A-622F7DD4E3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5" name="Text Box 258">
          <a:extLst>
            <a:ext uri="{FF2B5EF4-FFF2-40B4-BE49-F238E27FC236}">
              <a16:creationId xmlns:a16="http://schemas.microsoft.com/office/drawing/2014/main" id="{7AAAB326-AB6C-4536-8C4A-4A588C34F1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6" name="Text Box 259">
          <a:extLst>
            <a:ext uri="{FF2B5EF4-FFF2-40B4-BE49-F238E27FC236}">
              <a16:creationId xmlns:a16="http://schemas.microsoft.com/office/drawing/2014/main" id="{E97FC48F-E48E-4D03-85D3-83B27F9308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7" name="Text Box 260">
          <a:extLst>
            <a:ext uri="{FF2B5EF4-FFF2-40B4-BE49-F238E27FC236}">
              <a16:creationId xmlns:a16="http://schemas.microsoft.com/office/drawing/2014/main" id="{1E34FEE7-A2B1-4D10-8425-A48F813232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8" name="Text Box 261">
          <a:extLst>
            <a:ext uri="{FF2B5EF4-FFF2-40B4-BE49-F238E27FC236}">
              <a16:creationId xmlns:a16="http://schemas.microsoft.com/office/drawing/2014/main" id="{92BBFE75-960E-43F1-86E5-21E1A4A00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9" name="Text Box 262">
          <a:extLst>
            <a:ext uri="{FF2B5EF4-FFF2-40B4-BE49-F238E27FC236}">
              <a16:creationId xmlns:a16="http://schemas.microsoft.com/office/drawing/2014/main" id="{7A1CABF5-E018-4B65-8C8A-5F51C43BF7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0" name="Text Box 263">
          <a:extLst>
            <a:ext uri="{FF2B5EF4-FFF2-40B4-BE49-F238E27FC236}">
              <a16:creationId xmlns:a16="http://schemas.microsoft.com/office/drawing/2014/main" id="{155ADFF1-7529-40F3-A217-B2889CAD00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1" name="Text Box 264">
          <a:extLst>
            <a:ext uri="{FF2B5EF4-FFF2-40B4-BE49-F238E27FC236}">
              <a16:creationId xmlns:a16="http://schemas.microsoft.com/office/drawing/2014/main" id="{ECA4EDAC-53B7-4203-88D9-77C32BE810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2" name="Text Box 265">
          <a:extLst>
            <a:ext uri="{FF2B5EF4-FFF2-40B4-BE49-F238E27FC236}">
              <a16:creationId xmlns:a16="http://schemas.microsoft.com/office/drawing/2014/main" id="{CF1E30B2-5DC4-4F78-BAB7-08AB081D61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3" name="Text Box 266">
          <a:extLst>
            <a:ext uri="{FF2B5EF4-FFF2-40B4-BE49-F238E27FC236}">
              <a16:creationId xmlns:a16="http://schemas.microsoft.com/office/drawing/2014/main" id="{7F5C40B0-78F5-4B1F-9141-46BC67698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4" name="Text Box 267">
          <a:extLst>
            <a:ext uri="{FF2B5EF4-FFF2-40B4-BE49-F238E27FC236}">
              <a16:creationId xmlns:a16="http://schemas.microsoft.com/office/drawing/2014/main" id="{833B3C9E-24A1-42EB-8A81-827C7669B4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5" name="Text Box 268">
          <a:extLst>
            <a:ext uri="{FF2B5EF4-FFF2-40B4-BE49-F238E27FC236}">
              <a16:creationId xmlns:a16="http://schemas.microsoft.com/office/drawing/2014/main" id="{191B4C67-E8FC-4CE8-A1CA-AF02762516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6" name="Text Box 269">
          <a:extLst>
            <a:ext uri="{FF2B5EF4-FFF2-40B4-BE49-F238E27FC236}">
              <a16:creationId xmlns:a16="http://schemas.microsoft.com/office/drawing/2014/main" id="{90F6E954-42C4-46F6-AB7B-D370343BF4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7" name="Text Box 270">
          <a:extLst>
            <a:ext uri="{FF2B5EF4-FFF2-40B4-BE49-F238E27FC236}">
              <a16:creationId xmlns:a16="http://schemas.microsoft.com/office/drawing/2014/main" id="{09451BAC-F23B-4546-8E5F-A5E01A6541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8" name="Text Box 271">
          <a:extLst>
            <a:ext uri="{FF2B5EF4-FFF2-40B4-BE49-F238E27FC236}">
              <a16:creationId xmlns:a16="http://schemas.microsoft.com/office/drawing/2014/main" id="{087CD26A-589E-4060-91A1-2D85A587CF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9" name="Text Box 272">
          <a:extLst>
            <a:ext uri="{FF2B5EF4-FFF2-40B4-BE49-F238E27FC236}">
              <a16:creationId xmlns:a16="http://schemas.microsoft.com/office/drawing/2014/main" id="{FD7FAA32-3A15-4ED3-AE71-5DB2D7561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0" name="Text Box 273">
          <a:extLst>
            <a:ext uri="{FF2B5EF4-FFF2-40B4-BE49-F238E27FC236}">
              <a16:creationId xmlns:a16="http://schemas.microsoft.com/office/drawing/2014/main" id="{8D5B4DA5-CF3F-4545-9C37-155B7D2B79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1" name="Text Box 274">
          <a:extLst>
            <a:ext uri="{FF2B5EF4-FFF2-40B4-BE49-F238E27FC236}">
              <a16:creationId xmlns:a16="http://schemas.microsoft.com/office/drawing/2014/main" id="{171D979F-23CD-461A-8B2D-3E37077AC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2" name="Text Box 275">
          <a:extLst>
            <a:ext uri="{FF2B5EF4-FFF2-40B4-BE49-F238E27FC236}">
              <a16:creationId xmlns:a16="http://schemas.microsoft.com/office/drawing/2014/main" id="{826C308B-ABBF-44B0-BF7C-5810152876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3" name="Text Box 276">
          <a:extLst>
            <a:ext uri="{FF2B5EF4-FFF2-40B4-BE49-F238E27FC236}">
              <a16:creationId xmlns:a16="http://schemas.microsoft.com/office/drawing/2014/main" id="{F0C5A533-AED8-49CF-81F9-A211C75375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4" name="Text Box 277">
          <a:extLst>
            <a:ext uri="{FF2B5EF4-FFF2-40B4-BE49-F238E27FC236}">
              <a16:creationId xmlns:a16="http://schemas.microsoft.com/office/drawing/2014/main" id="{A37FC138-4B43-4CBE-9700-7A391682C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5" name="Text Box 278">
          <a:extLst>
            <a:ext uri="{FF2B5EF4-FFF2-40B4-BE49-F238E27FC236}">
              <a16:creationId xmlns:a16="http://schemas.microsoft.com/office/drawing/2014/main" id="{58C2BD61-CA2E-473A-A809-A283E03351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6" name="Text Box 279">
          <a:extLst>
            <a:ext uri="{FF2B5EF4-FFF2-40B4-BE49-F238E27FC236}">
              <a16:creationId xmlns:a16="http://schemas.microsoft.com/office/drawing/2014/main" id="{0A99DF42-F810-4704-8EB2-6FC76D198C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7" name="Text Box 280">
          <a:extLst>
            <a:ext uri="{FF2B5EF4-FFF2-40B4-BE49-F238E27FC236}">
              <a16:creationId xmlns:a16="http://schemas.microsoft.com/office/drawing/2014/main" id="{EFD856A5-FD60-43DB-88A6-A315DE765C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8" name="Text Box 281">
          <a:extLst>
            <a:ext uri="{FF2B5EF4-FFF2-40B4-BE49-F238E27FC236}">
              <a16:creationId xmlns:a16="http://schemas.microsoft.com/office/drawing/2014/main" id="{6FC6B37D-1FE1-4170-BE62-55590EDF2C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9" name="Text Box 282">
          <a:extLst>
            <a:ext uri="{FF2B5EF4-FFF2-40B4-BE49-F238E27FC236}">
              <a16:creationId xmlns:a16="http://schemas.microsoft.com/office/drawing/2014/main" id="{1DB149FC-BE2F-4911-A3CA-DA352DA87B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90450" name="Text Box 283">
          <a:extLst>
            <a:ext uri="{FF2B5EF4-FFF2-40B4-BE49-F238E27FC236}">
              <a16:creationId xmlns:a16="http://schemas.microsoft.com/office/drawing/2014/main" id="{23826B03-8FBA-4D19-9517-2371E60788DB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76200</xdr:colOff>
      <xdr:row>3</xdr:row>
      <xdr:rowOff>57150</xdr:rowOff>
    </xdr:to>
    <xdr:sp macro="" textlink="">
      <xdr:nvSpPr>
        <xdr:cNvPr id="1690451" name="Text Box 284">
          <a:extLst>
            <a:ext uri="{FF2B5EF4-FFF2-40B4-BE49-F238E27FC236}">
              <a16:creationId xmlns:a16="http://schemas.microsoft.com/office/drawing/2014/main" id="{01CC64B2-1449-436C-87EC-E16E7F3CB031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2" name="Text Box 285">
          <a:extLst>
            <a:ext uri="{FF2B5EF4-FFF2-40B4-BE49-F238E27FC236}">
              <a16:creationId xmlns:a16="http://schemas.microsoft.com/office/drawing/2014/main" id="{73DB1750-5E50-41A7-B465-C376178849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3" name="Text Box 286">
          <a:extLst>
            <a:ext uri="{FF2B5EF4-FFF2-40B4-BE49-F238E27FC236}">
              <a16:creationId xmlns:a16="http://schemas.microsoft.com/office/drawing/2014/main" id="{102D03BC-E5C5-4B77-A6A7-522797F570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4" name="Text Box 287">
          <a:extLst>
            <a:ext uri="{FF2B5EF4-FFF2-40B4-BE49-F238E27FC236}">
              <a16:creationId xmlns:a16="http://schemas.microsoft.com/office/drawing/2014/main" id="{AE3D7A82-4265-4239-B312-B87FD6D16F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5" name="Text Box 288">
          <a:extLst>
            <a:ext uri="{FF2B5EF4-FFF2-40B4-BE49-F238E27FC236}">
              <a16:creationId xmlns:a16="http://schemas.microsoft.com/office/drawing/2014/main" id="{FB0C3564-C8B5-4652-815D-19BC176CE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6" name="Text Box 289">
          <a:extLst>
            <a:ext uri="{FF2B5EF4-FFF2-40B4-BE49-F238E27FC236}">
              <a16:creationId xmlns:a16="http://schemas.microsoft.com/office/drawing/2014/main" id="{EEAC1C75-9291-4A28-81BC-E0E9F4E1C9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7" name="Text Box 290">
          <a:extLst>
            <a:ext uri="{FF2B5EF4-FFF2-40B4-BE49-F238E27FC236}">
              <a16:creationId xmlns:a16="http://schemas.microsoft.com/office/drawing/2014/main" id="{33CFA3A6-D702-467E-9C97-E3A40B960C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8" name="Text Box 291">
          <a:extLst>
            <a:ext uri="{FF2B5EF4-FFF2-40B4-BE49-F238E27FC236}">
              <a16:creationId xmlns:a16="http://schemas.microsoft.com/office/drawing/2014/main" id="{62CE99C6-5390-4EA1-8C00-302AF93E4F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9" name="Text Box 292">
          <a:extLst>
            <a:ext uri="{FF2B5EF4-FFF2-40B4-BE49-F238E27FC236}">
              <a16:creationId xmlns:a16="http://schemas.microsoft.com/office/drawing/2014/main" id="{38970591-3DEA-4BDD-A216-70C602CC7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0" name="Text Box 293">
          <a:extLst>
            <a:ext uri="{FF2B5EF4-FFF2-40B4-BE49-F238E27FC236}">
              <a16:creationId xmlns:a16="http://schemas.microsoft.com/office/drawing/2014/main" id="{4FD6A88D-AFEA-4135-A4EC-A0EC1BEFE8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1" name="Text Box 294">
          <a:extLst>
            <a:ext uri="{FF2B5EF4-FFF2-40B4-BE49-F238E27FC236}">
              <a16:creationId xmlns:a16="http://schemas.microsoft.com/office/drawing/2014/main" id="{19EDC738-ABE2-4A2A-A83B-06697C9B25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2" name="Text Box 295">
          <a:extLst>
            <a:ext uri="{FF2B5EF4-FFF2-40B4-BE49-F238E27FC236}">
              <a16:creationId xmlns:a16="http://schemas.microsoft.com/office/drawing/2014/main" id="{71386C6D-48F4-42EB-BD3A-DF42A8EFA7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3" name="Text Box 296">
          <a:extLst>
            <a:ext uri="{FF2B5EF4-FFF2-40B4-BE49-F238E27FC236}">
              <a16:creationId xmlns:a16="http://schemas.microsoft.com/office/drawing/2014/main" id="{786E6C30-0C65-4285-BB2E-2B6BCCB7C3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4" name="Text Box 297">
          <a:extLst>
            <a:ext uri="{FF2B5EF4-FFF2-40B4-BE49-F238E27FC236}">
              <a16:creationId xmlns:a16="http://schemas.microsoft.com/office/drawing/2014/main" id="{C3E5D577-EBC2-458D-9247-A79579EDD9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5" name="Text Box 298">
          <a:extLst>
            <a:ext uri="{FF2B5EF4-FFF2-40B4-BE49-F238E27FC236}">
              <a16:creationId xmlns:a16="http://schemas.microsoft.com/office/drawing/2014/main" id="{EBB7C6B3-BE2D-44C4-9F40-E9A4DFF498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6" name="Text Box 299">
          <a:extLst>
            <a:ext uri="{FF2B5EF4-FFF2-40B4-BE49-F238E27FC236}">
              <a16:creationId xmlns:a16="http://schemas.microsoft.com/office/drawing/2014/main" id="{3E0C6949-ED0F-436B-BBDB-0798A2F735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7" name="Text Box 300">
          <a:extLst>
            <a:ext uri="{FF2B5EF4-FFF2-40B4-BE49-F238E27FC236}">
              <a16:creationId xmlns:a16="http://schemas.microsoft.com/office/drawing/2014/main" id="{9B211ECF-4A39-4640-840E-7515468879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8" name="Text Box 301">
          <a:extLst>
            <a:ext uri="{FF2B5EF4-FFF2-40B4-BE49-F238E27FC236}">
              <a16:creationId xmlns:a16="http://schemas.microsoft.com/office/drawing/2014/main" id="{4CB4FEDC-488C-427B-A6CC-AE0C428BEC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9" name="Text Box 302">
          <a:extLst>
            <a:ext uri="{FF2B5EF4-FFF2-40B4-BE49-F238E27FC236}">
              <a16:creationId xmlns:a16="http://schemas.microsoft.com/office/drawing/2014/main" id="{A4633708-1CCA-4157-A77B-71584DECF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0" name="Text Box 303">
          <a:extLst>
            <a:ext uri="{FF2B5EF4-FFF2-40B4-BE49-F238E27FC236}">
              <a16:creationId xmlns:a16="http://schemas.microsoft.com/office/drawing/2014/main" id="{667BEDB7-B196-4CA0-ABF3-CDB79630DD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1" name="Text Box 304">
          <a:extLst>
            <a:ext uri="{FF2B5EF4-FFF2-40B4-BE49-F238E27FC236}">
              <a16:creationId xmlns:a16="http://schemas.microsoft.com/office/drawing/2014/main" id="{B7EC1384-56ED-464E-89FF-9552C2CFBF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2" name="Text Box 305">
          <a:extLst>
            <a:ext uri="{FF2B5EF4-FFF2-40B4-BE49-F238E27FC236}">
              <a16:creationId xmlns:a16="http://schemas.microsoft.com/office/drawing/2014/main" id="{6D50BBC3-951D-4D36-BBF8-CEB2D872BD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3" name="Text Box 306">
          <a:extLst>
            <a:ext uri="{FF2B5EF4-FFF2-40B4-BE49-F238E27FC236}">
              <a16:creationId xmlns:a16="http://schemas.microsoft.com/office/drawing/2014/main" id="{F7266A72-6762-48E5-9671-697004461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4" name="Text Box 307">
          <a:extLst>
            <a:ext uri="{FF2B5EF4-FFF2-40B4-BE49-F238E27FC236}">
              <a16:creationId xmlns:a16="http://schemas.microsoft.com/office/drawing/2014/main" id="{CAEF3A3D-AD1E-4AD3-9324-B360FA1F07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5" name="Text Box 308">
          <a:extLst>
            <a:ext uri="{FF2B5EF4-FFF2-40B4-BE49-F238E27FC236}">
              <a16:creationId xmlns:a16="http://schemas.microsoft.com/office/drawing/2014/main" id="{07F63E38-EEA4-47F0-A7EB-845CF7D75C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6" name="Text Box 309">
          <a:extLst>
            <a:ext uri="{FF2B5EF4-FFF2-40B4-BE49-F238E27FC236}">
              <a16:creationId xmlns:a16="http://schemas.microsoft.com/office/drawing/2014/main" id="{A2F2E1DC-37A0-40D6-87BD-85FBAAB76F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7" name="Text Box 310">
          <a:extLst>
            <a:ext uri="{FF2B5EF4-FFF2-40B4-BE49-F238E27FC236}">
              <a16:creationId xmlns:a16="http://schemas.microsoft.com/office/drawing/2014/main" id="{A1A8233C-7DCC-401A-A206-8C869CF89E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8" name="Text Box 311">
          <a:extLst>
            <a:ext uri="{FF2B5EF4-FFF2-40B4-BE49-F238E27FC236}">
              <a16:creationId xmlns:a16="http://schemas.microsoft.com/office/drawing/2014/main" id="{168355E1-D149-482D-A0A5-C0831E773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9" name="Text Box 312">
          <a:extLst>
            <a:ext uri="{FF2B5EF4-FFF2-40B4-BE49-F238E27FC236}">
              <a16:creationId xmlns:a16="http://schemas.microsoft.com/office/drawing/2014/main" id="{B00BDE23-89F5-41EF-A1E2-810B2AC04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0" name="Text Box 313">
          <a:extLst>
            <a:ext uri="{FF2B5EF4-FFF2-40B4-BE49-F238E27FC236}">
              <a16:creationId xmlns:a16="http://schemas.microsoft.com/office/drawing/2014/main" id="{7641FBF8-7F32-4E17-8BEE-3DDDFD7A0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1" name="Text Box 314">
          <a:extLst>
            <a:ext uri="{FF2B5EF4-FFF2-40B4-BE49-F238E27FC236}">
              <a16:creationId xmlns:a16="http://schemas.microsoft.com/office/drawing/2014/main" id="{97294029-2DE4-4D06-8CBE-BED31D2409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2" name="Text Box 315">
          <a:extLst>
            <a:ext uri="{FF2B5EF4-FFF2-40B4-BE49-F238E27FC236}">
              <a16:creationId xmlns:a16="http://schemas.microsoft.com/office/drawing/2014/main" id="{2C8A9F17-619C-4928-9333-0BA4EBCD0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3" name="Text Box 316">
          <a:extLst>
            <a:ext uri="{FF2B5EF4-FFF2-40B4-BE49-F238E27FC236}">
              <a16:creationId xmlns:a16="http://schemas.microsoft.com/office/drawing/2014/main" id="{87CCD169-BA47-4308-8077-D7D27345CD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4" name="Text Box 317">
          <a:extLst>
            <a:ext uri="{FF2B5EF4-FFF2-40B4-BE49-F238E27FC236}">
              <a16:creationId xmlns:a16="http://schemas.microsoft.com/office/drawing/2014/main" id="{508E6595-A6C7-46E2-866D-1875D2E0A7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5" name="Text Box 318">
          <a:extLst>
            <a:ext uri="{FF2B5EF4-FFF2-40B4-BE49-F238E27FC236}">
              <a16:creationId xmlns:a16="http://schemas.microsoft.com/office/drawing/2014/main" id="{39CD1063-C500-4639-B50A-ABC9CA388A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6" name="Text Box 319">
          <a:extLst>
            <a:ext uri="{FF2B5EF4-FFF2-40B4-BE49-F238E27FC236}">
              <a16:creationId xmlns:a16="http://schemas.microsoft.com/office/drawing/2014/main" id="{4CF95AE3-16D4-4078-AC18-79D7A7F249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7" name="Text Box 320">
          <a:extLst>
            <a:ext uri="{FF2B5EF4-FFF2-40B4-BE49-F238E27FC236}">
              <a16:creationId xmlns:a16="http://schemas.microsoft.com/office/drawing/2014/main" id="{B65B70DE-DDB5-4B5A-931F-7116CD9F80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8" name="Text Box 321">
          <a:extLst>
            <a:ext uri="{FF2B5EF4-FFF2-40B4-BE49-F238E27FC236}">
              <a16:creationId xmlns:a16="http://schemas.microsoft.com/office/drawing/2014/main" id="{19F6DA58-4294-4193-87E3-A3D4989F7A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9" name="Text Box 322">
          <a:extLst>
            <a:ext uri="{FF2B5EF4-FFF2-40B4-BE49-F238E27FC236}">
              <a16:creationId xmlns:a16="http://schemas.microsoft.com/office/drawing/2014/main" id="{C741BA68-F604-4905-949E-5BF9060738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0" name="Text Box 323">
          <a:extLst>
            <a:ext uri="{FF2B5EF4-FFF2-40B4-BE49-F238E27FC236}">
              <a16:creationId xmlns:a16="http://schemas.microsoft.com/office/drawing/2014/main" id="{C31CFA7E-3035-4B01-AAEF-26B217131C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1" name="Text Box 324">
          <a:extLst>
            <a:ext uri="{FF2B5EF4-FFF2-40B4-BE49-F238E27FC236}">
              <a16:creationId xmlns:a16="http://schemas.microsoft.com/office/drawing/2014/main" id="{AF0B04A5-207A-466C-80F0-E8A6D278C3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2" name="Text Box 325">
          <a:extLst>
            <a:ext uri="{FF2B5EF4-FFF2-40B4-BE49-F238E27FC236}">
              <a16:creationId xmlns:a16="http://schemas.microsoft.com/office/drawing/2014/main" id="{24E873DB-C666-4499-ABAD-29846B568B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3" name="Text Box 326">
          <a:extLst>
            <a:ext uri="{FF2B5EF4-FFF2-40B4-BE49-F238E27FC236}">
              <a16:creationId xmlns:a16="http://schemas.microsoft.com/office/drawing/2014/main" id="{E86B8448-DE50-451D-AE30-CFDBB54AE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4" name="Text Box 327">
          <a:extLst>
            <a:ext uri="{FF2B5EF4-FFF2-40B4-BE49-F238E27FC236}">
              <a16:creationId xmlns:a16="http://schemas.microsoft.com/office/drawing/2014/main" id="{CE8EF2B1-8225-4CE0-AC47-AF35223A83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5" name="Text Box 328">
          <a:extLst>
            <a:ext uri="{FF2B5EF4-FFF2-40B4-BE49-F238E27FC236}">
              <a16:creationId xmlns:a16="http://schemas.microsoft.com/office/drawing/2014/main" id="{FF0136C1-0299-45B5-B2B1-2F63E6676D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6" name="Text Box 329">
          <a:extLst>
            <a:ext uri="{FF2B5EF4-FFF2-40B4-BE49-F238E27FC236}">
              <a16:creationId xmlns:a16="http://schemas.microsoft.com/office/drawing/2014/main" id="{FDCC946F-2CF6-4F28-8738-3AD8022749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7" name="Text Box 330">
          <a:extLst>
            <a:ext uri="{FF2B5EF4-FFF2-40B4-BE49-F238E27FC236}">
              <a16:creationId xmlns:a16="http://schemas.microsoft.com/office/drawing/2014/main" id="{64EDD09A-D6EF-456B-8072-DC04C9503E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8" name="Text Box 331">
          <a:extLst>
            <a:ext uri="{FF2B5EF4-FFF2-40B4-BE49-F238E27FC236}">
              <a16:creationId xmlns:a16="http://schemas.microsoft.com/office/drawing/2014/main" id="{D9653F11-941F-4EBB-8C3D-002FC315D9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9" name="Text Box 332">
          <a:extLst>
            <a:ext uri="{FF2B5EF4-FFF2-40B4-BE49-F238E27FC236}">
              <a16:creationId xmlns:a16="http://schemas.microsoft.com/office/drawing/2014/main" id="{1AEB24C8-8324-47F5-BCA6-6DEA9004CC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0" name="Text Box 333">
          <a:extLst>
            <a:ext uri="{FF2B5EF4-FFF2-40B4-BE49-F238E27FC236}">
              <a16:creationId xmlns:a16="http://schemas.microsoft.com/office/drawing/2014/main" id="{B631A994-726A-45AE-B785-4EA4EDBD15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1" name="Text Box 334">
          <a:extLst>
            <a:ext uri="{FF2B5EF4-FFF2-40B4-BE49-F238E27FC236}">
              <a16:creationId xmlns:a16="http://schemas.microsoft.com/office/drawing/2014/main" id="{34BEFD50-B327-48F9-8FF7-6CE9A362C6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2" name="Text Box 335">
          <a:extLst>
            <a:ext uri="{FF2B5EF4-FFF2-40B4-BE49-F238E27FC236}">
              <a16:creationId xmlns:a16="http://schemas.microsoft.com/office/drawing/2014/main" id="{3A6B47FD-3C51-44D6-83BA-34AC284CC5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3" name="Text Box 336">
          <a:extLst>
            <a:ext uri="{FF2B5EF4-FFF2-40B4-BE49-F238E27FC236}">
              <a16:creationId xmlns:a16="http://schemas.microsoft.com/office/drawing/2014/main" id="{3E9AD931-BF7C-4993-9D81-4AD8B1017F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4" name="Text Box 337">
          <a:extLst>
            <a:ext uri="{FF2B5EF4-FFF2-40B4-BE49-F238E27FC236}">
              <a16:creationId xmlns:a16="http://schemas.microsoft.com/office/drawing/2014/main" id="{D11B6789-6AC1-46CA-AF2D-6EEBFF0261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5" name="Text Box 338">
          <a:extLst>
            <a:ext uri="{FF2B5EF4-FFF2-40B4-BE49-F238E27FC236}">
              <a16:creationId xmlns:a16="http://schemas.microsoft.com/office/drawing/2014/main" id="{B775FE65-03AE-4863-B4F9-4E475E79EC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6" name="Text Box 339">
          <a:extLst>
            <a:ext uri="{FF2B5EF4-FFF2-40B4-BE49-F238E27FC236}">
              <a16:creationId xmlns:a16="http://schemas.microsoft.com/office/drawing/2014/main" id="{0C5B49FB-7107-40A6-AF80-29AFF0B1A5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7" name="Text Box 340">
          <a:extLst>
            <a:ext uri="{FF2B5EF4-FFF2-40B4-BE49-F238E27FC236}">
              <a16:creationId xmlns:a16="http://schemas.microsoft.com/office/drawing/2014/main" id="{E0642C8B-87ED-434B-A4AD-996B44441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8" name="Text Box 341">
          <a:extLst>
            <a:ext uri="{FF2B5EF4-FFF2-40B4-BE49-F238E27FC236}">
              <a16:creationId xmlns:a16="http://schemas.microsoft.com/office/drawing/2014/main" id="{EC2157B5-347B-4A43-A96D-6D0918BDAC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9" name="Text Box 342">
          <a:extLst>
            <a:ext uri="{FF2B5EF4-FFF2-40B4-BE49-F238E27FC236}">
              <a16:creationId xmlns:a16="http://schemas.microsoft.com/office/drawing/2014/main" id="{4FDF7787-94C5-4EF5-B14E-4D146F03B4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0" name="Text Box 343">
          <a:extLst>
            <a:ext uri="{FF2B5EF4-FFF2-40B4-BE49-F238E27FC236}">
              <a16:creationId xmlns:a16="http://schemas.microsoft.com/office/drawing/2014/main" id="{C7D58D04-81E3-40D1-8D8F-CCA934761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1" name="Text Box 344">
          <a:extLst>
            <a:ext uri="{FF2B5EF4-FFF2-40B4-BE49-F238E27FC236}">
              <a16:creationId xmlns:a16="http://schemas.microsoft.com/office/drawing/2014/main" id="{AD34EF32-9315-40AE-AC00-2E9B34F967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2" name="Text Box 345">
          <a:extLst>
            <a:ext uri="{FF2B5EF4-FFF2-40B4-BE49-F238E27FC236}">
              <a16:creationId xmlns:a16="http://schemas.microsoft.com/office/drawing/2014/main" id="{80757904-A742-444F-A2C7-9ADD55158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3" name="Text Box 346">
          <a:extLst>
            <a:ext uri="{FF2B5EF4-FFF2-40B4-BE49-F238E27FC236}">
              <a16:creationId xmlns:a16="http://schemas.microsoft.com/office/drawing/2014/main" id="{298EFA90-FE72-43DE-B514-AD5A9F2D3A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4" name="Text Box 347">
          <a:extLst>
            <a:ext uri="{FF2B5EF4-FFF2-40B4-BE49-F238E27FC236}">
              <a16:creationId xmlns:a16="http://schemas.microsoft.com/office/drawing/2014/main" id="{89D38AB6-DE58-43FC-9DFA-FD1C391B09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5" name="Text Box 348">
          <a:extLst>
            <a:ext uri="{FF2B5EF4-FFF2-40B4-BE49-F238E27FC236}">
              <a16:creationId xmlns:a16="http://schemas.microsoft.com/office/drawing/2014/main" id="{3AF9F909-3648-46AD-BE5A-44235819B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6" name="Text Box 349">
          <a:extLst>
            <a:ext uri="{FF2B5EF4-FFF2-40B4-BE49-F238E27FC236}">
              <a16:creationId xmlns:a16="http://schemas.microsoft.com/office/drawing/2014/main" id="{4D20483A-4DA4-488F-BD0B-0E60BD9D8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7" name="Text Box 350">
          <a:extLst>
            <a:ext uri="{FF2B5EF4-FFF2-40B4-BE49-F238E27FC236}">
              <a16:creationId xmlns:a16="http://schemas.microsoft.com/office/drawing/2014/main" id="{DE556150-C569-4FE5-AF46-D58F70A4B8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8" name="Text Box 351">
          <a:extLst>
            <a:ext uri="{FF2B5EF4-FFF2-40B4-BE49-F238E27FC236}">
              <a16:creationId xmlns:a16="http://schemas.microsoft.com/office/drawing/2014/main" id="{E4A2A1FB-4A35-4C52-8629-EF4424572D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9" name="Text Box 352">
          <a:extLst>
            <a:ext uri="{FF2B5EF4-FFF2-40B4-BE49-F238E27FC236}">
              <a16:creationId xmlns:a16="http://schemas.microsoft.com/office/drawing/2014/main" id="{7730A4C4-CD97-401C-940A-222CE79C4E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0" name="Text Box 353">
          <a:extLst>
            <a:ext uri="{FF2B5EF4-FFF2-40B4-BE49-F238E27FC236}">
              <a16:creationId xmlns:a16="http://schemas.microsoft.com/office/drawing/2014/main" id="{5873C526-54DC-4D59-8569-E9126378B0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1" name="Text Box 354">
          <a:extLst>
            <a:ext uri="{FF2B5EF4-FFF2-40B4-BE49-F238E27FC236}">
              <a16:creationId xmlns:a16="http://schemas.microsoft.com/office/drawing/2014/main" id="{EA0027E5-BA98-4FEA-9DB8-E9E01A2999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2" name="Text Box 355">
          <a:extLst>
            <a:ext uri="{FF2B5EF4-FFF2-40B4-BE49-F238E27FC236}">
              <a16:creationId xmlns:a16="http://schemas.microsoft.com/office/drawing/2014/main" id="{D077E78B-6F1A-4D4E-9927-843D2EF8CC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3" name="Text Box 356">
          <a:extLst>
            <a:ext uri="{FF2B5EF4-FFF2-40B4-BE49-F238E27FC236}">
              <a16:creationId xmlns:a16="http://schemas.microsoft.com/office/drawing/2014/main" id="{3E736809-7D3A-4028-BFA0-9DA8D310B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4" name="Text Box 357">
          <a:extLst>
            <a:ext uri="{FF2B5EF4-FFF2-40B4-BE49-F238E27FC236}">
              <a16:creationId xmlns:a16="http://schemas.microsoft.com/office/drawing/2014/main" id="{62E4C0E3-7B99-494E-9674-EBC95B2DCD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5" name="Text Box 358">
          <a:extLst>
            <a:ext uri="{FF2B5EF4-FFF2-40B4-BE49-F238E27FC236}">
              <a16:creationId xmlns:a16="http://schemas.microsoft.com/office/drawing/2014/main" id="{6275F68E-8B1F-49A7-A081-B011CB5913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6" name="Text Box 359">
          <a:extLst>
            <a:ext uri="{FF2B5EF4-FFF2-40B4-BE49-F238E27FC236}">
              <a16:creationId xmlns:a16="http://schemas.microsoft.com/office/drawing/2014/main" id="{63B044AE-428F-4426-A623-2617BD3020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7" name="Text Box 360">
          <a:extLst>
            <a:ext uri="{FF2B5EF4-FFF2-40B4-BE49-F238E27FC236}">
              <a16:creationId xmlns:a16="http://schemas.microsoft.com/office/drawing/2014/main" id="{A6004292-AD92-4EBF-9BA4-EDD05D617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8" name="Text Box 361">
          <a:extLst>
            <a:ext uri="{FF2B5EF4-FFF2-40B4-BE49-F238E27FC236}">
              <a16:creationId xmlns:a16="http://schemas.microsoft.com/office/drawing/2014/main" id="{165D5B2C-D350-42CD-817A-428F5645DD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9" name="Text Box 362">
          <a:extLst>
            <a:ext uri="{FF2B5EF4-FFF2-40B4-BE49-F238E27FC236}">
              <a16:creationId xmlns:a16="http://schemas.microsoft.com/office/drawing/2014/main" id="{5EC00012-FA0A-4A41-A6AF-6F2F81515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0" name="Text Box 363">
          <a:extLst>
            <a:ext uri="{FF2B5EF4-FFF2-40B4-BE49-F238E27FC236}">
              <a16:creationId xmlns:a16="http://schemas.microsoft.com/office/drawing/2014/main" id="{4B74A921-C728-4F37-9D36-FEE312D33E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1" name="Text Box 364">
          <a:extLst>
            <a:ext uri="{FF2B5EF4-FFF2-40B4-BE49-F238E27FC236}">
              <a16:creationId xmlns:a16="http://schemas.microsoft.com/office/drawing/2014/main" id="{362F1081-822E-4F0F-8B74-3125FE1325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2" name="Text Box 365">
          <a:extLst>
            <a:ext uri="{FF2B5EF4-FFF2-40B4-BE49-F238E27FC236}">
              <a16:creationId xmlns:a16="http://schemas.microsoft.com/office/drawing/2014/main" id="{2CA17BD2-75D3-4B52-BE58-2B66A80402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3" name="Text Box 366">
          <a:extLst>
            <a:ext uri="{FF2B5EF4-FFF2-40B4-BE49-F238E27FC236}">
              <a16:creationId xmlns:a16="http://schemas.microsoft.com/office/drawing/2014/main" id="{DC4B8A5F-8171-4A80-A1B0-A729AE77B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4" name="Text Box 367">
          <a:extLst>
            <a:ext uri="{FF2B5EF4-FFF2-40B4-BE49-F238E27FC236}">
              <a16:creationId xmlns:a16="http://schemas.microsoft.com/office/drawing/2014/main" id="{5883CC31-9DF7-4CFB-AE40-41DE367C9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5" name="Text Box 368">
          <a:extLst>
            <a:ext uri="{FF2B5EF4-FFF2-40B4-BE49-F238E27FC236}">
              <a16:creationId xmlns:a16="http://schemas.microsoft.com/office/drawing/2014/main" id="{33FC5F15-3355-433A-8D76-18DDF2358C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6" name="Text Box 369">
          <a:extLst>
            <a:ext uri="{FF2B5EF4-FFF2-40B4-BE49-F238E27FC236}">
              <a16:creationId xmlns:a16="http://schemas.microsoft.com/office/drawing/2014/main" id="{D3FAFB33-1138-4EE6-A74D-30F5864265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7" name="Text Box 370">
          <a:extLst>
            <a:ext uri="{FF2B5EF4-FFF2-40B4-BE49-F238E27FC236}">
              <a16:creationId xmlns:a16="http://schemas.microsoft.com/office/drawing/2014/main" id="{0CFDAA2F-B8AA-4178-88F5-180E20DA73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8" name="Text Box 371">
          <a:extLst>
            <a:ext uri="{FF2B5EF4-FFF2-40B4-BE49-F238E27FC236}">
              <a16:creationId xmlns:a16="http://schemas.microsoft.com/office/drawing/2014/main" id="{F8B3FE14-9161-4901-A34E-86C898334B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9" name="Text Box 372">
          <a:extLst>
            <a:ext uri="{FF2B5EF4-FFF2-40B4-BE49-F238E27FC236}">
              <a16:creationId xmlns:a16="http://schemas.microsoft.com/office/drawing/2014/main" id="{0DFDE4B9-ADED-4FFF-8A31-D036BF6253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0" name="Text Box 373">
          <a:extLst>
            <a:ext uri="{FF2B5EF4-FFF2-40B4-BE49-F238E27FC236}">
              <a16:creationId xmlns:a16="http://schemas.microsoft.com/office/drawing/2014/main" id="{42532F00-08F9-4AA1-B613-651DBF7189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1" name="Text Box 374">
          <a:extLst>
            <a:ext uri="{FF2B5EF4-FFF2-40B4-BE49-F238E27FC236}">
              <a16:creationId xmlns:a16="http://schemas.microsoft.com/office/drawing/2014/main" id="{88FCEC39-FE0B-47B1-BA76-84BD410744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2" name="Text Box 375">
          <a:extLst>
            <a:ext uri="{FF2B5EF4-FFF2-40B4-BE49-F238E27FC236}">
              <a16:creationId xmlns:a16="http://schemas.microsoft.com/office/drawing/2014/main" id="{91AE1EDB-D4B3-4F4E-9739-B69D85C5AA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3" name="Text Box 376">
          <a:extLst>
            <a:ext uri="{FF2B5EF4-FFF2-40B4-BE49-F238E27FC236}">
              <a16:creationId xmlns:a16="http://schemas.microsoft.com/office/drawing/2014/main" id="{349789D7-C97F-4CFF-A0D8-3D88E257F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4" name="Text Box 377">
          <a:extLst>
            <a:ext uri="{FF2B5EF4-FFF2-40B4-BE49-F238E27FC236}">
              <a16:creationId xmlns:a16="http://schemas.microsoft.com/office/drawing/2014/main" id="{42378EBC-B0BE-46B9-B1E4-C643CBBEA6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5" name="Text Box 378">
          <a:extLst>
            <a:ext uri="{FF2B5EF4-FFF2-40B4-BE49-F238E27FC236}">
              <a16:creationId xmlns:a16="http://schemas.microsoft.com/office/drawing/2014/main" id="{1EB0DE65-E4B1-4438-A7A5-1440EAA9DE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6" name="Text Box 379">
          <a:extLst>
            <a:ext uri="{FF2B5EF4-FFF2-40B4-BE49-F238E27FC236}">
              <a16:creationId xmlns:a16="http://schemas.microsoft.com/office/drawing/2014/main" id="{B218C887-4A96-4D27-8C45-8F8F42703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7" name="Text Box 380">
          <a:extLst>
            <a:ext uri="{FF2B5EF4-FFF2-40B4-BE49-F238E27FC236}">
              <a16:creationId xmlns:a16="http://schemas.microsoft.com/office/drawing/2014/main" id="{BF7478D7-1B71-47E6-BF78-F1F579E046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8" name="Text Box 381">
          <a:extLst>
            <a:ext uri="{FF2B5EF4-FFF2-40B4-BE49-F238E27FC236}">
              <a16:creationId xmlns:a16="http://schemas.microsoft.com/office/drawing/2014/main" id="{591BC926-3E38-4BEA-A05A-0DC1D30E3F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9" name="Text Box 382">
          <a:extLst>
            <a:ext uri="{FF2B5EF4-FFF2-40B4-BE49-F238E27FC236}">
              <a16:creationId xmlns:a16="http://schemas.microsoft.com/office/drawing/2014/main" id="{60DC4D9A-529B-4266-B7C0-7415821F44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0" name="Text Box 383">
          <a:extLst>
            <a:ext uri="{FF2B5EF4-FFF2-40B4-BE49-F238E27FC236}">
              <a16:creationId xmlns:a16="http://schemas.microsoft.com/office/drawing/2014/main" id="{7C1E78DD-BACC-4A78-8AAF-BBBCE63991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1" name="Text Box 384">
          <a:extLst>
            <a:ext uri="{FF2B5EF4-FFF2-40B4-BE49-F238E27FC236}">
              <a16:creationId xmlns:a16="http://schemas.microsoft.com/office/drawing/2014/main" id="{A397F84C-1C64-4AC7-A3C6-892A3FE1D6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2" name="Text Box 385">
          <a:extLst>
            <a:ext uri="{FF2B5EF4-FFF2-40B4-BE49-F238E27FC236}">
              <a16:creationId xmlns:a16="http://schemas.microsoft.com/office/drawing/2014/main" id="{9F1EE92A-B47E-4A9C-A0E3-01AFD271D4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3" name="Text Box 386">
          <a:extLst>
            <a:ext uri="{FF2B5EF4-FFF2-40B4-BE49-F238E27FC236}">
              <a16:creationId xmlns:a16="http://schemas.microsoft.com/office/drawing/2014/main" id="{C23AF483-A965-4BD9-8EA3-866CC4AC81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4" name="Text Box 387">
          <a:extLst>
            <a:ext uri="{FF2B5EF4-FFF2-40B4-BE49-F238E27FC236}">
              <a16:creationId xmlns:a16="http://schemas.microsoft.com/office/drawing/2014/main" id="{838F0CAE-BF10-4E48-AB3E-59499DF031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5" name="Text Box 388">
          <a:extLst>
            <a:ext uri="{FF2B5EF4-FFF2-40B4-BE49-F238E27FC236}">
              <a16:creationId xmlns:a16="http://schemas.microsoft.com/office/drawing/2014/main" id="{69B6AD6E-DB19-42AC-BD97-52A2DD0D63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6" name="Text Box 389">
          <a:extLst>
            <a:ext uri="{FF2B5EF4-FFF2-40B4-BE49-F238E27FC236}">
              <a16:creationId xmlns:a16="http://schemas.microsoft.com/office/drawing/2014/main" id="{FF98D9A9-D860-4693-ACE5-55EAB52F3D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7" name="Text Box 390">
          <a:extLst>
            <a:ext uri="{FF2B5EF4-FFF2-40B4-BE49-F238E27FC236}">
              <a16:creationId xmlns:a16="http://schemas.microsoft.com/office/drawing/2014/main" id="{EE02D312-73E3-4E71-BB9C-EA60BE0454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8" name="Text Box 391">
          <a:extLst>
            <a:ext uri="{FF2B5EF4-FFF2-40B4-BE49-F238E27FC236}">
              <a16:creationId xmlns:a16="http://schemas.microsoft.com/office/drawing/2014/main" id="{4C9B38C9-D780-475E-B226-AE40396FD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9" name="Text Box 392">
          <a:extLst>
            <a:ext uri="{FF2B5EF4-FFF2-40B4-BE49-F238E27FC236}">
              <a16:creationId xmlns:a16="http://schemas.microsoft.com/office/drawing/2014/main" id="{165BC935-5F33-4CA0-B2E7-3FAD64E53D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0" name="Text Box 393">
          <a:extLst>
            <a:ext uri="{FF2B5EF4-FFF2-40B4-BE49-F238E27FC236}">
              <a16:creationId xmlns:a16="http://schemas.microsoft.com/office/drawing/2014/main" id="{EEBF88E8-DDAD-4E3E-A38F-B9F3AF1A5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1" name="Text Box 394">
          <a:extLst>
            <a:ext uri="{FF2B5EF4-FFF2-40B4-BE49-F238E27FC236}">
              <a16:creationId xmlns:a16="http://schemas.microsoft.com/office/drawing/2014/main" id="{721E16DE-63A0-4772-89CE-0582048478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2" name="Text Box 395">
          <a:extLst>
            <a:ext uri="{FF2B5EF4-FFF2-40B4-BE49-F238E27FC236}">
              <a16:creationId xmlns:a16="http://schemas.microsoft.com/office/drawing/2014/main" id="{E8726D7D-A603-4246-89F2-07D0DE0D86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3" name="Text Box 396">
          <a:extLst>
            <a:ext uri="{FF2B5EF4-FFF2-40B4-BE49-F238E27FC236}">
              <a16:creationId xmlns:a16="http://schemas.microsoft.com/office/drawing/2014/main" id="{1C369C7E-6D7A-43AC-9B33-EE2DB0A006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4" name="Text Box 397">
          <a:extLst>
            <a:ext uri="{FF2B5EF4-FFF2-40B4-BE49-F238E27FC236}">
              <a16:creationId xmlns:a16="http://schemas.microsoft.com/office/drawing/2014/main" id="{2FC9535B-0605-4F16-B067-0CD7E8F006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5" name="Text Box 398">
          <a:extLst>
            <a:ext uri="{FF2B5EF4-FFF2-40B4-BE49-F238E27FC236}">
              <a16:creationId xmlns:a16="http://schemas.microsoft.com/office/drawing/2014/main" id="{222226B4-D73B-4C24-999F-D2AED69A1E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6" name="Text Box 399">
          <a:extLst>
            <a:ext uri="{FF2B5EF4-FFF2-40B4-BE49-F238E27FC236}">
              <a16:creationId xmlns:a16="http://schemas.microsoft.com/office/drawing/2014/main" id="{D45D0163-DE25-4EB4-A8D0-DEC1C8D50E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7" name="Text Box 400">
          <a:extLst>
            <a:ext uri="{FF2B5EF4-FFF2-40B4-BE49-F238E27FC236}">
              <a16:creationId xmlns:a16="http://schemas.microsoft.com/office/drawing/2014/main" id="{ED01D828-D556-4BF6-A420-26FC3B99B2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8" name="Text Box 401">
          <a:extLst>
            <a:ext uri="{FF2B5EF4-FFF2-40B4-BE49-F238E27FC236}">
              <a16:creationId xmlns:a16="http://schemas.microsoft.com/office/drawing/2014/main" id="{55FAADEA-2BF5-489A-A27E-B043E87F6D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9" name="Text Box 402">
          <a:extLst>
            <a:ext uri="{FF2B5EF4-FFF2-40B4-BE49-F238E27FC236}">
              <a16:creationId xmlns:a16="http://schemas.microsoft.com/office/drawing/2014/main" id="{C4E7B79D-996E-43A6-9959-8FEB182F58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0" name="Text Box 403">
          <a:extLst>
            <a:ext uri="{FF2B5EF4-FFF2-40B4-BE49-F238E27FC236}">
              <a16:creationId xmlns:a16="http://schemas.microsoft.com/office/drawing/2014/main" id="{03229C36-E293-4A79-8D2C-69724D12F8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1" name="Text Box 404">
          <a:extLst>
            <a:ext uri="{FF2B5EF4-FFF2-40B4-BE49-F238E27FC236}">
              <a16:creationId xmlns:a16="http://schemas.microsoft.com/office/drawing/2014/main" id="{5471B020-0727-415E-845A-F2CF4E3F76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2" name="Text Box 405">
          <a:extLst>
            <a:ext uri="{FF2B5EF4-FFF2-40B4-BE49-F238E27FC236}">
              <a16:creationId xmlns:a16="http://schemas.microsoft.com/office/drawing/2014/main" id="{75F7C26B-9A21-429A-8327-FB9A19126F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3" name="Text Box 406">
          <a:extLst>
            <a:ext uri="{FF2B5EF4-FFF2-40B4-BE49-F238E27FC236}">
              <a16:creationId xmlns:a16="http://schemas.microsoft.com/office/drawing/2014/main" id="{49CD4303-58F8-4333-BEAD-7D38CA8323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4" name="Text Box 407">
          <a:extLst>
            <a:ext uri="{FF2B5EF4-FFF2-40B4-BE49-F238E27FC236}">
              <a16:creationId xmlns:a16="http://schemas.microsoft.com/office/drawing/2014/main" id="{0009594A-51E9-4E63-AE15-6C5C1DF912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5" name="Text Box 408">
          <a:extLst>
            <a:ext uri="{FF2B5EF4-FFF2-40B4-BE49-F238E27FC236}">
              <a16:creationId xmlns:a16="http://schemas.microsoft.com/office/drawing/2014/main" id="{7C9153CD-6F1A-453D-88F3-382030BEED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6" name="Text Box 409">
          <a:extLst>
            <a:ext uri="{FF2B5EF4-FFF2-40B4-BE49-F238E27FC236}">
              <a16:creationId xmlns:a16="http://schemas.microsoft.com/office/drawing/2014/main" id="{B4B5F287-E212-4494-8477-16889FEF9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7" name="Text Box 410">
          <a:extLst>
            <a:ext uri="{FF2B5EF4-FFF2-40B4-BE49-F238E27FC236}">
              <a16:creationId xmlns:a16="http://schemas.microsoft.com/office/drawing/2014/main" id="{BA843965-DF58-4BC2-AF52-75E24856D4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8" name="Text Box 411">
          <a:extLst>
            <a:ext uri="{FF2B5EF4-FFF2-40B4-BE49-F238E27FC236}">
              <a16:creationId xmlns:a16="http://schemas.microsoft.com/office/drawing/2014/main" id="{AE9925C0-1CAD-42BF-8656-D54A2DC227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9" name="Text Box 412">
          <a:extLst>
            <a:ext uri="{FF2B5EF4-FFF2-40B4-BE49-F238E27FC236}">
              <a16:creationId xmlns:a16="http://schemas.microsoft.com/office/drawing/2014/main" id="{F90A0585-6EFB-4205-B49E-073117B52B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0" name="Text Box 413">
          <a:extLst>
            <a:ext uri="{FF2B5EF4-FFF2-40B4-BE49-F238E27FC236}">
              <a16:creationId xmlns:a16="http://schemas.microsoft.com/office/drawing/2014/main" id="{5DCA5DDE-4CAC-437F-80B0-ED9A919A2D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1" name="Text Box 414">
          <a:extLst>
            <a:ext uri="{FF2B5EF4-FFF2-40B4-BE49-F238E27FC236}">
              <a16:creationId xmlns:a16="http://schemas.microsoft.com/office/drawing/2014/main" id="{BC217407-7393-4DC6-98FB-BE42535BAF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2" name="Text Box 415">
          <a:extLst>
            <a:ext uri="{FF2B5EF4-FFF2-40B4-BE49-F238E27FC236}">
              <a16:creationId xmlns:a16="http://schemas.microsoft.com/office/drawing/2014/main" id="{F728BC76-608C-4765-B0CF-E2FB4693CF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3" name="Text Box 416">
          <a:extLst>
            <a:ext uri="{FF2B5EF4-FFF2-40B4-BE49-F238E27FC236}">
              <a16:creationId xmlns:a16="http://schemas.microsoft.com/office/drawing/2014/main" id="{87EEC34E-802A-4B15-AAB2-CA4BEF909D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4" name="Text Box 417">
          <a:extLst>
            <a:ext uri="{FF2B5EF4-FFF2-40B4-BE49-F238E27FC236}">
              <a16:creationId xmlns:a16="http://schemas.microsoft.com/office/drawing/2014/main" id="{675BD55C-C3DC-4DAD-991D-AA0AAEBC8E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5" name="Text Box 418">
          <a:extLst>
            <a:ext uri="{FF2B5EF4-FFF2-40B4-BE49-F238E27FC236}">
              <a16:creationId xmlns:a16="http://schemas.microsoft.com/office/drawing/2014/main" id="{84962D61-F652-4904-B6C8-28E9554BA6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6" name="Text Box 419">
          <a:extLst>
            <a:ext uri="{FF2B5EF4-FFF2-40B4-BE49-F238E27FC236}">
              <a16:creationId xmlns:a16="http://schemas.microsoft.com/office/drawing/2014/main" id="{660E5983-B189-4E0E-AE65-008ACD3CEB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7" name="Text Box 420">
          <a:extLst>
            <a:ext uri="{FF2B5EF4-FFF2-40B4-BE49-F238E27FC236}">
              <a16:creationId xmlns:a16="http://schemas.microsoft.com/office/drawing/2014/main" id="{02DC38A8-7507-439D-8E33-8113CF1340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8" name="Text Box 421">
          <a:extLst>
            <a:ext uri="{FF2B5EF4-FFF2-40B4-BE49-F238E27FC236}">
              <a16:creationId xmlns:a16="http://schemas.microsoft.com/office/drawing/2014/main" id="{26B0395D-B493-4C56-B5E8-376596641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9" name="Text Box 422">
          <a:extLst>
            <a:ext uri="{FF2B5EF4-FFF2-40B4-BE49-F238E27FC236}">
              <a16:creationId xmlns:a16="http://schemas.microsoft.com/office/drawing/2014/main" id="{5D623859-505E-41BB-A80F-A99B5D789C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0" name="Text Box 423">
          <a:extLst>
            <a:ext uri="{FF2B5EF4-FFF2-40B4-BE49-F238E27FC236}">
              <a16:creationId xmlns:a16="http://schemas.microsoft.com/office/drawing/2014/main" id="{80AE1A31-5A21-4CD3-9DE9-8FEAE9DEEE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1" name="Text Box 424">
          <a:extLst>
            <a:ext uri="{FF2B5EF4-FFF2-40B4-BE49-F238E27FC236}">
              <a16:creationId xmlns:a16="http://schemas.microsoft.com/office/drawing/2014/main" id="{953B6E58-5E33-4A1C-90F8-146358BB6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2" name="Text Box 425">
          <a:extLst>
            <a:ext uri="{FF2B5EF4-FFF2-40B4-BE49-F238E27FC236}">
              <a16:creationId xmlns:a16="http://schemas.microsoft.com/office/drawing/2014/main" id="{681A4FC5-075F-49E6-8B43-8A61289B8E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3" name="Text Box 426">
          <a:extLst>
            <a:ext uri="{FF2B5EF4-FFF2-40B4-BE49-F238E27FC236}">
              <a16:creationId xmlns:a16="http://schemas.microsoft.com/office/drawing/2014/main" id="{9BCED959-3C0D-4B35-9FC1-0BD2DE67FD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4" name="Text Box 427">
          <a:extLst>
            <a:ext uri="{FF2B5EF4-FFF2-40B4-BE49-F238E27FC236}">
              <a16:creationId xmlns:a16="http://schemas.microsoft.com/office/drawing/2014/main" id="{9D14800F-6763-4875-A5C1-58D0703DA2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5" name="Text Box 428">
          <a:extLst>
            <a:ext uri="{FF2B5EF4-FFF2-40B4-BE49-F238E27FC236}">
              <a16:creationId xmlns:a16="http://schemas.microsoft.com/office/drawing/2014/main" id="{6E190374-2AF2-43EE-B48A-D235FFA9E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6" name="Text Box 429">
          <a:extLst>
            <a:ext uri="{FF2B5EF4-FFF2-40B4-BE49-F238E27FC236}">
              <a16:creationId xmlns:a16="http://schemas.microsoft.com/office/drawing/2014/main" id="{7B42CB43-4EAA-48FA-8E22-083B25B10E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7" name="Text Box 430">
          <a:extLst>
            <a:ext uri="{FF2B5EF4-FFF2-40B4-BE49-F238E27FC236}">
              <a16:creationId xmlns:a16="http://schemas.microsoft.com/office/drawing/2014/main" id="{1F0B673F-F86B-4EB7-9599-086EE50D4B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8" name="Text Box 431">
          <a:extLst>
            <a:ext uri="{FF2B5EF4-FFF2-40B4-BE49-F238E27FC236}">
              <a16:creationId xmlns:a16="http://schemas.microsoft.com/office/drawing/2014/main" id="{0CA7A09E-3F75-4AEF-8EF2-34A416F569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9" name="Text Box 432">
          <a:extLst>
            <a:ext uri="{FF2B5EF4-FFF2-40B4-BE49-F238E27FC236}">
              <a16:creationId xmlns:a16="http://schemas.microsoft.com/office/drawing/2014/main" id="{B917C5D1-7111-4161-8A89-4FCEEA5F02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0" name="Text Box 433">
          <a:extLst>
            <a:ext uri="{FF2B5EF4-FFF2-40B4-BE49-F238E27FC236}">
              <a16:creationId xmlns:a16="http://schemas.microsoft.com/office/drawing/2014/main" id="{E1935987-2AF1-43D6-8FC9-E4DDCD5578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1" name="Text Box 434">
          <a:extLst>
            <a:ext uri="{FF2B5EF4-FFF2-40B4-BE49-F238E27FC236}">
              <a16:creationId xmlns:a16="http://schemas.microsoft.com/office/drawing/2014/main" id="{7F01EDE8-84DD-48F9-B9F3-6248A7F5C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2" name="Text Box 435">
          <a:extLst>
            <a:ext uri="{FF2B5EF4-FFF2-40B4-BE49-F238E27FC236}">
              <a16:creationId xmlns:a16="http://schemas.microsoft.com/office/drawing/2014/main" id="{97B8D987-8E4C-43EE-8A4F-9D79A6C45B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3" name="Text Box 436">
          <a:extLst>
            <a:ext uri="{FF2B5EF4-FFF2-40B4-BE49-F238E27FC236}">
              <a16:creationId xmlns:a16="http://schemas.microsoft.com/office/drawing/2014/main" id="{3A0FE06E-EB65-4E95-9CE9-50C27817E6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4" name="Text Box 437">
          <a:extLst>
            <a:ext uri="{FF2B5EF4-FFF2-40B4-BE49-F238E27FC236}">
              <a16:creationId xmlns:a16="http://schemas.microsoft.com/office/drawing/2014/main" id="{691A0EF0-5161-440A-A449-1495D2A4F1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5" name="Text Box 438">
          <a:extLst>
            <a:ext uri="{FF2B5EF4-FFF2-40B4-BE49-F238E27FC236}">
              <a16:creationId xmlns:a16="http://schemas.microsoft.com/office/drawing/2014/main" id="{81116F5F-6527-4D66-85CC-B8A635BB45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6" name="Text Box 439">
          <a:extLst>
            <a:ext uri="{FF2B5EF4-FFF2-40B4-BE49-F238E27FC236}">
              <a16:creationId xmlns:a16="http://schemas.microsoft.com/office/drawing/2014/main" id="{5922CE3B-2126-4A53-B77E-DA10B58636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7" name="Text Box 440">
          <a:extLst>
            <a:ext uri="{FF2B5EF4-FFF2-40B4-BE49-F238E27FC236}">
              <a16:creationId xmlns:a16="http://schemas.microsoft.com/office/drawing/2014/main" id="{95CF5B1E-9024-4815-A91B-3A6D74488B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8" name="Text Box 441">
          <a:extLst>
            <a:ext uri="{FF2B5EF4-FFF2-40B4-BE49-F238E27FC236}">
              <a16:creationId xmlns:a16="http://schemas.microsoft.com/office/drawing/2014/main" id="{56D4232C-59DF-4B64-B135-38D6CA644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9" name="Text Box 442">
          <a:extLst>
            <a:ext uri="{FF2B5EF4-FFF2-40B4-BE49-F238E27FC236}">
              <a16:creationId xmlns:a16="http://schemas.microsoft.com/office/drawing/2014/main" id="{C760A1F3-C068-4522-A7D8-7385EF9770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0" name="Text Box 443">
          <a:extLst>
            <a:ext uri="{FF2B5EF4-FFF2-40B4-BE49-F238E27FC236}">
              <a16:creationId xmlns:a16="http://schemas.microsoft.com/office/drawing/2014/main" id="{7C4E12DC-7162-4279-A89C-3B0701061A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1" name="Text Box 444">
          <a:extLst>
            <a:ext uri="{FF2B5EF4-FFF2-40B4-BE49-F238E27FC236}">
              <a16:creationId xmlns:a16="http://schemas.microsoft.com/office/drawing/2014/main" id="{AD0BD2BD-A84C-4CD6-9967-A76D2F085A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2" name="Text Box 445">
          <a:extLst>
            <a:ext uri="{FF2B5EF4-FFF2-40B4-BE49-F238E27FC236}">
              <a16:creationId xmlns:a16="http://schemas.microsoft.com/office/drawing/2014/main" id="{3C880ADE-F830-4EBA-BAE4-6E2D1A79E9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3" name="Text Box 446">
          <a:extLst>
            <a:ext uri="{FF2B5EF4-FFF2-40B4-BE49-F238E27FC236}">
              <a16:creationId xmlns:a16="http://schemas.microsoft.com/office/drawing/2014/main" id="{71E0540B-B17C-4518-85EA-9914AC0308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4" name="Text Box 447">
          <a:extLst>
            <a:ext uri="{FF2B5EF4-FFF2-40B4-BE49-F238E27FC236}">
              <a16:creationId xmlns:a16="http://schemas.microsoft.com/office/drawing/2014/main" id="{9CD83D2F-604E-4025-A391-BF79730E09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5" name="Text Box 448">
          <a:extLst>
            <a:ext uri="{FF2B5EF4-FFF2-40B4-BE49-F238E27FC236}">
              <a16:creationId xmlns:a16="http://schemas.microsoft.com/office/drawing/2014/main" id="{26AEF2B3-5A3A-4172-94FD-E249A6684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6" name="Text Box 449">
          <a:extLst>
            <a:ext uri="{FF2B5EF4-FFF2-40B4-BE49-F238E27FC236}">
              <a16:creationId xmlns:a16="http://schemas.microsoft.com/office/drawing/2014/main" id="{64696812-5C00-4441-BA4E-5CF865D0F5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7" name="Text Box 450">
          <a:extLst>
            <a:ext uri="{FF2B5EF4-FFF2-40B4-BE49-F238E27FC236}">
              <a16:creationId xmlns:a16="http://schemas.microsoft.com/office/drawing/2014/main" id="{3E0DDF78-9AA8-4213-ACC6-240144C6AC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8" name="Text Box 451">
          <a:extLst>
            <a:ext uri="{FF2B5EF4-FFF2-40B4-BE49-F238E27FC236}">
              <a16:creationId xmlns:a16="http://schemas.microsoft.com/office/drawing/2014/main" id="{5D913D3E-48D1-4C6B-8C84-DC96536156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9" name="Text Box 452">
          <a:extLst>
            <a:ext uri="{FF2B5EF4-FFF2-40B4-BE49-F238E27FC236}">
              <a16:creationId xmlns:a16="http://schemas.microsoft.com/office/drawing/2014/main" id="{9F5EA0AA-8FA9-4179-B02E-A51621CC00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0" name="Text Box 453">
          <a:extLst>
            <a:ext uri="{FF2B5EF4-FFF2-40B4-BE49-F238E27FC236}">
              <a16:creationId xmlns:a16="http://schemas.microsoft.com/office/drawing/2014/main" id="{49C0C912-9082-4DA2-B7DF-D8301F0C84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1" name="Text Box 454">
          <a:extLst>
            <a:ext uri="{FF2B5EF4-FFF2-40B4-BE49-F238E27FC236}">
              <a16:creationId xmlns:a16="http://schemas.microsoft.com/office/drawing/2014/main" id="{511341A6-A80D-492B-9D20-1EE4CEC83B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2" name="Text Box 455">
          <a:extLst>
            <a:ext uri="{FF2B5EF4-FFF2-40B4-BE49-F238E27FC236}">
              <a16:creationId xmlns:a16="http://schemas.microsoft.com/office/drawing/2014/main" id="{643DBB45-0AEE-49DA-A7F6-763FBA0F18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3" name="Text Box 456">
          <a:extLst>
            <a:ext uri="{FF2B5EF4-FFF2-40B4-BE49-F238E27FC236}">
              <a16:creationId xmlns:a16="http://schemas.microsoft.com/office/drawing/2014/main" id="{FC108130-953D-49B6-92B3-1E2BE464A6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4" name="Text Box 457">
          <a:extLst>
            <a:ext uri="{FF2B5EF4-FFF2-40B4-BE49-F238E27FC236}">
              <a16:creationId xmlns:a16="http://schemas.microsoft.com/office/drawing/2014/main" id="{FD5A298B-7FA2-4607-B215-5344EF3618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5" name="Text Box 458">
          <a:extLst>
            <a:ext uri="{FF2B5EF4-FFF2-40B4-BE49-F238E27FC236}">
              <a16:creationId xmlns:a16="http://schemas.microsoft.com/office/drawing/2014/main" id="{DC39537F-3C29-4622-964B-F5D437321C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6" name="Text Box 459">
          <a:extLst>
            <a:ext uri="{FF2B5EF4-FFF2-40B4-BE49-F238E27FC236}">
              <a16:creationId xmlns:a16="http://schemas.microsoft.com/office/drawing/2014/main" id="{66E68ABB-C2F3-4F04-8B57-E542191B19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7" name="Text Box 460">
          <a:extLst>
            <a:ext uri="{FF2B5EF4-FFF2-40B4-BE49-F238E27FC236}">
              <a16:creationId xmlns:a16="http://schemas.microsoft.com/office/drawing/2014/main" id="{2853E9E0-FA71-45D5-BFEC-557FB9C0E5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8" name="Text Box 461">
          <a:extLst>
            <a:ext uri="{FF2B5EF4-FFF2-40B4-BE49-F238E27FC236}">
              <a16:creationId xmlns:a16="http://schemas.microsoft.com/office/drawing/2014/main" id="{6BA30D17-7EE3-4285-A17F-E56507CA1E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9" name="Text Box 462">
          <a:extLst>
            <a:ext uri="{FF2B5EF4-FFF2-40B4-BE49-F238E27FC236}">
              <a16:creationId xmlns:a16="http://schemas.microsoft.com/office/drawing/2014/main" id="{F808C4F3-994D-4967-9651-91E44F4445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0" name="Text Box 463">
          <a:extLst>
            <a:ext uri="{FF2B5EF4-FFF2-40B4-BE49-F238E27FC236}">
              <a16:creationId xmlns:a16="http://schemas.microsoft.com/office/drawing/2014/main" id="{D58BC5A0-BA91-44F4-AC55-DB0FB69674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1" name="Text Box 464">
          <a:extLst>
            <a:ext uri="{FF2B5EF4-FFF2-40B4-BE49-F238E27FC236}">
              <a16:creationId xmlns:a16="http://schemas.microsoft.com/office/drawing/2014/main" id="{E90B10BA-7C8E-4F04-AD95-BFBCAF4224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2" name="Text Box 465">
          <a:extLst>
            <a:ext uri="{FF2B5EF4-FFF2-40B4-BE49-F238E27FC236}">
              <a16:creationId xmlns:a16="http://schemas.microsoft.com/office/drawing/2014/main" id="{D3E8F4EF-7595-4F63-8F20-BCD58FAD0B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3" name="Text Box 466">
          <a:extLst>
            <a:ext uri="{FF2B5EF4-FFF2-40B4-BE49-F238E27FC236}">
              <a16:creationId xmlns:a16="http://schemas.microsoft.com/office/drawing/2014/main" id="{6167B8A8-6D6E-4985-8CCA-BDD5CCBBD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4" name="Text Box 467">
          <a:extLst>
            <a:ext uri="{FF2B5EF4-FFF2-40B4-BE49-F238E27FC236}">
              <a16:creationId xmlns:a16="http://schemas.microsoft.com/office/drawing/2014/main" id="{C0D06EF3-35B3-4F7A-84C1-F5AD71E76F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5" name="Text Box 468">
          <a:extLst>
            <a:ext uri="{FF2B5EF4-FFF2-40B4-BE49-F238E27FC236}">
              <a16:creationId xmlns:a16="http://schemas.microsoft.com/office/drawing/2014/main" id="{822818C6-3845-42F2-98B0-C38477B63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6" name="Text Box 469">
          <a:extLst>
            <a:ext uri="{FF2B5EF4-FFF2-40B4-BE49-F238E27FC236}">
              <a16:creationId xmlns:a16="http://schemas.microsoft.com/office/drawing/2014/main" id="{06EFCEA7-828C-4ACF-BDE3-2331689AE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7" name="Text Box 470">
          <a:extLst>
            <a:ext uri="{FF2B5EF4-FFF2-40B4-BE49-F238E27FC236}">
              <a16:creationId xmlns:a16="http://schemas.microsoft.com/office/drawing/2014/main" id="{1F9C960C-C159-49E7-BE99-7B93D8BBA3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8" name="Text Box 471">
          <a:extLst>
            <a:ext uri="{FF2B5EF4-FFF2-40B4-BE49-F238E27FC236}">
              <a16:creationId xmlns:a16="http://schemas.microsoft.com/office/drawing/2014/main" id="{0311C849-6B0D-4E16-BE8E-3ED0C659A5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9" name="Text Box 472">
          <a:extLst>
            <a:ext uri="{FF2B5EF4-FFF2-40B4-BE49-F238E27FC236}">
              <a16:creationId xmlns:a16="http://schemas.microsoft.com/office/drawing/2014/main" id="{9880BFA2-14F6-4C9D-8E03-051EE13A30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0" name="Text Box 473">
          <a:extLst>
            <a:ext uri="{FF2B5EF4-FFF2-40B4-BE49-F238E27FC236}">
              <a16:creationId xmlns:a16="http://schemas.microsoft.com/office/drawing/2014/main" id="{F0ED59C6-2126-4EAA-BCE9-DB89AD8008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1" name="Text Box 474">
          <a:extLst>
            <a:ext uri="{FF2B5EF4-FFF2-40B4-BE49-F238E27FC236}">
              <a16:creationId xmlns:a16="http://schemas.microsoft.com/office/drawing/2014/main" id="{E57C03C8-CDC8-4161-BB21-F7B471B082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2" name="Text Box 475">
          <a:extLst>
            <a:ext uri="{FF2B5EF4-FFF2-40B4-BE49-F238E27FC236}">
              <a16:creationId xmlns:a16="http://schemas.microsoft.com/office/drawing/2014/main" id="{7FF73CD9-D0FC-4A48-BDF4-1BCDD3FCC1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3" name="Text Box 476">
          <a:extLst>
            <a:ext uri="{FF2B5EF4-FFF2-40B4-BE49-F238E27FC236}">
              <a16:creationId xmlns:a16="http://schemas.microsoft.com/office/drawing/2014/main" id="{F27CFEC6-DBDE-4A64-B478-220FF8CC1A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4" name="Text Box 477">
          <a:extLst>
            <a:ext uri="{FF2B5EF4-FFF2-40B4-BE49-F238E27FC236}">
              <a16:creationId xmlns:a16="http://schemas.microsoft.com/office/drawing/2014/main" id="{8EC37734-5A52-4426-9F3B-B5F8029B6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5" name="Text Box 478">
          <a:extLst>
            <a:ext uri="{FF2B5EF4-FFF2-40B4-BE49-F238E27FC236}">
              <a16:creationId xmlns:a16="http://schemas.microsoft.com/office/drawing/2014/main" id="{CA227B48-AC71-4653-A3DC-C69A8C2FA0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6" name="Text Box 479">
          <a:extLst>
            <a:ext uri="{FF2B5EF4-FFF2-40B4-BE49-F238E27FC236}">
              <a16:creationId xmlns:a16="http://schemas.microsoft.com/office/drawing/2014/main" id="{B96A782F-3E2D-498C-847D-9BB2A54E01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7" name="Text Box 480">
          <a:extLst>
            <a:ext uri="{FF2B5EF4-FFF2-40B4-BE49-F238E27FC236}">
              <a16:creationId xmlns:a16="http://schemas.microsoft.com/office/drawing/2014/main" id="{5451C2DE-AFB9-4723-BBB3-8405E5C81F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8" name="Text Box 481">
          <a:extLst>
            <a:ext uri="{FF2B5EF4-FFF2-40B4-BE49-F238E27FC236}">
              <a16:creationId xmlns:a16="http://schemas.microsoft.com/office/drawing/2014/main" id="{FD791E69-67D4-4CE3-9EFA-5D40D9641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9" name="Text Box 482">
          <a:extLst>
            <a:ext uri="{FF2B5EF4-FFF2-40B4-BE49-F238E27FC236}">
              <a16:creationId xmlns:a16="http://schemas.microsoft.com/office/drawing/2014/main" id="{D57BB83D-6A7B-42AF-9DBC-576EDD5DEA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0" name="Text Box 483">
          <a:extLst>
            <a:ext uri="{FF2B5EF4-FFF2-40B4-BE49-F238E27FC236}">
              <a16:creationId xmlns:a16="http://schemas.microsoft.com/office/drawing/2014/main" id="{1FFF0073-6222-4CD6-A20B-DF772949CD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1" name="Text Box 484">
          <a:extLst>
            <a:ext uri="{FF2B5EF4-FFF2-40B4-BE49-F238E27FC236}">
              <a16:creationId xmlns:a16="http://schemas.microsoft.com/office/drawing/2014/main" id="{16208290-5EF7-44D8-82A2-7EDB9FC22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2" name="Text Box 485">
          <a:extLst>
            <a:ext uri="{FF2B5EF4-FFF2-40B4-BE49-F238E27FC236}">
              <a16:creationId xmlns:a16="http://schemas.microsoft.com/office/drawing/2014/main" id="{1D8C458D-BF85-49F1-9E09-237AE8A854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3" name="Text Box 486">
          <a:extLst>
            <a:ext uri="{FF2B5EF4-FFF2-40B4-BE49-F238E27FC236}">
              <a16:creationId xmlns:a16="http://schemas.microsoft.com/office/drawing/2014/main" id="{1200503B-1423-4936-9CCD-45B0748EEB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4" name="Text Box 487">
          <a:extLst>
            <a:ext uri="{FF2B5EF4-FFF2-40B4-BE49-F238E27FC236}">
              <a16:creationId xmlns:a16="http://schemas.microsoft.com/office/drawing/2014/main" id="{F044FF55-A116-40B3-9890-2A00DEEA60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5" name="Text Box 488">
          <a:extLst>
            <a:ext uri="{FF2B5EF4-FFF2-40B4-BE49-F238E27FC236}">
              <a16:creationId xmlns:a16="http://schemas.microsoft.com/office/drawing/2014/main" id="{CAAB893A-EEBE-4C03-A102-F00CFB7685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6" name="Text Box 489">
          <a:extLst>
            <a:ext uri="{FF2B5EF4-FFF2-40B4-BE49-F238E27FC236}">
              <a16:creationId xmlns:a16="http://schemas.microsoft.com/office/drawing/2014/main" id="{C5FDC979-79F8-408C-B524-0539EF6AAD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7" name="Text Box 490">
          <a:extLst>
            <a:ext uri="{FF2B5EF4-FFF2-40B4-BE49-F238E27FC236}">
              <a16:creationId xmlns:a16="http://schemas.microsoft.com/office/drawing/2014/main" id="{580E7F5C-E70B-4C3A-9A1C-8117885DBD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8" name="Text Box 491">
          <a:extLst>
            <a:ext uri="{FF2B5EF4-FFF2-40B4-BE49-F238E27FC236}">
              <a16:creationId xmlns:a16="http://schemas.microsoft.com/office/drawing/2014/main" id="{21741E4D-166F-41EA-90AB-DB385620A4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9" name="Text Box 492">
          <a:extLst>
            <a:ext uri="{FF2B5EF4-FFF2-40B4-BE49-F238E27FC236}">
              <a16:creationId xmlns:a16="http://schemas.microsoft.com/office/drawing/2014/main" id="{A8B46400-46EF-40F6-9B44-2F7E860EEF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0" name="Text Box 493">
          <a:extLst>
            <a:ext uri="{FF2B5EF4-FFF2-40B4-BE49-F238E27FC236}">
              <a16:creationId xmlns:a16="http://schemas.microsoft.com/office/drawing/2014/main" id="{373B081E-E152-478C-BADE-7BDABF2530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1" name="Text Box 494">
          <a:extLst>
            <a:ext uri="{FF2B5EF4-FFF2-40B4-BE49-F238E27FC236}">
              <a16:creationId xmlns:a16="http://schemas.microsoft.com/office/drawing/2014/main" id="{08104D1A-A46D-4F53-AFC9-8DA4EB3792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2" name="Text Box 495">
          <a:extLst>
            <a:ext uri="{FF2B5EF4-FFF2-40B4-BE49-F238E27FC236}">
              <a16:creationId xmlns:a16="http://schemas.microsoft.com/office/drawing/2014/main" id="{75B18D3B-6271-4B63-BAF1-2B41B71B10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3" name="Text Box 496">
          <a:extLst>
            <a:ext uri="{FF2B5EF4-FFF2-40B4-BE49-F238E27FC236}">
              <a16:creationId xmlns:a16="http://schemas.microsoft.com/office/drawing/2014/main" id="{B3894CA9-8A86-42EC-AF50-99108B1970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4" name="Text Box 497">
          <a:extLst>
            <a:ext uri="{FF2B5EF4-FFF2-40B4-BE49-F238E27FC236}">
              <a16:creationId xmlns:a16="http://schemas.microsoft.com/office/drawing/2014/main" id="{B7B7A2A3-923A-434D-91E9-3FCE9AB97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5" name="Text Box 498">
          <a:extLst>
            <a:ext uri="{FF2B5EF4-FFF2-40B4-BE49-F238E27FC236}">
              <a16:creationId xmlns:a16="http://schemas.microsoft.com/office/drawing/2014/main" id="{EF46EDE4-B2C7-4605-B850-266781E269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6" name="Text Box 499">
          <a:extLst>
            <a:ext uri="{FF2B5EF4-FFF2-40B4-BE49-F238E27FC236}">
              <a16:creationId xmlns:a16="http://schemas.microsoft.com/office/drawing/2014/main" id="{F869E545-D9A9-4DCE-B780-CD89AFDA35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7" name="Text Box 500">
          <a:extLst>
            <a:ext uri="{FF2B5EF4-FFF2-40B4-BE49-F238E27FC236}">
              <a16:creationId xmlns:a16="http://schemas.microsoft.com/office/drawing/2014/main" id="{5DA4DD9F-1770-4CCE-8AEB-8E43B70DB8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8" name="Text Box 501">
          <a:extLst>
            <a:ext uri="{FF2B5EF4-FFF2-40B4-BE49-F238E27FC236}">
              <a16:creationId xmlns:a16="http://schemas.microsoft.com/office/drawing/2014/main" id="{8396193A-82CA-4462-BA26-6D52978BDC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9" name="Text Box 502">
          <a:extLst>
            <a:ext uri="{FF2B5EF4-FFF2-40B4-BE49-F238E27FC236}">
              <a16:creationId xmlns:a16="http://schemas.microsoft.com/office/drawing/2014/main" id="{B72C186F-9B71-496F-9B67-024C54437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0" name="Text Box 503">
          <a:extLst>
            <a:ext uri="{FF2B5EF4-FFF2-40B4-BE49-F238E27FC236}">
              <a16:creationId xmlns:a16="http://schemas.microsoft.com/office/drawing/2014/main" id="{00EB39A9-EB83-44D0-B2C0-B31E48DCB5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1" name="Text Box 504">
          <a:extLst>
            <a:ext uri="{FF2B5EF4-FFF2-40B4-BE49-F238E27FC236}">
              <a16:creationId xmlns:a16="http://schemas.microsoft.com/office/drawing/2014/main" id="{CC1E7B4B-2BE6-49E9-BF72-41B4E48357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2" name="Text Box 505">
          <a:extLst>
            <a:ext uri="{FF2B5EF4-FFF2-40B4-BE49-F238E27FC236}">
              <a16:creationId xmlns:a16="http://schemas.microsoft.com/office/drawing/2014/main" id="{29B3A8F5-04E7-467F-BDEA-ECB39919B3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3" name="Text Box 506">
          <a:extLst>
            <a:ext uri="{FF2B5EF4-FFF2-40B4-BE49-F238E27FC236}">
              <a16:creationId xmlns:a16="http://schemas.microsoft.com/office/drawing/2014/main" id="{D1AE53DA-09D4-42D2-BB7B-97C16DD085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4" name="Text Box 507">
          <a:extLst>
            <a:ext uri="{FF2B5EF4-FFF2-40B4-BE49-F238E27FC236}">
              <a16:creationId xmlns:a16="http://schemas.microsoft.com/office/drawing/2014/main" id="{2238FC32-D4A3-4287-A75A-57823663A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5" name="Text Box 508">
          <a:extLst>
            <a:ext uri="{FF2B5EF4-FFF2-40B4-BE49-F238E27FC236}">
              <a16:creationId xmlns:a16="http://schemas.microsoft.com/office/drawing/2014/main" id="{E2CC0C96-8E6F-45E7-923E-3873E3556B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6" name="Text Box 509">
          <a:extLst>
            <a:ext uri="{FF2B5EF4-FFF2-40B4-BE49-F238E27FC236}">
              <a16:creationId xmlns:a16="http://schemas.microsoft.com/office/drawing/2014/main" id="{274257DF-F4CF-446A-B49A-89BC8C4A7F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7" name="Text Box 510">
          <a:extLst>
            <a:ext uri="{FF2B5EF4-FFF2-40B4-BE49-F238E27FC236}">
              <a16:creationId xmlns:a16="http://schemas.microsoft.com/office/drawing/2014/main" id="{7DC0EA72-8ADB-4FC4-9B55-606FB6EE3E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8" name="Text Box 511">
          <a:extLst>
            <a:ext uri="{FF2B5EF4-FFF2-40B4-BE49-F238E27FC236}">
              <a16:creationId xmlns:a16="http://schemas.microsoft.com/office/drawing/2014/main" id="{F0E9DF49-60A5-45E5-8076-77090EAE8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9" name="Text Box 512">
          <a:extLst>
            <a:ext uri="{FF2B5EF4-FFF2-40B4-BE49-F238E27FC236}">
              <a16:creationId xmlns:a16="http://schemas.microsoft.com/office/drawing/2014/main" id="{A8E0AF5D-0A1B-408D-ACA2-50244FE856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0" name="Text Box 513">
          <a:extLst>
            <a:ext uri="{FF2B5EF4-FFF2-40B4-BE49-F238E27FC236}">
              <a16:creationId xmlns:a16="http://schemas.microsoft.com/office/drawing/2014/main" id="{EAF60FFF-3A68-4E77-BC9F-4C168A6AA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1" name="Text Box 514">
          <a:extLst>
            <a:ext uri="{FF2B5EF4-FFF2-40B4-BE49-F238E27FC236}">
              <a16:creationId xmlns:a16="http://schemas.microsoft.com/office/drawing/2014/main" id="{1A5CCF61-CCDE-467C-BA79-2E305A052D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2" name="Text Box 515">
          <a:extLst>
            <a:ext uri="{FF2B5EF4-FFF2-40B4-BE49-F238E27FC236}">
              <a16:creationId xmlns:a16="http://schemas.microsoft.com/office/drawing/2014/main" id="{FB80446E-7570-4B98-9F89-EC61E942AE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3" name="Text Box 516">
          <a:extLst>
            <a:ext uri="{FF2B5EF4-FFF2-40B4-BE49-F238E27FC236}">
              <a16:creationId xmlns:a16="http://schemas.microsoft.com/office/drawing/2014/main" id="{0BB2C6CE-87E9-4D03-9600-19C6DB0823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4" name="Text Box 517">
          <a:extLst>
            <a:ext uri="{FF2B5EF4-FFF2-40B4-BE49-F238E27FC236}">
              <a16:creationId xmlns:a16="http://schemas.microsoft.com/office/drawing/2014/main" id="{BD44CCDC-61F2-44E8-870B-44C4889806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5" name="Text Box 518">
          <a:extLst>
            <a:ext uri="{FF2B5EF4-FFF2-40B4-BE49-F238E27FC236}">
              <a16:creationId xmlns:a16="http://schemas.microsoft.com/office/drawing/2014/main" id="{6BD7AEED-9216-49F0-B9B1-99FAB2CF72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6" name="Text Box 519">
          <a:extLst>
            <a:ext uri="{FF2B5EF4-FFF2-40B4-BE49-F238E27FC236}">
              <a16:creationId xmlns:a16="http://schemas.microsoft.com/office/drawing/2014/main" id="{59F8FE6F-0BE8-4118-B246-476FBCFDC1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7" name="Text Box 520">
          <a:extLst>
            <a:ext uri="{FF2B5EF4-FFF2-40B4-BE49-F238E27FC236}">
              <a16:creationId xmlns:a16="http://schemas.microsoft.com/office/drawing/2014/main" id="{23BAD27C-F11B-47E6-A586-12D1A19265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8" name="Text Box 521">
          <a:extLst>
            <a:ext uri="{FF2B5EF4-FFF2-40B4-BE49-F238E27FC236}">
              <a16:creationId xmlns:a16="http://schemas.microsoft.com/office/drawing/2014/main" id="{A4DBA360-A833-4DC4-AB01-A650715FDB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9" name="Text Box 522">
          <a:extLst>
            <a:ext uri="{FF2B5EF4-FFF2-40B4-BE49-F238E27FC236}">
              <a16:creationId xmlns:a16="http://schemas.microsoft.com/office/drawing/2014/main" id="{309F1EE9-38F3-4AAB-8DD1-A9C2C99E48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0" name="Text Box 523">
          <a:extLst>
            <a:ext uri="{FF2B5EF4-FFF2-40B4-BE49-F238E27FC236}">
              <a16:creationId xmlns:a16="http://schemas.microsoft.com/office/drawing/2014/main" id="{F407CC93-3087-42C7-822D-13D670AFF2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1" name="Text Box 524">
          <a:extLst>
            <a:ext uri="{FF2B5EF4-FFF2-40B4-BE49-F238E27FC236}">
              <a16:creationId xmlns:a16="http://schemas.microsoft.com/office/drawing/2014/main" id="{71A207A1-4F48-4E9A-A67D-03F3201E92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2" name="Text Box 525">
          <a:extLst>
            <a:ext uri="{FF2B5EF4-FFF2-40B4-BE49-F238E27FC236}">
              <a16:creationId xmlns:a16="http://schemas.microsoft.com/office/drawing/2014/main" id="{A1602642-9324-4B1E-B025-D11989DCF7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3" name="Text Box 526">
          <a:extLst>
            <a:ext uri="{FF2B5EF4-FFF2-40B4-BE49-F238E27FC236}">
              <a16:creationId xmlns:a16="http://schemas.microsoft.com/office/drawing/2014/main" id="{721B516D-EC46-47EE-966E-1F194B1475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4" name="Text Box 527">
          <a:extLst>
            <a:ext uri="{FF2B5EF4-FFF2-40B4-BE49-F238E27FC236}">
              <a16:creationId xmlns:a16="http://schemas.microsoft.com/office/drawing/2014/main" id="{1F8551D5-817B-4281-8C99-1CD93E9F70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5" name="Text Box 528">
          <a:extLst>
            <a:ext uri="{FF2B5EF4-FFF2-40B4-BE49-F238E27FC236}">
              <a16:creationId xmlns:a16="http://schemas.microsoft.com/office/drawing/2014/main" id="{984DEE76-5072-4FC0-B3CF-958DE2EA7B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6" name="Text Box 529">
          <a:extLst>
            <a:ext uri="{FF2B5EF4-FFF2-40B4-BE49-F238E27FC236}">
              <a16:creationId xmlns:a16="http://schemas.microsoft.com/office/drawing/2014/main" id="{082E7A49-ACD3-41C6-891A-F635ED6C85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7" name="Text Box 530">
          <a:extLst>
            <a:ext uri="{FF2B5EF4-FFF2-40B4-BE49-F238E27FC236}">
              <a16:creationId xmlns:a16="http://schemas.microsoft.com/office/drawing/2014/main" id="{6DA4FDE0-6976-46E0-994E-4C23AD96AE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8" name="Text Box 531">
          <a:extLst>
            <a:ext uri="{FF2B5EF4-FFF2-40B4-BE49-F238E27FC236}">
              <a16:creationId xmlns:a16="http://schemas.microsoft.com/office/drawing/2014/main" id="{787B56E3-DFE6-4165-9ECC-0C19ED59C2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9" name="Text Box 532">
          <a:extLst>
            <a:ext uri="{FF2B5EF4-FFF2-40B4-BE49-F238E27FC236}">
              <a16:creationId xmlns:a16="http://schemas.microsoft.com/office/drawing/2014/main" id="{4C7AB9D1-8559-4519-8305-A0B844766D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0" name="Text Box 533">
          <a:extLst>
            <a:ext uri="{FF2B5EF4-FFF2-40B4-BE49-F238E27FC236}">
              <a16:creationId xmlns:a16="http://schemas.microsoft.com/office/drawing/2014/main" id="{29B0F6CB-9754-4042-8F77-067906A76A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1" name="Text Box 534">
          <a:extLst>
            <a:ext uri="{FF2B5EF4-FFF2-40B4-BE49-F238E27FC236}">
              <a16:creationId xmlns:a16="http://schemas.microsoft.com/office/drawing/2014/main" id="{A08F3CBD-03D4-4CF2-87D8-2D420D92B5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2" name="Text Box 535">
          <a:extLst>
            <a:ext uri="{FF2B5EF4-FFF2-40B4-BE49-F238E27FC236}">
              <a16:creationId xmlns:a16="http://schemas.microsoft.com/office/drawing/2014/main" id="{5C06E3A5-B245-4BC4-83B4-B5C59EF53A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3" name="Text Box 536">
          <a:extLst>
            <a:ext uri="{FF2B5EF4-FFF2-40B4-BE49-F238E27FC236}">
              <a16:creationId xmlns:a16="http://schemas.microsoft.com/office/drawing/2014/main" id="{3E38CD5C-04AB-4933-BAA5-CA4958AB2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4" name="Text Box 537">
          <a:extLst>
            <a:ext uri="{FF2B5EF4-FFF2-40B4-BE49-F238E27FC236}">
              <a16:creationId xmlns:a16="http://schemas.microsoft.com/office/drawing/2014/main" id="{9F09A3C7-91A8-4F6F-8E33-3B8F03A954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5" name="Text Box 538">
          <a:extLst>
            <a:ext uri="{FF2B5EF4-FFF2-40B4-BE49-F238E27FC236}">
              <a16:creationId xmlns:a16="http://schemas.microsoft.com/office/drawing/2014/main" id="{288F63B0-A323-41E8-8F81-631DBADE02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6" name="Text Box 539">
          <a:extLst>
            <a:ext uri="{FF2B5EF4-FFF2-40B4-BE49-F238E27FC236}">
              <a16:creationId xmlns:a16="http://schemas.microsoft.com/office/drawing/2014/main" id="{4B4C3FC8-E945-43F2-A7AE-897CDCDE81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7" name="Text Box 540">
          <a:extLst>
            <a:ext uri="{FF2B5EF4-FFF2-40B4-BE49-F238E27FC236}">
              <a16:creationId xmlns:a16="http://schemas.microsoft.com/office/drawing/2014/main" id="{FBCEFB0E-42BB-4E84-A482-E57051E5F1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8" name="Text Box 541">
          <a:extLst>
            <a:ext uri="{FF2B5EF4-FFF2-40B4-BE49-F238E27FC236}">
              <a16:creationId xmlns:a16="http://schemas.microsoft.com/office/drawing/2014/main" id="{F4905EEE-3A92-49C7-8A02-B225C886E2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9" name="Text Box 542">
          <a:extLst>
            <a:ext uri="{FF2B5EF4-FFF2-40B4-BE49-F238E27FC236}">
              <a16:creationId xmlns:a16="http://schemas.microsoft.com/office/drawing/2014/main" id="{7E8AA148-9BEE-45B3-B3CC-D66988F16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0" name="Text Box 543">
          <a:extLst>
            <a:ext uri="{FF2B5EF4-FFF2-40B4-BE49-F238E27FC236}">
              <a16:creationId xmlns:a16="http://schemas.microsoft.com/office/drawing/2014/main" id="{FC1EEFBB-D1E4-4747-A0E9-68E8E88D78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1" name="Text Box 544">
          <a:extLst>
            <a:ext uri="{FF2B5EF4-FFF2-40B4-BE49-F238E27FC236}">
              <a16:creationId xmlns:a16="http://schemas.microsoft.com/office/drawing/2014/main" id="{67337A48-0A53-4C17-A7CA-4B8E024B59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2" name="Text Box 545">
          <a:extLst>
            <a:ext uri="{FF2B5EF4-FFF2-40B4-BE49-F238E27FC236}">
              <a16:creationId xmlns:a16="http://schemas.microsoft.com/office/drawing/2014/main" id="{DEA9AA1E-5830-406B-AB2C-14494E844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3" name="Text Box 546">
          <a:extLst>
            <a:ext uri="{FF2B5EF4-FFF2-40B4-BE49-F238E27FC236}">
              <a16:creationId xmlns:a16="http://schemas.microsoft.com/office/drawing/2014/main" id="{58EB6175-4832-4FC2-8EA8-2F386BBC4C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4" name="Text Box 547">
          <a:extLst>
            <a:ext uri="{FF2B5EF4-FFF2-40B4-BE49-F238E27FC236}">
              <a16:creationId xmlns:a16="http://schemas.microsoft.com/office/drawing/2014/main" id="{5A5662A3-A93F-4D5E-AD11-CE7754CDB9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5" name="Text Box 548">
          <a:extLst>
            <a:ext uri="{FF2B5EF4-FFF2-40B4-BE49-F238E27FC236}">
              <a16:creationId xmlns:a16="http://schemas.microsoft.com/office/drawing/2014/main" id="{161CABDB-39D3-4C46-85F0-AFDA353BB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6" name="Text Box 549">
          <a:extLst>
            <a:ext uri="{FF2B5EF4-FFF2-40B4-BE49-F238E27FC236}">
              <a16:creationId xmlns:a16="http://schemas.microsoft.com/office/drawing/2014/main" id="{F630B95E-EDE4-4F90-A077-D7D96B012E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7" name="Text Box 550">
          <a:extLst>
            <a:ext uri="{FF2B5EF4-FFF2-40B4-BE49-F238E27FC236}">
              <a16:creationId xmlns:a16="http://schemas.microsoft.com/office/drawing/2014/main" id="{71AFF85E-ABC8-41E6-A906-95A46523AC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8" name="Text Box 551">
          <a:extLst>
            <a:ext uri="{FF2B5EF4-FFF2-40B4-BE49-F238E27FC236}">
              <a16:creationId xmlns:a16="http://schemas.microsoft.com/office/drawing/2014/main" id="{2653F2EE-3FA7-443F-9C82-1BFF84CB0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9" name="Text Box 552">
          <a:extLst>
            <a:ext uri="{FF2B5EF4-FFF2-40B4-BE49-F238E27FC236}">
              <a16:creationId xmlns:a16="http://schemas.microsoft.com/office/drawing/2014/main" id="{1BA98AF7-C917-4016-B98C-B2D9F7AA77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0" name="Text Box 553">
          <a:extLst>
            <a:ext uri="{FF2B5EF4-FFF2-40B4-BE49-F238E27FC236}">
              <a16:creationId xmlns:a16="http://schemas.microsoft.com/office/drawing/2014/main" id="{698CE587-8A72-4212-B342-94E94BA1A9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1" name="Text Box 554">
          <a:extLst>
            <a:ext uri="{FF2B5EF4-FFF2-40B4-BE49-F238E27FC236}">
              <a16:creationId xmlns:a16="http://schemas.microsoft.com/office/drawing/2014/main" id="{009840D3-B5C6-472D-A009-94414401D6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2" name="Text Box 555">
          <a:extLst>
            <a:ext uri="{FF2B5EF4-FFF2-40B4-BE49-F238E27FC236}">
              <a16:creationId xmlns:a16="http://schemas.microsoft.com/office/drawing/2014/main" id="{80ABD98D-D291-4A5D-B840-3DFB51BB38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3" name="Text Box 556">
          <a:extLst>
            <a:ext uri="{FF2B5EF4-FFF2-40B4-BE49-F238E27FC236}">
              <a16:creationId xmlns:a16="http://schemas.microsoft.com/office/drawing/2014/main" id="{1E3EF135-2AD5-41E9-998B-237AA20D71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4" name="Text Box 557">
          <a:extLst>
            <a:ext uri="{FF2B5EF4-FFF2-40B4-BE49-F238E27FC236}">
              <a16:creationId xmlns:a16="http://schemas.microsoft.com/office/drawing/2014/main" id="{9613547B-DE04-431E-9B90-753335ABED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5" name="Text Box 558">
          <a:extLst>
            <a:ext uri="{FF2B5EF4-FFF2-40B4-BE49-F238E27FC236}">
              <a16:creationId xmlns:a16="http://schemas.microsoft.com/office/drawing/2014/main" id="{840409DD-63E6-4549-8383-D41BF3787A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6" name="Text Box 559">
          <a:extLst>
            <a:ext uri="{FF2B5EF4-FFF2-40B4-BE49-F238E27FC236}">
              <a16:creationId xmlns:a16="http://schemas.microsoft.com/office/drawing/2014/main" id="{2C733CB5-EC96-4092-B074-0BE16B4C8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7" name="Text Box 560">
          <a:extLst>
            <a:ext uri="{FF2B5EF4-FFF2-40B4-BE49-F238E27FC236}">
              <a16:creationId xmlns:a16="http://schemas.microsoft.com/office/drawing/2014/main" id="{BD10FF07-7100-48BE-ABBF-5C75266781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8" name="Text Box 561">
          <a:extLst>
            <a:ext uri="{FF2B5EF4-FFF2-40B4-BE49-F238E27FC236}">
              <a16:creationId xmlns:a16="http://schemas.microsoft.com/office/drawing/2014/main" id="{5245759D-36E6-49BD-BC2C-AB6FEA0855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9" name="Text Box 562">
          <a:extLst>
            <a:ext uri="{FF2B5EF4-FFF2-40B4-BE49-F238E27FC236}">
              <a16:creationId xmlns:a16="http://schemas.microsoft.com/office/drawing/2014/main" id="{658046ED-FCDB-46AF-841C-E27BE31470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0" name="Text Box 563">
          <a:extLst>
            <a:ext uri="{FF2B5EF4-FFF2-40B4-BE49-F238E27FC236}">
              <a16:creationId xmlns:a16="http://schemas.microsoft.com/office/drawing/2014/main" id="{25F60094-D746-4B15-A974-84DABA1A7E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1" name="Text Box 564">
          <a:extLst>
            <a:ext uri="{FF2B5EF4-FFF2-40B4-BE49-F238E27FC236}">
              <a16:creationId xmlns:a16="http://schemas.microsoft.com/office/drawing/2014/main" id="{1ABB63A9-697F-4454-8849-64E2A1D62D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2" name="Text Box 565">
          <a:extLst>
            <a:ext uri="{FF2B5EF4-FFF2-40B4-BE49-F238E27FC236}">
              <a16:creationId xmlns:a16="http://schemas.microsoft.com/office/drawing/2014/main" id="{16FE35DB-D249-4D99-8F3D-485A0DD34E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3" name="Text Box 566">
          <a:extLst>
            <a:ext uri="{FF2B5EF4-FFF2-40B4-BE49-F238E27FC236}">
              <a16:creationId xmlns:a16="http://schemas.microsoft.com/office/drawing/2014/main" id="{00A73456-B194-4424-A9A0-9BC7EB69F9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4" name="Text Box 567">
          <a:extLst>
            <a:ext uri="{FF2B5EF4-FFF2-40B4-BE49-F238E27FC236}">
              <a16:creationId xmlns:a16="http://schemas.microsoft.com/office/drawing/2014/main" id="{592585F2-3889-4D8F-A561-09E30CB649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5" name="Text Box 568">
          <a:extLst>
            <a:ext uri="{FF2B5EF4-FFF2-40B4-BE49-F238E27FC236}">
              <a16:creationId xmlns:a16="http://schemas.microsoft.com/office/drawing/2014/main" id="{DD84901D-2454-43C9-A240-3DD79DD562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6" name="Text Box 569">
          <a:extLst>
            <a:ext uri="{FF2B5EF4-FFF2-40B4-BE49-F238E27FC236}">
              <a16:creationId xmlns:a16="http://schemas.microsoft.com/office/drawing/2014/main" id="{5BD5D31C-AC98-426E-8C23-22ED101A49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7" name="Text Box 570">
          <a:extLst>
            <a:ext uri="{FF2B5EF4-FFF2-40B4-BE49-F238E27FC236}">
              <a16:creationId xmlns:a16="http://schemas.microsoft.com/office/drawing/2014/main" id="{A6EF5159-037B-406B-8EDE-39F81CF0B0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8" name="Text Box 571">
          <a:extLst>
            <a:ext uri="{FF2B5EF4-FFF2-40B4-BE49-F238E27FC236}">
              <a16:creationId xmlns:a16="http://schemas.microsoft.com/office/drawing/2014/main" id="{5FD98840-8A8F-43AA-85F3-A81FE45C21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9" name="Text Box 572">
          <a:extLst>
            <a:ext uri="{FF2B5EF4-FFF2-40B4-BE49-F238E27FC236}">
              <a16:creationId xmlns:a16="http://schemas.microsoft.com/office/drawing/2014/main" id="{2E376442-EA2A-4161-8244-D93B51D560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0" name="Text Box 573">
          <a:extLst>
            <a:ext uri="{FF2B5EF4-FFF2-40B4-BE49-F238E27FC236}">
              <a16:creationId xmlns:a16="http://schemas.microsoft.com/office/drawing/2014/main" id="{13669F83-990A-41A2-8A8E-A11DC63533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1" name="Text Box 574">
          <a:extLst>
            <a:ext uri="{FF2B5EF4-FFF2-40B4-BE49-F238E27FC236}">
              <a16:creationId xmlns:a16="http://schemas.microsoft.com/office/drawing/2014/main" id="{73A54851-AA25-47A7-A5BE-C4E4997524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2" name="Text Box 575">
          <a:extLst>
            <a:ext uri="{FF2B5EF4-FFF2-40B4-BE49-F238E27FC236}">
              <a16:creationId xmlns:a16="http://schemas.microsoft.com/office/drawing/2014/main" id="{91843A3A-16F4-4BFD-8F87-FA490467FE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3" name="Text Box 576">
          <a:extLst>
            <a:ext uri="{FF2B5EF4-FFF2-40B4-BE49-F238E27FC236}">
              <a16:creationId xmlns:a16="http://schemas.microsoft.com/office/drawing/2014/main" id="{2A74016C-1776-4317-A4E9-5C973DF6F3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4" name="Text Box 577">
          <a:extLst>
            <a:ext uri="{FF2B5EF4-FFF2-40B4-BE49-F238E27FC236}">
              <a16:creationId xmlns:a16="http://schemas.microsoft.com/office/drawing/2014/main" id="{34737B4A-F3A7-45DE-9F02-C70EF906F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5" name="Text Box 578">
          <a:extLst>
            <a:ext uri="{FF2B5EF4-FFF2-40B4-BE49-F238E27FC236}">
              <a16:creationId xmlns:a16="http://schemas.microsoft.com/office/drawing/2014/main" id="{F4A6C10B-FA00-44C5-BDC0-00EFA7C76E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6" name="Text Box 579">
          <a:extLst>
            <a:ext uri="{FF2B5EF4-FFF2-40B4-BE49-F238E27FC236}">
              <a16:creationId xmlns:a16="http://schemas.microsoft.com/office/drawing/2014/main" id="{F035D48D-68B3-47BD-B5FA-819848094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7" name="Text Box 580">
          <a:extLst>
            <a:ext uri="{FF2B5EF4-FFF2-40B4-BE49-F238E27FC236}">
              <a16:creationId xmlns:a16="http://schemas.microsoft.com/office/drawing/2014/main" id="{17389953-59E8-4434-852E-73A738E4F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8" name="Text Box 581">
          <a:extLst>
            <a:ext uri="{FF2B5EF4-FFF2-40B4-BE49-F238E27FC236}">
              <a16:creationId xmlns:a16="http://schemas.microsoft.com/office/drawing/2014/main" id="{07E74510-199B-4930-8701-D6C8C14180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9" name="Text Box 582">
          <a:extLst>
            <a:ext uri="{FF2B5EF4-FFF2-40B4-BE49-F238E27FC236}">
              <a16:creationId xmlns:a16="http://schemas.microsoft.com/office/drawing/2014/main" id="{6A82BF9D-A20E-4DDB-9F10-55F1978C7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0" name="Text Box 583">
          <a:extLst>
            <a:ext uri="{FF2B5EF4-FFF2-40B4-BE49-F238E27FC236}">
              <a16:creationId xmlns:a16="http://schemas.microsoft.com/office/drawing/2014/main" id="{D6F0DEE8-619F-4189-B9FD-5E6692434F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1" name="Text Box 584">
          <a:extLst>
            <a:ext uri="{FF2B5EF4-FFF2-40B4-BE49-F238E27FC236}">
              <a16:creationId xmlns:a16="http://schemas.microsoft.com/office/drawing/2014/main" id="{0BF956FD-CEE9-4095-B188-499C5A5EFD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2" name="Text Box 585">
          <a:extLst>
            <a:ext uri="{FF2B5EF4-FFF2-40B4-BE49-F238E27FC236}">
              <a16:creationId xmlns:a16="http://schemas.microsoft.com/office/drawing/2014/main" id="{59B1F459-EAB6-4D7C-B6D0-C3E1EE3787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3" name="Text Box 586">
          <a:extLst>
            <a:ext uri="{FF2B5EF4-FFF2-40B4-BE49-F238E27FC236}">
              <a16:creationId xmlns:a16="http://schemas.microsoft.com/office/drawing/2014/main" id="{A00AC6B3-B242-4B02-A9D0-C41F8CEA69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4" name="Text Box 587">
          <a:extLst>
            <a:ext uri="{FF2B5EF4-FFF2-40B4-BE49-F238E27FC236}">
              <a16:creationId xmlns:a16="http://schemas.microsoft.com/office/drawing/2014/main" id="{69320241-6CC0-4906-9995-AFA3930CE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5" name="Text Box 588">
          <a:extLst>
            <a:ext uri="{FF2B5EF4-FFF2-40B4-BE49-F238E27FC236}">
              <a16:creationId xmlns:a16="http://schemas.microsoft.com/office/drawing/2014/main" id="{F640A173-D865-4B9A-9757-E90589DBF1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6" name="Text Box 589">
          <a:extLst>
            <a:ext uri="{FF2B5EF4-FFF2-40B4-BE49-F238E27FC236}">
              <a16:creationId xmlns:a16="http://schemas.microsoft.com/office/drawing/2014/main" id="{2973D67D-B6F2-4F2D-A27E-A775D128AE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7" name="Text Box 590">
          <a:extLst>
            <a:ext uri="{FF2B5EF4-FFF2-40B4-BE49-F238E27FC236}">
              <a16:creationId xmlns:a16="http://schemas.microsoft.com/office/drawing/2014/main" id="{8F2B3734-8A99-49FE-96DF-A7BF62AB1A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8" name="Text Box 591">
          <a:extLst>
            <a:ext uri="{FF2B5EF4-FFF2-40B4-BE49-F238E27FC236}">
              <a16:creationId xmlns:a16="http://schemas.microsoft.com/office/drawing/2014/main" id="{8DA25199-9723-4793-B9AA-6D4F7099FA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9" name="Text Box 592">
          <a:extLst>
            <a:ext uri="{FF2B5EF4-FFF2-40B4-BE49-F238E27FC236}">
              <a16:creationId xmlns:a16="http://schemas.microsoft.com/office/drawing/2014/main" id="{88D54FA0-D111-4B6D-9736-48EDC0F41A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0" name="Text Box 593">
          <a:extLst>
            <a:ext uri="{FF2B5EF4-FFF2-40B4-BE49-F238E27FC236}">
              <a16:creationId xmlns:a16="http://schemas.microsoft.com/office/drawing/2014/main" id="{A45A6D72-74FE-44A1-B6D1-9F1562D5D5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1" name="Text Box 594">
          <a:extLst>
            <a:ext uri="{FF2B5EF4-FFF2-40B4-BE49-F238E27FC236}">
              <a16:creationId xmlns:a16="http://schemas.microsoft.com/office/drawing/2014/main" id="{87D0EB32-4188-42F0-A2B3-501D7BCA9D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2" name="Text Box 595">
          <a:extLst>
            <a:ext uri="{FF2B5EF4-FFF2-40B4-BE49-F238E27FC236}">
              <a16:creationId xmlns:a16="http://schemas.microsoft.com/office/drawing/2014/main" id="{1B71D616-55A5-4137-96B7-CD9809F56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3" name="Text Box 596">
          <a:extLst>
            <a:ext uri="{FF2B5EF4-FFF2-40B4-BE49-F238E27FC236}">
              <a16:creationId xmlns:a16="http://schemas.microsoft.com/office/drawing/2014/main" id="{2852E56B-3AD4-45F2-AA32-E940A2ECAB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4" name="Text Box 597">
          <a:extLst>
            <a:ext uri="{FF2B5EF4-FFF2-40B4-BE49-F238E27FC236}">
              <a16:creationId xmlns:a16="http://schemas.microsoft.com/office/drawing/2014/main" id="{A36D338F-2694-4361-9B42-72A6591617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5" name="Text Box 598">
          <a:extLst>
            <a:ext uri="{FF2B5EF4-FFF2-40B4-BE49-F238E27FC236}">
              <a16:creationId xmlns:a16="http://schemas.microsoft.com/office/drawing/2014/main" id="{7C69A592-7220-4187-915D-B4CE171C7A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6" name="Text Box 599">
          <a:extLst>
            <a:ext uri="{FF2B5EF4-FFF2-40B4-BE49-F238E27FC236}">
              <a16:creationId xmlns:a16="http://schemas.microsoft.com/office/drawing/2014/main" id="{30EBF5D5-0F4E-404F-9DFC-1EB725286E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7" name="Text Box 600">
          <a:extLst>
            <a:ext uri="{FF2B5EF4-FFF2-40B4-BE49-F238E27FC236}">
              <a16:creationId xmlns:a16="http://schemas.microsoft.com/office/drawing/2014/main" id="{3E3B58FB-233A-4DFD-9665-4B42FE292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8" name="Text Box 601">
          <a:extLst>
            <a:ext uri="{FF2B5EF4-FFF2-40B4-BE49-F238E27FC236}">
              <a16:creationId xmlns:a16="http://schemas.microsoft.com/office/drawing/2014/main" id="{7F873EA4-B352-441C-B0BB-98877B9939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9" name="Text Box 602">
          <a:extLst>
            <a:ext uri="{FF2B5EF4-FFF2-40B4-BE49-F238E27FC236}">
              <a16:creationId xmlns:a16="http://schemas.microsoft.com/office/drawing/2014/main" id="{A89EEF88-FF8E-4D50-88E8-DD93E36CA7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0" name="Text Box 603">
          <a:extLst>
            <a:ext uri="{FF2B5EF4-FFF2-40B4-BE49-F238E27FC236}">
              <a16:creationId xmlns:a16="http://schemas.microsoft.com/office/drawing/2014/main" id="{65724754-3E17-4FDE-991D-5157EFD790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1" name="Text Box 604">
          <a:extLst>
            <a:ext uri="{FF2B5EF4-FFF2-40B4-BE49-F238E27FC236}">
              <a16:creationId xmlns:a16="http://schemas.microsoft.com/office/drawing/2014/main" id="{DBA46977-DD97-44EB-A1ED-213E26F95A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2" name="Text Box 605">
          <a:extLst>
            <a:ext uri="{FF2B5EF4-FFF2-40B4-BE49-F238E27FC236}">
              <a16:creationId xmlns:a16="http://schemas.microsoft.com/office/drawing/2014/main" id="{CB1971FF-7944-42D7-A994-0E579A468F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3" name="Text Box 606">
          <a:extLst>
            <a:ext uri="{FF2B5EF4-FFF2-40B4-BE49-F238E27FC236}">
              <a16:creationId xmlns:a16="http://schemas.microsoft.com/office/drawing/2014/main" id="{D06C8C52-B64A-4E0E-9314-88363E758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4" name="Text Box 607">
          <a:extLst>
            <a:ext uri="{FF2B5EF4-FFF2-40B4-BE49-F238E27FC236}">
              <a16:creationId xmlns:a16="http://schemas.microsoft.com/office/drawing/2014/main" id="{C0197700-56CB-43FF-B7AF-FA34454C22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5" name="Text Box 608">
          <a:extLst>
            <a:ext uri="{FF2B5EF4-FFF2-40B4-BE49-F238E27FC236}">
              <a16:creationId xmlns:a16="http://schemas.microsoft.com/office/drawing/2014/main" id="{F110AA0F-65C0-458A-8711-EFD6FC608C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6" name="Text Box 609">
          <a:extLst>
            <a:ext uri="{FF2B5EF4-FFF2-40B4-BE49-F238E27FC236}">
              <a16:creationId xmlns:a16="http://schemas.microsoft.com/office/drawing/2014/main" id="{9FF65FCD-1E70-4914-B7CC-5A3A973D2F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7" name="Text Box 610">
          <a:extLst>
            <a:ext uri="{FF2B5EF4-FFF2-40B4-BE49-F238E27FC236}">
              <a16:creationId xmlns:a16="http://schemas.microsoft.com/office/drawing/2014/main" id="{AE295B9A-722F-41C1-AAE1-98ABE81EC9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8" name="Text Box 611">
          <a:extLst>
            <a:ext uri="{FF2B5EF4-FFF2-40B4-BE49-F238E27FC236}">
              <a16:creationId xmlns:a16="http://schemas.microsoft.com/office/drawing/2014/main" id="{8F60AEF4-8362-434B-B6E7-D0A843B435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9" name="Text Box 612">
          <a:extLst>
            <a:ext uri="{FF2B5EF4-FFF2-40B4-BE49-F238E27FC236}">
              <a16:creationId xmlns:a16="http://schemas.microsoft.com/office/drawing/2014/main" id="{00C2BE49-ACD3-461C-8253-FA72D19482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0" name="Text Box 613">
          <a:extLst>
            <a:ext uri="{FF2B5EF4-FFF2-40B4-BE49-F238E27FC236}">
              <a16:creationId xmlns:a16="http://schemas.microsoft.com/office/drawing/2014/main" id="{90076247-B90E-4A05-A58D-8B5D9359E7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1" name="Text Box 614">
          <a:extLst>
            <a:ext uri="{FF2B5EF4-FFF2-40B4-BE49-F238E27FC236}">
              <a16:creationId xmlns:a16="http://schemas.microsoft.com/office/drawing/2014/main" id="{A280C032-F707-4066-B344-6E8B25BB34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2" name="Text Box 615">
          <a:extLst>
            <a:ext uri="{FF2B5EF4-FFF2-40B4-BE49-F238E27FC236}">
              <a16:creationId xmlns:a16="http://schemas.microsoft.com/office/drawing/2014/main" id="{2BED6B52-FC6A-4E34-A04E-6D7295D938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3" name="Text Box 616">
          <a:extLst>
            <a:ext uri="{FF2B5EF4-FFF2-40B4-BE49-F238E27FC236}">
              <a16:creationId xmlns:a16="http://schemas.microsoft.com/office/drawing/2014/main" id="{9713FBCA-8D49-47B3-A846-08E773DD4D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4" name="Text Box 617">
          <a:extLst>
            <a:ext uri="{FF2B5EF4-FFF2-40B4-BE49-F238E27FC236}">
              <a16:creationId xmlns:a16="http://schemas.microsoft.com/office/drawing/2014/main" id="{CC849AA5-B325-4E8D-A7E6-32BC031908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5" name="Text Box 618">
          <a:extLst>
            <a:ext uri="{FF2B5EF4-FFF2-40B4-BE49-F238E27FC236}">
              <a16:creationId xmlns:a16="http://schemas.microsoft.com/office/drawing/2014/main" id="{6EF106BC-96F7-48B0-847F-C686B5FFC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6" name="Text Box 619">
          <a:extLst>
            <a:ext uri="{FF2B5EF4-FFF2-40B4-BE49-F238E27FC236}">
              <a16:creationId xmlns:a16="http://schemas.microsoft.com/office/drawing/2014/main" id="{1BDD74AE-7732-4CFF-821D-989BF5D964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7" name="Text Box 620">
          <a:extLst>
            <a:ext uri="{FF2B5EF4-FFF2-40B4-BE49-F238E27FC236}">
              <a16:creationId xmlns:a16="http://schemas.microsoft.com/office/drawing/2014/main" id="{AE850348-0966-4085-95DC-BB48E96A56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8" name="Text Box 621">
          <a:extLst>
            <a:ext uri="{FF2B5EF4-FFF2-40B4-BE49-F238E27FC236}">
              <a16:creationId xmlns:a16="http://schemas.microsoft.com/office/drawing/2014/main" id="{F33533DB-A210-4DBE-AB4A-7BD7A76842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9" name="Text Box 622">
          <a:extLst>
            <a:ext uri="{FF2B5EF4-FFF2-40B4-BE49-F238E27FC236}">
              <a16:creationId xmlns:a16="http://schemas.microsoft.com/office/drawing/2014/main" id="{28E2D2A6-C85F-4AEC-A32F-7B474FA037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0" name="Text Box 623">
          <a:extLst>
            <a:ext uri="{FF2B5EF4-FFF2-40B4-BE49-F238E27FC236}">
              <a16:creationId xmlns:a16="http://schemas.microsoft.com/office/drawing/2014/main" id="{CB0946BD-B612-4092-A58C-4EEB4D4EBD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1" name="Text Box 624">
          <a:extLst>
            <a:ext uri="{FF2B5EF4-FFF2-40B4-BE49-F238E27FC236}">
              <a16:creationId xmlns:a16="http://schemas.microsoft.com/office/drawing/2014/main" id="{601FA51A-A534-4050-95D4-3F4EF14E4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2" name="Text Box 625">
          <a:extLst>
            <a:ext uri="{FF2B5EF4-FFF2-40B4-BE49-F238E27FC236}">
              <a16:creationId xmlns:a16="http://schemas.microsoft.com/office/drawing/2014/main" id="{59DB8418-F595-445E-A664-FEC6FC351B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3" name="Text Box 626">
          <a:extLst>
            <a:ext uri="{FF2B5EF4-FFF2-40B4-BE49-F238E27FC236}">
              <a16:creationId xmlns:a16="http://schemas.microsoft.com/office/drawing/2014/main" id="{0C2EB79A-BDE2-4BF4-B19F-8779F5B159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4" name="Text Box 627">
          <a:extLst>
            <a:ext uri="{FF2B5EF4-FFF2-40B4-BE49-F238E27FC236}">
              <a16:creationId xmlns:a16="http://schemas.microsoft.com/office/drawing/2014/main" id="{F9EFBA82-188B-4A3C-8B5D-CA77B2537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5" name="Text Box 628">
          <a:extLst>
            <a:ext uri="{FF2B5EF4-FFF2-40B4-BE49-F238E27FC236}">
              <a16:creationId xmlns:a16="http://schemas.microsoft.com/office/drawing/2014/main" id="{44456B89-0714-45E2-9C3A-3703B6932B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6" name="Text Box 629">
          <a:extLst>
            <a:ext uri="{FF2B5EF4-FFF2-40B4-BE49-F238E27FC236}">
              <a16:creationId xmlns:a16="http://schemas.microsoft.com/office/drawing/2014/main" id="{F2967B26-D80A-46C2-A591-053F083F37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7" name="Text Box 630">
          <a:extLst>
            <a:ext uri="{FF2B5EF4-FFF2-40B4-BE49-F238E27FC236}">
              <a16:creationId xmlns:a16="http://schemas.microsoft.com/office/drawing/2014/main" id="{A6831C90-76AB-42CE-B96A-65100B63D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8" name="Text Box 631">
          <a:extLst>
            <a:ext uri="{FF2B5EF4-FFF2-40B4-BE49-F238E27FC236}">
              <a16:creationId xmlns:a16="http://schemas.microsoft.com/office/drawing/2014/main" id="{C4517BDA-8D5A-4F34-AAAA-9AE00E77A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9" name="Text Box 632">
          <a:extLst>
            <a:ext uri="{FF2B5EF4-FFF2-40B4-BE49-F238E27FC236}">
              <a16:creationId xmlns:a16="http://schemas.microsoft.com/office/drawing/2014/main" id="{90613B1B-CB6E-43F5-9B9D-DEBBAFA34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0" name="Text Box 633">
          <a:extLst>
            <a:ext uri="{FF2B5EF4-FFF2-40B4-BE49-F238E27FC236}">
              <a16:creationId xmlns:a16="http://schemas.microsoft.com/office/drawing/2014/main" id="{F9C97824-331B-4FA4-B750-E14CDAD30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1" name="Text Box 634">
          <a:extLst>
            <a:ext uri="{FF2B5EF4-FFF2-40B4-BE49-F238E27FC236}">
              <a16:creationId xmlns:a16="http://schemas.microsoft.com/office/drawing/2014/main" id="{8F5970E7-96AC-4B15-BD97-AC1190D9B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2" name="Text Box 635">
          <a:extLst>
            <a:ext uri="{FF2B5EF4-FFF2-40B4-BE49-F238E27FC236}">
              <a16:creationId xmlns:a16="http://schemas.microsoft.com/office/drawing/2014/main" id="{EE673536-8AF5-4083-800D-40B8C4CFCA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3" name="Text Box 636">
          <a:extLst>
            <a:ext uri="{FF2B5EF4-FFF2-40B4-BE49-F238E27FC236}">
              <a16:creationId xmlns:a16="http://schemas.microsoft.com/office/drawing/2014/main" id="{F8327826-7019-4169-A829-6C64A52469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4" name="Text Box 637">
          <a:extLst>
            <a:ext uri="{FF2B5EF4-FFF2-40B4-BE49-F238E27FC236}">
              <a16:creationId xmlns:a16="http://schemas.microsoft.com/office/drawing/2014/main" id="{F7917EFF-7492-45E8-8E94-688A0C9BD6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5" name="Text Box 638">
          <a:extLst>
            <a:ext uri="{FF2B5EF4-FFF2-40B4-BE49-F238E27FC236}">
              <a16:creationId xmlns:a16="http://schemas.microsoft.com/office/drawing/2014/main" id="{69FFB8A1-8CA1-4C48-AA60-0612EA605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6" name="Text Box 639">
          <a:extLst>
            <a:ext uri="{FF2B5EF4-FFF2-40B4-BE49-F238E27FC236}">
              <a16:creationId xmlns:a16="http://schemas.microsoft.com/office/drawing/2014/main" id="{4078F7BE-BB4E-42B0-8768-436F4D03E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7" name="Text Box 640">
          <a:extLst>
            <a:ext uri="{FF2B5EF4-FFF2-40B4-BE49-F238E27FC236}">
              <a16:creationId xmlns:a16="http://schemas.microsoft.com/office/drawing/2014/main" id="{E8D2E704-CA24-410C-95F8-64A1991030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8" name="Text Box 641">
          <a:extLst>
            <a:ext uri="{FF2B5EF4-FFF2-40B4-BE49-F238E27FC236}">
              <a16:creationId xmlns:a16="http://schemas.microsoft.com/office/drawing/2014/main" id="{437D3525-5B5A-4DC7-8391-89898D52B6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9" name="Text Box 642">
          <a:extLst>
            <a:ext uri="{FF2B5EF4-FFF2-40B4-BE49-F238E27FC236}">
              <a16:creationId xmlns:a16="http://schemas.microsoft.com/office/drawing/2014/main" id="{87D2C0D6-8416-438A-8982-AF4E67763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0" name="Text Box 643">
          <a:extLst>
            <a:ext uri="{FF2B5EF4-FFF2-40B4-BE49-F238E27FC236}">
              <a16:creationId xmlns:a16="http://schemas.microsoft.com/office/drawing/2014/main" id="{6DD964D9-AC23-4C49-BC30-D1992C7331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1" name="Text Box 644">
          <a:extLst>
            <a:ext uri="{FF2B5EF4-FFF2-40B4-BE49-F238E27FC236}">
              <a16:creationId xmlns:a16="http://schemas.microsoft.com/office/drawing/2014/main" id="{D0BF1B8F-4206-4234-BFA7-33E190D587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2" name="Text Box 645">
          <a:extLst>
            <a:ext uri="{FF2B5EF4-FFF2-40B4-BE49-F238E27FC236}">
              <a16:creationId xmlns:a16="http://schemas.microsoft.com/office/drawing/2014/main" id="{F7AC6C93-8F8B-43A3-A107-165922F9E8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3" name="Text Box 646">
          <a:extLst>
            <a:ext uri="{FF2B5EF4-FFF2-40B4-BE49-F238E27FC236}">
              <a16:creationId xmlns:a16="http://schemas.microsoft.com/office/drawing/2014/main" id="{2C4002AD-0117-4A11-AF42-B077CEEB17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4" name="Text Box 647">
          <a:extLst>
            <a:ext uri="{FF2B5EF4-FFF2-40B4-BE49-F238E27FC236}">
              <a16:creationId xmlns:a16="http://schemas.microsoft.com/office/drawing/2014/main" id="{B9DDF560-2494-484A-9920-5D848A63DD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5" name="Text Box 648">
          <a:extLst>
            <a:ext uri="{FF2B5EF4-FFF2-40B4-BE49-F238E27FC236}">
              <a16:creationId xmlns:a16="http://schemas.microsoft.com/office/drawing/2014/main" id="{E402C3A0-4EB3-4CE1-B861-2DD2C3C5A5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6" name="Text Box 649">
          <a:extLst>
            <a:ext uri="{FF2B5EF4-FFF2-40B4-BE49-F238E27FC236}">
              <a16:creationId xmlns:a16="http://schemas.microsoft.com/office/drawing/2014/main" id="{6102316C-1208-4B51-8538-FF229B21AA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7" name="Text Box 650">
          <a:extLst>
            <a:ext uri="{FF2B5EF4-FFF2-40B4-BE49-F238E27FC236}">
              <a16:creationId xmlns:a16="http://schemas.microsoft.com/office/drawing/2014/main" id="{C9051050-AD81-42B3-826E-EB6F366E9D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8" name="Text Box 651">
          <a:extLst>
            <a:ext uri="{FF2B5EF4-FFF2-40B4-BE49-F238E27FC236}">
              <a16:creationId xmlns:a16="http://schemas.microsoft.com/office/drawing/2014/main" id="{E3DDB915-57A3-4F04-BB13-1BE9E708C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9" name="Text Box 652">
          <a:extLst>
            <a:ext uri="{FF2B5EF4-FFF2-40B4-BE49-F238E27FC236}">
              <a16:creationId xmlns:a16="http://schemas.microsoft.com/office/drawing/2014/main" id="{D98F192D-7997-429D-941E-79E2BA123E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0" name="Text Box 653">
          <a:extLst>
            <a:ext uri="{FF2B5EF4-FFF2-40B4-BE49-F238E27FC236}">
              <a16:creationId xmlns:a16="http://schemas.microsoft.com/office/drawing/2014/main" id="{DBB33003-94B2-4348-BDD8-7D5A9E9B44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1" name="Text Box 654">
          <a:extLst>
            <a:ext uri="{FF2B5EF4-FFF2-40B4-BE49-F238E27FC236}">
              <a16:creationId xmlns:a16="http://schemas.microsoft.com/office/drawing/2014/main" id="{049A5A1A-AB4C-41C4-9EDF-4D01548F1A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2" name="Text Box 655">
          <a:extLst>
            <a:ext uri="{FF2B5EF4-FFF2-40B4-BE49-F238E27FC236}">
              <a16:creationId xmlns:a16="http://schemas.microsoft.com/office/drawing/2014/main" id="{04591412-4100-423F-8E35-35D4898EE0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3" name="Text Box 656">
          <a:extLst>
            <a:ext uri="{FF2B5EF4-FFF2-40B4-BE49-F238E27FC236}">
              <a16:creationId xmlns:a16="http://schemas.microsoft.com/office/drawing/2014/main" id="{780F62C4-DFC7-45EE-8F16-EE9C82FFA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4" name="Text Box 657">
          <a:extLst>
            <a:ext uri="{FF2B5EF4-FFF2-40B4-BE49-F238E27FC236}">
              <a16:creationId xmlns:a16="http://schemas.microsoft.com/office/drawing/2014/main" id="{EA79871B-A8D3-4DCD-B455-8246909E3C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5" name="Text Box 658">
          <a:extLst>
            <a:ext uri="{FF2B5EF4-FFF2-40B4-BE49-F238E27FC236}">
              <a16:creationId xmlns:a16="http://schemas.microsoft.com/office/drawing/2014/main" id="{9D3DF040-4879-45DC-9729-6F3910DEA2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6" name="Text Box 659">
          <a:extLst>
            <a:ext uri="{FF2B5EF4-FFF2-40B4-BE49-F238E27FC236}">
              <a16:creationId xmlns:a16="http://schemas.microsoft.com/office/drawing/2014/main" id="{F7D69907-064E-45F8-BFF1-102D1FC93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7" name="Text Box 660">
          <a:extLst>
            <a:ext uri="{FF2B5EF4-FFF2-40B4-BE49-F238E27FC236}">
              <a16:creationId xmlns:a16="http://schemas.microsoft.com/office/drawing/2014/main" id="{2BAA2FDE-5C97-4657-910F-24B37E256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8" name="Text Box 661">
          <a:extLst>
            <a:ext uri="{FF2B5EF4-FFF2-40B4-BE49-F238E27FC236}">
              <a16:creationId xmlns:a16="http://schemas.microsoft.com/office/drawing/2014/main" id="{CEB3A424-8029-445B-9372-89E59941D6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9" name="Text Box 662">
          <a:extLst>
            <a:ext uri="{FF2B5EF4-FFF2-40B4-BE49-F238E27FC236}">
              <a16:creationId xmlns:a16="http://schemas.microsoft.com/office/drawing/2014/main" id="{20195DBE-EBC9-4428-A08F-3D14219A0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0" name="Text Box 663">
          <a:extLst>
            <a:ext uri="{FF2B5EF4-FFF2-40B4-BE49-F238E27FC236}">
              <a16:creationId xmlns:a16="http://schemas.microsoft.com/office/drawing/2014/main" id="{7EAB9CDD-F510-4672-B581-039F49B0BE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1" name="Text Box 664">
          <a:extLst>
            <a:ext uri="{FF2B5EF4-FFF2-40B4-BE49-F238E27FC236}">
              <a16:creationId xmlns:a16="http://schemas.microsoft.com/office/drawing/2014/main" id="{3B4144D6-C017-451D-AE15-EA3614263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2" name="Text Box 665">
          <a:extLst>
            <a:ext uri="{FF2B5EF4-FFF2-40B4-BE49-F238E27FC236}">
              <a16:creationId xmlns:a16="http://schemas.microsoft.com/office/drawing/2014/main" id="{E1F8FF24-A59E-44A1-A060-473858E5B1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3" name="Text Box 666">
          <a:extLst>
            <a:ext uri="{FF2B5EF4-FFF2-40B4-BE49-F238E27FC236}">
              <a16:creationId xmlns:a16="http://schemas.microsoft.com/office/drawing/2014/main" id="{A7CE5635-11EE-48B0-AE17-67143B81CC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4" name="Text Box 667">
          <a:extLst>
            <a:ext uri="{FF2B5EF4-FFF2-40B4-BE49-F238E27FC236}">
              <a16:creationId xmlns:a16="http://schemas.microsoft.com/office/drawing/2014/main" id="{13A90B56-BF2D-4DA1-A547-AC5D5241DD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5" name="Text Box 668">
          <a:extLst>
            <a:ext uri="{FF2B5EF4-FFF2-40B4-BE49-F238E27FC236}">
              <a16:creationId xmlns:a16="http://schemas.microsoft.com/office/drawing/2014/main" id="{50655F0A-BA65-42D5-9D1A-26F2C46144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6" name="Text Box 669">
          <a:extLst>
            <a:ext uri="{FF2B5EF4-FFF2-40B4-BE49-F238E27FC236}">
              <a16:creationId xmlns:a16="http://schemas.microsoft.com/office/drawing/2014/main" id="{07A45F2F-15CB-4EFE-9EA0-5D9ACFEF69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7" name="Text Box 670">
          <a:extLst>
            <a:ext uri="{FF2B5EF4-FFF2-40B4-BE49-F238E27FC236}">
              <a16:creationId xmlns:a16="http://schemas.microsoft.com/office/drawing/2014/main" id="{85D8B746-7D03-46FB-B615-6FC77DE71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8" name="Text Box 671">
          <a:extLst>
            <a:ext uri="{FF2B5EF4-FFF2-40B4-BE49-F238E27FC236}">
              <a16:creationId xmlns:a16="http://schemas.microsoft.com/office/drawing/2014/main" id="{49616BDD-877F-4EF6-BA89-3588555FFB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9" name="Text Box 672">
          <a:extLst>
            <a:ext uri="{FF2B5EF4-FFF2-40B4-BE49-F238E27FC236}">
              <a16:creationId xmlns:a16="http://schemas.microsoft.com/office/drawing/2014/main" id="{44BA2B1A-965C-4B06-B306-A3B094BCDA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0" name="Text Box 673">
          <a:extLst>
            <a:ext uri="{FF2B5EF4-FFF2-40B4-BE49-F238E27FC236}">
              <a16:creationId xmlns:a16="http://schemas.microsoft.com/office/drawing/2014/main" id="{7A4808CB-FC60-4DF0-98A3-E6603C30F2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1" name="Text Box 674">
          <a:extLst>
            <a:ext uri="{FF2B5EF4-FFF2-40B4-BE49-F238E27FC236}">
              <a16:creationId xmlns:a16="http://schemas.microsoft.com/office/drawing/2014/main" id="{F8ED384E-3A75-4984-9B25-B6987A1994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2" name="Text Box 675">
          <a:extLst>
            <a:ext uri="{FF2B5EF4-FFF2-40B4-BE49-F238E27FC236}">
              <a16:creationId xmlns:a16="http://schemas.microsoft.com/office/drawing/2014/main" id="{D2616D2A-D2E5-4E62-9D8A-1506B1C522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3" name="Text Box 676">
          <a:extLst>
            <a:ext uri="{FF2B5EF4-FFF2-40B4-BE49-F238E27FC236}">
              <a16:creationId xmlns:a16="http://schemas.microsoft.com/office/drawing/2014/main" id="{7A701BDF-E7E4-42A6-B63B-827954FCEA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4" name="Text Box 677">
          <a:extLst>
            <a:ext uri="{FF2B5EF4-FFF2-40B4-BE49-F238E27FC236}">
              <a16:creationId xmlns:a16="http://schemas.microsoft.com/office/drawing/2014/main" id="{27BF48D8-6C8D-4284-AF99-8801935C72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5" name="Text Box 678">
          <a:extLst>
            <a:ext uri="{FF2B5EF4-FFF2-40B4-BE49-F238E27FC236}">
              <a16:creationId xmlns:a16="http://schemas.microsoft.com/office/drawing/2014/main" id="{5FCFD3DD-CFB2-4765-9FD1-38ABEA4FE6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6" name="Text Box 679">
          <a:extLst>
            <a:ext uri="{FF2B5EF4-FFF2-40B4-BE49-F238E27FC236}">
              <a16:creationId xmlns:a16="http://schemas.microsoft.com/office/drawing/2014/main" id="{1F27E4B7-0C0D-405D-A03C-858A75149F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7" name="Text Box 680">
          <a:extLst>
            <a:ext uri="{FF2B5EF4-FFF2-40B4-BE49-F238E27FC236}">
              <a16:creationId xmlns:a16="http://schemas.microsoft.com/office/drawing/2014/main" id="{6F980A67-1376-478E-BC8A-DB10782D0D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8" name="Text Box 681">
          <a:extLst>
            <a:ext uri="{FF2B5EF4-FFF2-40B4-BE49-F238E27FC236}">
              <a16:creationId xmlns:a16="http://schemas.microsoft.com/office/drawing/2014/main" id="{BF3031A9-CE97-4E7E-A34A-40F894C800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9" name="Text Box 682">
          <a:extLst>
            <a:ext uri="{FF2B5EF4-FFF2-40B4-BE49-F238E27FC236}">
              <a16:creationId xmlns:a16="http://schemas.microsoft.com/office/drawing/2014/main" id="{6F655A43-7BBC-493A-B5CC-C2651624A4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0" name="Text Box 683">
          <a:extLst>
            <a:ext uri="{FF2B5EF4-FFF2-40B4-BE49-F238E27FC236}">
              <a16:creationId xmlns:a16="http://schemas.microsoft.com/office/drawing/2014/main" id="{40D93CB4-5153-42F5-AB63-B5904DE98C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1" name="Text Box 684">
          <a:extLst>
            <a:ext uri="{FF2B5EF4-FFF2-40B4-BE49-F238E27FC236}">
              <a16:creationId xmlns:a16="http://schemas.microsoft.com/office/drawing/2014/main" id="{F3F493A7-334E-469F-8890-472E59D835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2" name="Text Box 685">
          <a:extLst>
            <a:ext uri="{FF2B5EF4-FFF2-40B4-BE49-F238E27FC236}">
              <a16:creationId xmlns:a16="http://schemas.microsoft.com/office/drawing/2014/main" id="{D69AABC5-7558-4AF3-9D7D-4D21F14D77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3" name="Text Box 686">
          <a:extLst>
            <a:ext uri="{FF2B5EF4-FFF2-40B4-BE49-F238E27FC236}">
              <a16:creationId xmlns:a16="http://schemas.microsoft.com/office/drawing/2014/main" id="{46A40CB4-2D51-441C-ABBB-3BFE899A6F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4" name="Text Box 687">
          <a:extLst>
            <a:ext uri="{FF2B5EF4-FFF2-40B4-BE49-F238E27FC236}">
              <a16:creationId xmlns:a16="http://schemas.microsoft.com/office/drawing/2014/main" id="{8B779E5B-679D-43A1-9450-8D9A98AFC0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5" name="Text Box 688">
          <a:extLst>
            <a:ext uri="{FF2B5EF4-FFF2-40B4-BE49-F238E27FC236}">
              <a16:creationId xmlns:a16="http://schemas.microsoft.com/office/drawing/2014/main" id="{9346DE76-891B-45E3-A4E7-EB4502B6C0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6" name="Text Box 689">
          <a:extLst>
            <a:ext uri="{FF2B5EF4-FFF2-40B4-BE49-F238E27FC236}">
              <a16:creationId xmlns:a16="http://schemas.microsoft.com/office/drawing/2014/main" id="{9553BABC-6F33-4580-9BD9-42457185C3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7" name="Text Box 690">
          <a:extLst>
            <a:ext uri="{FF2B5EF4-FFF2-40B4-BE49-F238E27FC236}">
              <a16:creationId xmlns:a16="http://schemas.microsoft.com/office/drawing/2014/main" id="{A5C76D20-9AF7-4BEF-8C13-9F3EE6D10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8" name="Text Box 691">
          <a:extLst>
            <a:ext uri="{FF2B5EF4-FFF2-40B4-BE49-F238E27FC236}">
              <a16:creationId xmlns:a16="http://schemas.microsoft.com/office/drawing/2014/main" id="{62E5306F-5801-4E07-A019-9E9CE049B2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9" name="Text Box 692">
          <a:extLst>
            <a:ext uri="{FF2B5EF4-FFF2-40B4-BE49-F238E27FC236}">
              <a16:creationId xmlns:a16="http://schemas.microsoft.com/office/drawing/2014/main" id="{4BD86D54-47A4-4419-94BA-1AB55E01CD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0" name="Text Box 693">
          <a:extLst>
            <a:ext uri="{FF2B5EF4-FFF2-40B4-BE49-F238E27FC236}">
              <a16:creationId xmlns:a16="http://schemas.microsoft.com/office/drawing/2014/main" id="{057C768F-6729-42D0-9E1C-7687850609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1" name="Text Box 694">
          <a:extLst>
            <a:ext uri="{FF2B5EF4-FFF2-40B4-BE49-F238E27FC236}">
              <a16:creationId xmlns:a16="http://schemas.microsoft.com/office/drawing/2014/main" id="{091B319C-F717-46DB-AAA1-B08914FC23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2" name="Text Box 695">
          <a:extLst>
            <a:ext uri="{FF2B5EF4-FFF2-40B4-BE49-F238E27FC236}">
              <a16:creationId xmlns:a16="http://schemas.microsoft.com/office/drawing/2014/main" id="{17031C65-3E65-4F6C-A017-34F951F479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3" name="Text Box 696">
          <a:extLst>
            <a:ext uri="{FF2B5EF4-FFF2-40B4-BE49-F238E27FC236}">
              <a16:creationId xmlns:a16="http://schemas.microsoft.com/office/drawing/2014/main" id="{97D01555-3E47-4644-8308-12257E7AA9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4" name="Text Box 697">
          <a:extLst>
            <a:ext uri="{FF2B5EF4-FFF2-40B4-BE49-F238E27FC236}">
              <a16:creationId xmlns:a16="http://schemas.microsoft.com/office/drawing/2014/main" id="{4D67865E-0C8A-4D2E-BCA7-2F285021D2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5" name="Text Box 698">
          <a:extLst>
            <a:ext uri="{FF2B5EF4-FFF2-40B4-BE49-F238E27FC236}">
              <a16:creationId xmlns:a16="http://schemas.microsoft.com/office/drawing/2014/main" id="{82C6EB7B-E61C-422B-9E70-20EEFF525B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6" name="Text Box 699">
          <a:extLst>
            <a:ext uri="{FF2B5EF4-FFF2-40B4-BE49-F238E27FC236}">
              <a16:creationId xmlns:a16="http://schemas.microsoft.com/office/drawing/2014/main" id="{DA3C9A8D-E934-4ED3-B6E0-1766C8F207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7" name="Text Box 700">
          <a:extLst>
            <a:ext uri="{FF2B5EF4-FFF2-40B4-BE49-F238E27FC236}">
              <a16:creationId xmlns:a16="http://schemas.microsoft.com/office/drawing/2014/main" id="{EF5A89BB-9767-4B3D-BB63-0780573C1D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8" name="Text Box 701">
          <a:extLst>
            <a:ext uri="{FF2B5EF4-FFF2-40B4-BE49-F238E27FC236}">
              <a16:creationId xmlns:a16="http://schemas.microsoft.com/office/drawing/2014/main" id="{DA2E2F50-935A-46E2-B5CD-2B73941666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9" name="Text Box 702">
          <a:extLst>
            <a:ext uri="{FF2B5EF4-FFF2-40B4-BE49-F238E27FC236}">
              <a16:creationId xmlns:a16="http://schemas.microsoft.com/office/drawing/2014/main" id="{47C56E44-C856-4B61-819B-92B56967B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0" name="Text Box 703">
          <a:extLst>
            <a:ext uri="{FF2B5EF4-FFF2-40B4-BE49-F238E27FC236}">
              <a16:creationId xmlns:a16="http://schemas.microsoft.com/office/drawing/2014/main" id="{9A400F2D-A62D-496B-A686-05E30538E2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1" name="Text Box 704">
          <a:extLst>
            <a:ext uri="{FF2B5EF4-FFF2-40B4-BE49-F238E27FC236}">
              <a16:creationId xmlns:a16="http://schemas.microsoft.com/office/drawing/2014/main" id="{C5CCF945-EF13-4DFA-9F89-8EFF00CAF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2" name="Text Box 705">
          <a:extLst>
            <a:ext uri="{FF2B5EF4-FFF2-40B4-BE49-F238E27FC236}">
              <a16:creationId xmlns:a16="http://schemas.microsoft.com/office/drawing/2014/main" id="{72B57B3F-D3A7-4978-BE81-25EF5CEDCF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3" name="Text Box 706">
          <a:extLst>
            <a:ext uri="{FF2B5EF4-FFF2-40B4-BE49-F238E27FC236}">
              <a16:creationId xmlns:a16="http://schemas.microsoft.com/office/drawing/2014/main" id="{DCF3EF31-50C9-4CF2-B25C-7F1C3FEB00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4" name="Text Box 707">
          <a:extLst>
            <a:ext uri="{FF2B5EF4-FFF2-40B4-BE49-F238E27FC236}">
              <a16:creationId xmlns:a16="http://schemas.microsoft.com/office/drawing/2014/main" id="{DCE863E6-29C4-460B-B6BE-FD9A7F61EF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5" name="Text Box 708">
          <a:extLst>
            <a:ext uri="{FF2B5EF4-FFF2-40B4-BE49-F238E27FC236}">
              <a16:creationId xmlns:a16="http://schemas.microsoft.com/office/drawing/2014/main" id="{63BE5FC6-B2D4-41AB-BF25-12D3AF3016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6" name="Text Box 709">
          <a:extLst>
            <a:ext uri="{FF2B5EF4-FFF2-40B4-BE49-F238E27FC236}">
              <a16:creationId xmlns:a16="http://schemas.microsoft.com/office/drawing/2014/main" id="{3CD90B20-2FF8-400A-B6FE-1A0741711B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7" name="Text Box 710">
          <a:extLst>
            <a:ext uri="{FF2B5EF4-FFF2-40B4-BE49-F238E27FC236}">
              <a16:creationId xmlns:a16="http://schemas.microsoft.com/office/drawing/2014/main" id="{38BBAF05-7BDD-4331-9E7B-CCB25EF1FE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8" name="Text Box 711">
          <a:extLst>
            <a:ext uri="{FF2B5EF4-FFF2-40B4-BE49-F238E27FC236}">
              <a16:creationId xmlns:a16="http://schemas.microsoft.com/office/drawing/2014/main" id="{520E5724-068D-4CCA-ACC1-93C0ACB2D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9" name="Text Box 712">
          <a:extLst>
            <a:ext uri="{FF2B5EF4-FFF2-40B4-BE49-F238E27FC236}">
              <a16:creationId xmlns:a16="http://schemas.microsoft.com/office/drawing/2014/main" id="{9C7D7D7B-DE8B-4F88-AC85-04559B7F02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0" name="Text Box 713">
          <a:extLst>
            <a:ext uri="{FF2B5EF4-FFF2-40B4-BE49-F238E27FC236}">
              <a16:creationId xmlns:a16="http://schemas.microsoft.com/office/drawing/2014/main" id="{62347D4D-3B8C-479B-8BA9-35F9031EF3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1" name="Text Box 714">
          <a:extLst>
            <a:ext uri="{FF2B5EF4-FFF2-40B4-BE49-F238E27FC236}">
              <a16:creationId xmlns:a16="http://schemas.microsoft.com/office/drawing/2014/main" id="{3E364312-E219-4FD9-B2E3-A283AC629D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2" name="Text Box 715">
          <a:extLst>
            <a:ext uri="{FF2B5EF4-FFF2-40B4-BE49-F238E27FC236}">
              <a16:creationId xmlns:a16="http://schemas.microsoft.com/office/drawing/2014/main" id="{44DDC1E6-E83A-4BC2-AABE-E9E673220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3" name="Text Box 716">
          <a:extLst>
            <a:ext uri="{FF2B5EF4-FFF2-40B4-BE49-F238E27FC236}">
              <a16:creationId xmlns:a16="http://schemas.microsoft.com/office/drawing/2014/main" id="{9CA2C779-A064-4E04-A875-DCD5FB8F25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4" name="Text Box 717">
          <a:extLst>
            <a:ext uri="{FF2B5EF4-FFF2-40B4-BE49-F238E27FC236}">
              <a16:creationId xmlns:a16="http://schemas.microsoft.com/office/drawing/2014/main" id="{E0603897-1482-49DA-90D9-132023D277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5" name="Text Box 718">
          <a:extLst>
            <a:ext uri="{FF2B5EF4-FFF2-40B4-BE49-F238E27FC236}">
              <a16:creationId xmlns:a16="http://schemas.microsoft.com/office/drawing/2014/main" id="{2BB69467-F913-4910-9309-4F91049667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6" name="Text Box 719">
          <a:extLst>
            <a:ext uri="{FF2B5EF4-FFF2-40B4-BE49-F238E27FC236}">
              <a16:creationId xmlns:a16="http://schemas.microsoft.com/office/drawing/2014/main" id="{016C0BFD-4CF8-47DA-9365-4CA13CF0F2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7" name="Text Box 720">
          <a:extLst>
            <a:ext uri="{FF2B5EF4-FFF2-40B4-BE49-F238E27FC236}">
              <a16:creationId xmlns:a16="http://schemas.microsoft.com/office/drawing/2014/main" id="{F7A777ED-9A9E-4D51-9070-3223DED31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8" name="Text Box 721">
          <a:extLst>
            <a:ext uri="{FF2B5EF4-FFF2-40B4-BE49-F238E27FC236}">
              <a16:creationId xmlns:a16="http://schemas.microsoft.com/office/drawing/2014/main" id="{E04F9588-DADB-4C01-84D6-4C3A6A6720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9" name="Text Box 722">
          <a:extLst>
            <a:ext uri="{FF2B5EF4-FFF2-40B4-BE49-F238E27FC236}">
              <a16:creationId xmlns:a16="http://schemas.microsoft.com/office/drawing/2014/main" id="{5CD54ADD-9A4F-40FF-B5FC-4A31DADA3B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0" name="Text Box 723">
          <a:extLst>
            <a:ext uri="{FF2B5EF4-FFF2-40B4-BE49-F238E27FC236}">
              <a16:creationId xmlns:a16="http://schemas.microsoft.com/office/drawing/2014/main" id="{95C1691A-F6BA-4A41-BCD1-308C79F16C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1" name="Text Box 724">
          <a:extLst>
            <a:ext uri="{FF2B5EF4-FFF2-40B4-BE49-F238E27FC236}">
              <a16:creationId xmlns:a16="http://schemas.microsoft.com/office/drawing/2014/main" id="{902312E7-5D2C-4BA1-ADB0-2CBEDF0386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2" name="Text Box 725">
          <a:extLst>
            <a:ext uri="{FF2B5EF4-FFF2-40B4-BE49-F238E27FC236}">
              <a16:creationId xmlns:a16="http://schemas.microsoft.com/office/drawing/2014/main" id="{253C4DBD-AC68-4378-8133-94921A5625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3" name="Text Box 726">
          <a:extLst>
            <a:ext uri="{FF2B5EF4-FFF2-40B4-BE49-F238E27FC236}">
              <a16:creationId xmlns:a16="http://schemas.microsoft.com/office/drawing/2014/main" id="{0B8A575C-8677-498A-95C7-7CC2447B2F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4" name="Text Box 727">
          <a:extLst>
            <a:ext uri="{FF2B5EF4-FFF2-40B4-BE49-F238E27FC236}">
              <a16:creationId xmlns:a16="http://schemas.microsoft.com/office/drawing/2014/main" id="{CA71F780-35F7-4042-B1A4-D6ACD0DF46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5" name="Text Box 728">
          <a:extLst>
            <a:ext uri="{FF2B5EF4-FFF2-40B4-BE49-F238E27FC236}">
              <a16:creationId xmlns:a16="http://schemas.microsoft.com/office/drawing/2014/main" id="{D93CB554-1E62-4D97-9718-4697B7C6E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6" name="Text Box 729">
          <a:extLst>
            <a:ext uri="{FF2B5EF4-FFF2-40B4-BE49-F238E27FC236}">
              <a16:creationId xmlns:a16="http://schemas.microsoft.com/office/drawing/2014/main" id="{A0FFA550-6284-4E10-A277-58D0E00848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7" name="Text Box 730">
          <a:extLst>
            <a:ext uri="{FF2B5EF4-FFF2-40B4-BE49-F238E27FC236}">
              <a16:creationId xmlns:a16="http://schemas.microsoft.com/office/drawing/2014/main" id="{159FE35D-DAA0-4FC5-90AB-3676782114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8" name="Text Box 731">
          <a:extLst>
            <a:ext uri="{FF2B5EF4-FFF2-40B4-BE49-F238E27FC236}">
              <a16:creationId xmlns:a16="http://schemas.microsoft.com/office/drawing/2014/main" id="{F910EFA0-07ED-4B1A-8F1F-95765AE1B3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9" name="Text Box 732">
          <a:extLst>
            <a:ext uri="{FF2B5EF4-FFF2-40B4-BE49-F238E27FC236}">
              <a16:creationId xmlns:a16="http://schemas.microsoft.com/office/drawing/2014/main" id="{A909F29B-7370-4C29-911A-76A840F2D5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0" name="Text Box 733">
          <a:extLst>
            <a:ext uri="{FF2B5EF4-FFF2-40B4-BE49-F238E27FC236}">
              <a16:creationId xmlns:a16="http://schemas.microsoft.com/office/drawing/2014/main" id="{D2D5B2C0-51A8-4EE8-967D-5E34927B62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1" name="Text Box 734">
          <a:extLst>
            <a:ext uri="{FF2B5EF4-FFF2-40B4-BE49-F238E27FC236}">
              <a16:creationId xmlns:a16="http://schemas.microsoft.com/office/drawing/2014/main" id="{C9DFEFEA-20BB-4863-B967-EF19107430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2" name="Text Box 735">
          <a:extLst>
            <a:ext uri="{FF2B5EF4-FFF2-40B4-BE49-F238E27FC236}">
              <a16:creationId xmlns:a16="http://schemas.microsoft.com/office/drawing/2014/main" id="{0103F473-EB3E-44EB-A738-3A9D88C47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3" name="Text Box 736">
          <a:extLst>
            <a:ext uri="{FF2B5EF4-FFF2-40B4-BE49-F238E27FC236}">
              <a16:creationId xmlns:a16="http://schemas.microsoft.com/office/drawing/2014/main" id="{2CDD2162-BD6E-4411-9664-E0C708B457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4" name="Text Box 737">
          <a:extLst>
            <a:ext uri="{FF2B5EF4-FFF2-40B4-BE49-F238E27FC236}">
              <a16:creationId xmlns:a16="http://schemas.microsoft.com/office/drawing/2014/main" id="{9C93D859-E0F0-45A4-BBBA-6C843A6C1C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5" name="Text Box 738">
          <a:extLst>
            <a:ext uri="{FF2B5EF4-FFF2-40B4-BE49-F238E27FC236}">
              <a16:creationId xmlns:a16="http://schemas.microsoft.com/office/drawing/2014/main" id="{95320C0C-B18D-4B6B-99BF-76618AE6A6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6" name="Text Box 739">
          <a:extLst>
            <a:ext uri="{FF2B5EF4-FFF2-40B4-BE49-F238E27FC236}">
              <a16:creationId xmlns:a16="http://schemas.microsoft.com/office/drawing/2014/main" id="{7723C9F7-BF83-46A4-BB3E-5AC2F10A08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7" name="Text Box 740">
          <a:extLst>
            <a:ext uri="{FF2B5EF4-FFF2-40B4-BE49-F238E27FC236}">
              <a16:creationId xmlns:a16="http://schemas.microsoft.com/office/drawing/2014/main" id="{7A316770-A9BD-419C-A4DE-DFCE8C9F73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8" name="Text Box 741">
          <a:extLst>
            <a:ext uri="{FF2B5EF4-FFF2-40B4-BE49-F238E27FC236}">
              <a16:creationId xmlns:a16="http://schemas.microsoft.com/office/drawing/2014/main" id="{D3538F1B-D1EF-41C1-9ACF-22CBB49E6B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9" name="Text Box 742">
          <a:extLst>
            <a:ext uri="{FF2B5EF4-FFF2-40B4-BE49-F238E27FC236}">
              <a16:creationId xmlns:a16="http://schemas.microsoft.com/office/drawing/2014/main" id="{912AEF01-763C-40C8-AADE-C778D5EBB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0" name="Text Box 743">
          <a:extLst>
            <a:ext uri="{FF2B5EF4-FFF2-40B4-BE49-F238E27FC236}">
              <a16:creationId xmlns:a16="http://schemas.microsoft.com/office/drawing/2014/main" id="{CFB108E5-D7AD-4B10-917E-9C53D52920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1" name="Text Box 744">
          <a:extLst>
            <a:ext uri="{FF2B5EF4-FFF2-40B4-BE49-F238E27FC236}">
              <a16:creationId xmlns:a16="http://schemas.microsoft.com/office/drawing/2014/main" id="{121FAB5F-4A74-43B7-BAA9-DEBF21ECB4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2" name="Text Box 745">
          <a:extLst>
            <a:ext uri="{FF2B5EF4-FFF2-40B4-BE49-F238E27FC236}">
              <a16:creationId xmlns:a16="http://schemas.microsoft.com/office/drawing/2014/main" id="{56627A85-83A6-4C07-8349-864D810323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3" name="Text Box 746">
          <a:extLst>
            <a:ext uri="{FF2B5EF4-FFF2-40B4-BE49-F238E27FC236}">
              <a16:creationId xmlns:a16="http://schemas.microsoft.com/office/drawing/2014/main" id="{6DD936D9-65E7-46F9-A2AC-7AA68D984E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4" name="Text Box 747">
          <a:extLst>
            <a:ext uri="{FF2B5EF4-FFF2-40B4-BE49-F238E27FC236}">
              <a16:creationId xmlns:a16="http://schemas.microsoft.com/office/drawing/2014/main" id="{B12953F7-364E-4F4B-A707-DB1EDCC655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5" name="Text Box 748">
          <a:extLst>
            <a:ext uri="{FF2B5EF4-FFF2-40B4-BE49-F238E27FC236}">
              <a16:creationId xmlns:a16="http://schemas.microsoft.com/office/drawing/2014/main" id="{BBC5EDC7-3EF5-4802-9785-D1987E7394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6" name="Text Box 749">
          <a:extLst>
            <a:ext uri="{FF2B5EF4-FFF2-40B4-BE49-F238E27FC236}">
              <a16:creationId xmlns:a16="http://schemas.microsoft.com/office/drawing/2014/main" id="{2092FB72-DBC1-495C-B4A3-9E40D6CB6E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7" name="Text Box 750">
          <a:extLst>
            <a:ext uri="{FF2B5EF4-FFF2-40B4-BE49-F238E27FC236}">
              <a16:creationId xmlns:a16="http://schemas.microsoft.com/office/drawing/2014/main" id="{51578640-C010-4AF5-A46A-47850DD9C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8" name="Text Box 751">
          <a:extLst>
            <a:ext uri="{FF2B5EF4-FFF2-40B4-BE49-F238E27FC236}">
              <a16:creationId xmlns:a16="http://schemas.microsoft.com/office/drawing/2014/main" id="{908FCC9F-BC6F-4694-BF4F-D3120E652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9" name="Text Box 752">
          <a:extLst>
            <a:ext uri="{FF2B5EF4-FFF2-40B4-BE49-F238E27FC236}">
              <a16:creationId xmlns:a16="http://schemas.microsoft.com/office/drawing/2014/main" id="{695A0ED6-9B85-4C2F-BFD2-AF06847FBF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0" name="Text Box 753">
          <a:extLst>
            <a:ext uri="{FF2B5EF4-FFF2-40B4-BE49-F238E27FC236}">
              <a16:creationId xmlns:a16="http://schemas.microsoft.com/office/drawing/2014/main" id="{54536E54-4358-4A8C-9EB0-D1282F76A9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1" name="Text Box 754">
          <a:extLst>
            <a:ext uri="{FF2B5EF4-FFF2-40B4-BE49-F238E27FC236}">
              <a16:creationId xmlns:a16="http://schemas.microsoft.com/office/drawing/2014/main" id="{1E31C2AB-434B-4D49-A16A-5B8DC4B806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2" name="Text Box 755">
          <a:extLst>
            <a:ext uri="{FF2B5EF4-FFF2-40B4-BE49-F238E27FC236}">
              <a16:creationId xmlns:a16="http://schemas.microsoft.com/office/drawing/2014/main" id="{0E7E7982-F7D1-4402-9A76-8CD66FE77A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3" name="Text Box 756">
          <a:extLst>
            <a:ext uri="{FF2B5EF4-FFF2-40B4-BE49-F238E27FC236}">
              <a16:creationId xmlns:a16="http://schemas.microsoft.com/office/drawing/2014/main" id="{BF534BA2-EF06-4895-9C4B-7755C944F6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4" name="Text Box 757">
          <a:extLst>
            <a:ext uri="{FF2B5EF4-FFF2-40B4-BE49-F238E27FC236}">
              <a16:creationId xmlns:a16="http://schemas.microsoft.com/office/drawing/2014/main" id="{07BAC40D-ECB3-4C29-818C-6C5865F8DA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5" name="Text Box 758">
          <a:extLst>
            <a:ext uri="{FF2B5EF4-FFF2-40B4-BE49-F238E27FC236}">
              <a16:creationId xmlns:a16="http://schemas.microsoft.com/office/drawing/2014/main" id="{A4A641DC-24D3-4C37-825C-5EB4F3FA62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6" name="Text Box 759">
          <a:extLst>
            <a:ext uri="{FF2B5EF4-FFF2-40B4-BE49-F238E27FC236}">
              <a16:creationId xmlns:a16="http://schemas.microsoft.com/office/drawing/2014/main" id="{AC58750A-B450-4B37-99E6-A0AA8BF9E5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7" name="Text Box 760">
          <a:extLst>
            <a:ext uri="{FF2B5EF4-FFF2-40B4-BE49-F238E27FC236}">
              <a16:creationId xmlns:a16="http://schemas.microsoft.com/office/drawing/2014/main" id="{E81D9C4A-6D70-4ED7-A7C8-D84A8B08D3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8" name="Text Box 761">
          <a:extLst>
            <a:ext uri="{FF2B5EF4-FFF2-40B4-BE49-F238E27FC236}">
              <a16:creationId xmlns:a16="http://schemas.microsoft.com/office/drawing/2014/main" id="{78C8AB3E-648F-48F3-9664-D8AF3E77AA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9" name="Text Box 762">
          <a:extLst>
            <a:ext uri="{FF2B5EF4-FFF2-40B4-BE49-F238E27FC236}">
              <a16:creationId xmlns:a16="http://schemas.microsoft.com/office/drawing/2014/main" id="{F8A90B50-4ABB-4743-A9BB-72D318A7D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0" name="Text Box 763">
          <a:extLst>
            <a:ext uri="{FF2B5EF4-FFF2-40B4-BE49-F238E27FC236}">
              <a16:creationId xmlns:a16="http://schemas.microsoft.com/office/drawing/2014/main" id="{5C2A7962-4A35-4729-AF30-26D65E3DAF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1" name="Text Box 764">
          <a:extLst>
            <a:ext uri="{FF2B5EF4-FFF2-40B4-BE49-F238E27FC236}">
              <a16:creationId xmlns:a16="http://schemas.microsoft.com/office/drawing/2014/main" id="{6135D6FA-21A6-40EC-B09B-CD5BEE800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2" name="Text Box 765">
          <a:extLst>
            <a:ext uri="{FF2B5EF4-FFF2-40B4-BE49-F238E27FC236}">
              <a16:creationId xmlns:a16="http://schemas.microsoft.com/office/drawing/2014/main" id="{0CAB45A7-EB60-48D6-B982-75E7490C34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3" name="Text Box 766">
          <a:extLst>
            <a:ext uri="{FF2B5EF4-FFF2-40B4-BE49-F238E27FC236}">
              <a16:creationId xmlns:a16="http://schemas.microsoft.com/office/drawing/2014/main" id="{F12D64D5-C5B6-40A1-8B14-61D72F618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4" name="Text Box 767">
          <a:extLst>
            <a:ext uri="{FF2B5EF4-FFF2-40B4-BE49-F238E27FC236}">
              <a16:creationId xmlns:a16="http://schemas.microsoft.com/office/drawing/2014/main" id="{AAF11335-D3B8-40E5-B83E-628D666D6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5" name="Text Box 768">
          <a:extLst>
            <a:ext uri="{FF2B5EF4-FFF2-40B4-BE49-F238E27FC236}">
              <a16:creationId xmlns:a16="http://schemas.microsoft.com/office/drawing/2014/main" id="{09657F37-9443-4B62-BEDD-84C9F41775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6" name="Text Box 769">
          <a:extLst>
            <a:ext uri="{FF2B5EF4-FFF2-40B4-BE49-F238E27FC236}">
              <a16:creationId xmlns:a16="http://schemas.microsoft.com/office/drawing/2014/main" id="{EB54E23C-FEAF-482F-A59F-6335553D85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7" name="Text Box 770">
          <a:extLst>
            <a:ext uri="{FF2B5EF4-FFF2-40B4-BE49-F238E27FC236}">
              <a16:creationId xmlns:a16="http://schemas.microsoft.com/office/drawing/2014/main" id="{7114E853-EBB7-45ED-BF35-CC03A6203D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8" name="Text Box 771">
          <a:extLst>
            <a:ext uri="{FF2B5EF4-FFF2-40B4-BE49-F238E27FC236}">
              <a16:creationId xmlns:a16="http://schemas.microsoft.com/office/drawing/2014/main" id="{B8F69EB4-697A-4958-BA6F-88B70BAB0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9" name="Text Box 772">
          <a:extLst>
            <a:ext uri="{FF2B5EF4-FFF2-40B4-BE49-F238E27FC236}">
              <a16:creationId xmlns:a16="http://schemas.microsoft.com/office/drawing/2014/main" id="{ACA23210-7ADB-455F-9BAA-A217961EB2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0" name="Text Box 773">
          <a:extLst>
            <a:ext uri="{FF2B5EF4-FFF2-40B4-BE49-F238E27FC236}">
              <a16:creationId xmlns:a16="http://schemas.microsoft.com/office/drawing/2014/main" id="{110BDDC1-F57B-4175-A7A0-8A3A9EE448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1" name="Text Box 774">
          <a:extLst>
            <a:ext uri="{FF2B5EF4-FFF2-40B4-BE49-F238E27FC236}">
              <a16:creationId xmlns:a16="http://schemas.microsoft.com/office/drawing/2014/main" id="{EE3E4DC8-59EE-47C4-9243-31FC84B136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2" name="Text Box 775">
          <a:extLst>
            <a:ext uri="{FF2B5EF4-FFF2-40B4-BE49-F238E27FC236}">
              <a16:creationId xmlns:a16="http://schemas.microsoft.com/office/drawing/2014/main" id="{89051E6E-0CD6-483F-8DCB-484C89EC77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3" name="Text Box 776">
          <a:extLst>
            <a:ext uri="{FF2B5EF4-FFF2-40B4-BE49-F238E27FC236}">
              <a16:creationId xmlns:a16="http://schemas.microsoft.com/office/drawing/2014/main" id="{EE947435-75DB-4AF0-92F3-1423764024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4" name="Text Box 777">
          <a:extLst>
            <a:ext uri="{FF2B5EF4-FFF2-40B4-BE49-F238E27FC236}">
              <a16:creationId xmlns:a16="http://schemas.microsoft.com/office/drawing/2014/main" id="{A611F332-F68D-4E6A-B4B6-BAD2E6A516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5" name="Text Box 778">
          <a:extLst>
            <a:ext uri="{FF2B5EF4-FFF2-40B4-BE49-F238E27FC236}">
              <a16:creationId xmlns:a16="http://schemas.microsoft.com/office/drawing/2014/main" id="{731725BE-3C5C-4E1F-9325-BE9F71008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6" name="Text Box 779">
          <a:extLst>
            <a:ext uri="{FF2B5EF4-FFF2-40B4-BE49-F238E27FC236}">
              <a16:creationId xmlns:a16="http://schemas.microsoft.com/office/drawing/2014/main" id="{68ED8284-E661-45CC-A0F7-639AAAB131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7" name="Text Box 780">
          <a:extLst>
            <a:ext uri="{FF2B5EF4-FFF2-40B4-BE49-F238E27FC236}">
              <a16:creationId xmlns:a16="http://schemas.microsoft.com/office/drawing/2014/main" id="{22CD11C5-A736-4D99-BCFB-F551D6853F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8" name="Text Box 781">
          <a:extLst>
            <a:ext uri="{FF2B5EF4-FFF2-40B4-BE49-F238E27FC236}">
              <a16:creationId xmlns:a16="http://schemas.microsoft.com/office/drawing/2014/main" id="{80B01649-D071-4894-854C-51CE79D32E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9" name="Text Box 782">
          <a:extLst>
            <a:ext uri="{FF2B5EF4-FFF2-40B4-BE49-F238E27FC236}">
              <a16:creationId xmlns:a16="http://schemas.microsoft.com/office/drawing/2014/main" id="{F7FFC601-22E7-46D8-9AD9-949B51275E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0" name="Text Box 783">
          <a:extLst>
            <a:ext uri="{FF2B5EF4-FFF2-40B4-BE49-F238E27FC236}">
              <a16:creationId xmlns:a16="http://schemas.microsoft.com/office/drawing/2014/main" id="{72F23B05-9340-4C7D-82CA-D8C4046115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1" name="Text Box 784">
          <a:extLst>
            <a:ext uri="{FF2B5EF4-FFF2-40B4-BE49-F238E27FC236}">
              <a16:creationId xmlns:a16="http://schemas.microsoft.com/office/drawing/2014/main" id="{282F0225-6C29-4115-85D5-0EADA50179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2" name="Text Box 785">
          <a:extLst>
            <a:ext uri="{FF2B5EF4-FFF2-40B4-BE49-F238E27FC236}">
              <a16:creationId xmlns:a16="http://schemas.microsoft.com/office/drawing/2014/main" id="{D40C898F-770A-47BA-B601-E309C6136E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3" name="Text Box 786">
          <a:extLst>
            <a:ext uri="{FF2B5EF4-FFF2-40B4-BE49-F238E27FC236}">
              <a16:creationId xmlns:a16="http://schemas.microsoft.com/office/drawing/2014/main" id="{C7E4DA80-7616-4117-A54D-D0FF438955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4" name="Text Box 787">
          <a:extLst>
            <a:ext uri="{FF2B5EF4-FFF2-40B4-BE49-F238E27FC236}">
              <a16:creationId xmlns:a16="http://schemas.microsoft.com/office/drawing/2014/main" id="{A0119820-20F8-4EA4-8AEE-747D1413B5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5" name="Text Box 788">
          <a:extLst>
            <a:ext uri="{FF2B5EF4-FFF2-40B4-BE49-F238E27FC236}">
              <a16:creationId xmlns:a16="http://schemas.microsoft.com/office/drawing/2014/main" id="{ED33BA53-86FE-493F-A25E-C75135F407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6" name="Text Box 789">
          <a:extLst>
            <a:ext uri="{FF2B5EF4-FFF2-40B4-BE49-F238E27FC236}">
              <a16:creationId xmlns:a16="http://schemas.microsoft.com/office/drawing/2014/main" id="{5BD87756-E31D-4F0D-B2E6-F9F1F61B04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7" name="Text Box 790">
          <a:extLst>
            <a:ext uri="{FF2B5EF4-FFF2-40B4-BE49-F238E27FC236}">
              <a16:creationId xmlns:a16="http://schemas.microsoft.com/office/drawing/2014/main" id="{FD88F6F7-356D-4720-9625-3D8AB5F44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8" name="Text Box 791">
          <a:extLst>
            <a:ext uri="{FF2B5EF4-FFF2-40B4-BE49-F238E27FC236}">
              <a16:creationId xmlns:a16="http://schemas.microsoft.com/office/drawing/2014/main" id="{F90465C7-0456-4716-B807-8431D1374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9" name="Text Box 792">
          <a:extLst>
            <a:ext uri="{FF2B5EF4-FFF2-40B4-BE49-F238E27FC236}">
              <a16:creationId xmlns:a16="http://schemas.microsoft.com/office/drawing/2014/main" id="{497075FD-4A07-4CAE-8E34-6A99C34638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0" name="Text Box 793">
          <a:extLst>
            <a:ext uri="{FF2B5EF4-FFF2-40B4-BE49-F238E27FC236}">
              <a16:creationId xmlns:a16="http://schemas.microsoft.com/office/drawing/2014/main" id="{577ED319-7DC8-4311-8CFB-E1A529219A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1" name="Text Box 794">
          <a:extLst>
            <a:ext uri="{FF2B5EF4-FFF2-40B4-BE49-F238E27FC236}">
              <a16:creationId xmlns:a16="http://schemas.microsoft.com/office/drawing/2014/main" id="{6CD0C7A1-FE4F-49B7-9A3B-55EB468745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2" name="Text Box 795">
          <a:extLst>
            <a:ext uri="{FF2B5EF4-FFF2-40B4-BE49-F238E27FC236}">
              <a16:creationId xmlns:a16="http://schemas.microsoft.com/office/drawing/2014/main" id="{DCD96B56-2DFC-4C45-BFE7-70561741A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3" name="Text Box 796">
          <a:extLst>
            <a:ext uri="{FF2B5EF4-FFF2-40B4-BE49-F238E27FC236}">
              <a16:creationId xmlns:a16="http://schemas.microsoft.com/office/drawing/2014/main" id="{479D210D-4FB9-45C0-99A5-220DBE3FA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4" name="Text Box 797">
          <a:extLst>
            <a:ext uri="{FF2B5EF4-FFF2-40B4-BE49-F238E27FC236}">
              <a16:creationId xmlns:a16="http://schemas.microsoft.com/office/drawing/2014/main" id="{AFF55441-31A9-4BC7-902D-8D2E0FE0CA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5" name="Text Box 798">
          <a:extLst>
            <a:ext uri="{FF2B5EF4-FFF2-40B4-BE49-F238E27FC236}">
              <a16:creationId xmlns:a16="http://schemas.microsoft.com/office/drawing/2014/main" id="{F8181911-3A0F-47E1-9B83-158246AA81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6" name="Text Box 799">
          <a:extLst>
            <a:ext uri="{FF2B5EF4-FFF2-40B4-BE49-F238E27FC236}">
              <a16:creationId xmlns:a16="http://schemas.microsoft.com/office/drawing/2014/main" id="{B12EAAB4-3E80-4EE2-AC65-D2A81AC41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7" name="Text Box 800">
          <a:extLst>
            <a:ext uri="{FF2B5EF4-FFF2-40B4-BE49-F238E27FC236}">
              <a16:creationId xmlns:a16="http://schemas.microsoft.com/office/drawing/2014/main" id="{95C3724A-A947-41E1-A284-E1342474FE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8" name="Text Box 801">
          <a:extLst>
            <a:ext uri="{FF2B5EF4-FFF2-40B4-BE49-F238E27FC236}">
              <a16:creationId xmlns:a16="http://schemas.microsoft.com/office/drawing/2014/main" id="{498F838A-0FC5-46C2-A944-F184C83A4D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9" name="Text Box 802">
          <a:extLst>
            <a:ext uri="{FF2B5EF4-FFF2-40B4-BE49-F238E27FC236}">
              <a16:creationId xmlns:a16="http://schemas.microsoft.com/office/drawing/2014/main" id="{486D7358-DA69-4ADF-9DCE-054DE95E70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0" name="Text Box 803">
          <a:extLst>
            <a:ext uri="{FF2B5EF4-FFF2-40B4-BE49-F238E27FC236}">
              <a16:creationId xmlns:a16="http://schemas.microsoft.com/office/drawing/2014/main" id="{B97EBAA0-4202-44BF-A9CD-70415B9655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1" name="Text Box 804">
          <a:extLst>
            <a:ext uri="{FF2B5EF4-FFF2-40B4-BE49-F238E27FC236}">
              <a16:creationId xmlns:a16="http://schemas.microsoft.com/office/drawing/2014/main" id="{546CFB1B-A2DA-4F33-8E28-3F5BD2FF3F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2" name="Text Box 805">
          <a:extLst>
            <a:ext uri="{FF2B5EF4-FFF2-40B4-BE49-F238E27FC236}">
              <a16:creationId xmlns:a16="http://schemas.microsoft.com/office/drawing/2014/main" id="{35C33EA1-6C21-453A-B8D5-AA28299885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3" name="Text Box 806">
          <a:extLst>
            <a:ext uri="{FF2B5EF4-FFF2-40B4-BE49-F238E27FC236}">
              <a16:creationId xmlns:a16="http://schemas.microsoft.com/office/drawing/2014/main" id="{8769FE29-D7AF-4157-8D66-5E1EA904BE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4" name="Text Box 807">
          <a:extLst>
            <a:ext uri="{FF2B5EF4-FFF2-40B4-BE49-F238E27FC236}">
              <a16:creationId xmlns:a16="http://schemas.microsoft.com/office/drawing/2014/main" id="{F0484AB9-87C4-4C50-9DE7-5CD9BD9057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5" name="Text Box 808">
          <a:extLst>
            <a:ext uri="{FF2B5EF4-FFF2-40B4-BE49-F238E27FC236}">
              <a16:creationId xmlns:a16="http://schemas.microsoft.com/office/drawing/2014/main" id="{10A6ABA5-47D1-4CD2-A9A0-A3415F3F9C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6" name="Text Box 809">
          <a:extLst>
            <a:ext uri="{FF2B5EF4-FFF2-40B4-BE49-F238E27FC236}">
              <a16:creationId xmlns:a16="http://schemas.microsoft.com/office/drawing/2014/main" id="{892ECB0B-F6C5-4F59-899D-E9782FCF94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7" name="Text Box 810">
          <a:extLst>
            <a:ext uri="{FF2B5EF4-FFF2-40B4-BE49-F238E27FC236}">
              <a16:creationId xmlns:a16="http://schemas.microsoft.com/office/drawing/2014/main" id="{0084C7B5-2A9B-4992-B6AA-C082ABB417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8" name="Text Box 811">
          <a:extLst>
            <a:ext uri="{FF2B5EF4-FFF2-40B4-BE49-F238E27FC236}">
              <a16:creationId xmlns:a16="http://schemas.microsoft.com/office/drawing/2014/main" id="{752C338E-50F5-4CCB-A8BA-5D209258E7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9" name="Text Box 812">
          <a:extLst>
            <a:ext uri="{FF2B5EF4-FFF2-40B4-BE49-F238E27FC236}">
              <a16:creationId xmlns:a16="http://schemas.microsoft.com/office/drawing/2014/main" id="{985DB19F-422E-4B0F-9BFE-B4FC7E8283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0" name="Text Box 813">
          <a:extLst>
            <a:ext uri="{FF2B5EF4-FFF2-40B4-BE49-F238E27FC236}">
              <a16:creationId xmlns:a16="http://schemas.microsoft.com/office/drawing/2014/main" id="{C4EFC348-297F-402B-BF66-561E380F41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1" name="Text Box 814">
          <a:extLst>
            <a:ext uri="{FF2B5EF4-FFF2-40B4-BE49-F238E27FC236}">
              <a16:creationId xmlns:a16="http://schemas.microsoft.com/office/drawing/2014/main" id="{7E61FC8C-2498-4775-9FA5-AB59F0D3CB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2" name="Text Box 815">
          <a:extLst>
            <a:ext uri="{FF2B5EF4-FFF2-40B4-BE49-F238E27FC236}">
              <a16:creationId xmlns:a16="http://schemas.microsoft.com/office/drawing/2014/main" id="{D194164F-C9B2-4505-A35B-EB7D4F45D5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3" name="Text Box 816">
          <a:extLst>
            <a:ext uri="{FF2B5EF4-FFF2-40B4-BE49-F238E27FC236}">
              <a16:creationId xmlns:a16="http://schemas.microsoft.com/office/drawing/2014/main" id="{67D1E01F-134D-4B7B-9DCB-61959A50B7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4" name="Text Box 817">
          <a:extLst>
            <a:ext uri="{FF2B5EF4-FFF2-40B4-BE49-F238E27FC236}">
              <a16:creationId xmlns:a16="http://schemas.microsoft.com/office/drawing/2014/main" id="{3E4F46C7-4F68-4962-81DA-22982C681B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5" name="Text Box 818">
          <a:extLst>
            <a:ext uri="{FF2B5EF4-FFF2-40B4-BE49-F238E27FC236}">
              <a16:creationId xmlns:a16="http://schemas.microsoft.com/office/drawing/2014/main" id="{81A539A6-C1FD-48C7-9A44-0727569FF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6" name="Text Box 819">
          <a:extLst>
            <a:ext uri="{FF2B5EF4-FFF2-40B4-BE49-F238E27FC236}">
              <a16:creationId xmlns:a16="http://schemas.microsoft.com/office/drawing/2014/main" id="{7E00AD3A-BB44-41EE-BEB0-BE75A4D602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7" name="Text Box 820">
          <a:extLst>
            <a:ext uri="{FF2B5EF4-FFF2-40B4-BE49-F238E27FC236}">
              <a16:creationId xmlns:a16="http://schemas.microsoft.com/office/drawing/2014/main" id="{9D08EE19-B583-4DA2-9ACD-A123ABB1BC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8" name="Text Box 821">
          <a:extLst>
            <a:ext uri="{FF2B5EF4-FFF2-40B4-BE49-F238E27FC236}">
              <a16:creationId xmlns:a16="http://schemas.microsoft.com/office/drawing/2014/main" id="{121926DC-9107-4CCA-9105-08F55A4520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9" name="Text Box 822">
          <a:extLst>
            <a:ext uri="{FF2B5EF4-FFF2-40B4-BE49-F238E27FC236}">
              <a16:creationId xmlns:a16="http://schemas.microsoft.com/office/drawing/2014/main" id="{14DFC047-2083-4257-A631-90AE8F6B8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0" name="Text Box 823">
          <a:extLst>
            <a:ext uri="{FF2B5EF4-FFF2-40B4-BE49-F238E27FC236}">
              <a16:creationId xmlns:a16="http://schemas.microsoft.com/office/drawing/2014/main" id="{0AF2B705-4673-45BB-9CF7-8CB2FE2B3B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1" name="Text Box 824">
          <a:extLst>
            <a:ext uri="{FF2B5EF4-FFF2-40B4-BE49-F238E27FC236}">
              <a16:creationId xmlns:a16="http://schemas.microsoft.com/office/drawing/2014/main" id="{8F8DF5DE-602F-4A40-8E21-3A5EB7D21C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2" name="Text Box 825">
          <a:extLst>
            <a:ext uri="{FF2B5EF4-FFF2-40B4-BE49-F238E27FC236}">
              <a16:creationId xmlns:a16="http://schemas.microsoft.com/office/drawing/2014/main" id="{31CF2EC7-33B2-44E5-9B07-083BF7CD9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3" name="Text Box 826">
          <a:extLst>
            <a:ext uri="{FF2B5EF4-FFF2-40B4-BE49-F238E27FC236}">
              <a16:creationId xmlns:a16="http://schemas.microsoft.com/office/drawing/2014/main" id="{A7972EF1-F00C-497C-93BD-731D034E32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4" name="Text Box 827">
          <a:extLst>
            <a:ext uri="{FF2B5EF4-FFF2-40B4-BE49-F238E27FC236}">
              <a16:creationId xmlns:a16="http://schemas.microsoft.com/office/drawing/2014/main" id="{8BEDFCA7-7431-4900-BF32-48F55C1E4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5" name="Text Box 828">
          <a:extLst>
            <a:ext uri="{FF2B5EF4-FFF2-40B4-BE49-F238E27FC236}">
              <a16:creationId xmlns:a16="http://schemas.microsoft.com/office/drawing/2014/main" id="{54B42442-5EBB-43EA-B487-1B50E25E6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6" name="Text Box 829">
          <a:extLst>
            <a:ext uri="{FF2B5EF4-FFF2-40B4-BE49-F238E27FC236}">
              <a16:creationId xmlns:a16="http://schemas.microsoft.com/office/drawing/2014/main" id="{AA55DA40-9C08-44F0-803A-B44B84910C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7" name="Text Box 830">
          <a:extLst>
            <a:ext uri="{FF2B5EF4-FFF2-40B4-BE49-F238E27FC236}">
              <a16:creationId xmlns:a16="http://schemas.microsoft.com/office/drawing/2014/main" id="{A7A1FED4-47A0-4D7B-B1D0-7D6B5AAA40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8" name="Text Box 831">
          <a:extLst>
            <a:ext uri="{FF2B5EF4-FFF2-40B4-BE49-F238E27FC236}">
              <a16:creationId xmlns:a16="http://schemas.microsoft.com/office/drawing/2014/main" id="{67C8646F-1938-4480-B807-FBC99F63C7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9" name="Text Box 832">
          <a:extLst>
            <a:ext uri="{FF2B5EF4-FFF2-40B4-BE49-F238E27FC236}">
              <a16:creationId xmlns:a16="http://schemas.microsoft.com/office/drawing/2014/main" id="{0566FEBE-1386-4AD5-AEF4-936D5A0E72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0" name="Text Box 833">
          <a:extLst>
            <a:ext uri="{FF2B5EF4-FFF2-40B4-BE49-F238E27FC236}">
              <a16:creationId xmlns:a16="http://schemas.microsoft.com/office/drawing/2014/main" id="{3A8629BD-D066-4BDB-8EC4-A0CCDCD0F9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1" name="Text Box 834">
          <a:extLst>
            <a:ext uri="{FF2B5EF4-FFF2-40B4-BE49-F238E27FC236}">
              <a16:creationId xmlns:a16="http://schemas.microsoft.com/office/drawing/2014/main" id="{9EB82B9F-720D-48BB-8710-2936C4F8B6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2" name="Text Box 835">
          <a:extLst>
            <a:ext uri="{FF2B5EF4-FFF2-40B4-BE49-F238E27FC236}">
              <a16:creationId xmlns:a16="http://schemas.microsoft.com/office/drawing/2014/main" id="{EEF175EC-8BC2-43C3-BCE3-42F0137E0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3" name="Text Box 836">
          <a:extLst>
            <a:ext uri="{FF2B5EF4-FFF2-40B4-BE49-F238E27FC236}">
              <a16:creationId xmlns:a16="http://schemas.microsoft.com/office/drawing/2014/main" id="{D60DF30C-1FC4-43EA-917D-31F25D9460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4" name="Text Box 837">
          <a:extLst>
            <a:ext uri="{FF2B5EF4-FFF2-40B4-BE49-F238E27FC236}">
              <a16:creationId xmlns:a16="http://schemas.microsoft.com/office/drawing/2014/main" id="{0FDE3C1A-2DD0-4D90-9D1A-B3DE5FDF23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5" name="Text Box 838">
          <a:extLst>
            <a:ext uri="{FF2B5EF4-FFF2-40B4-BE49-F238E27FC236}">
              <a16:creationId xmlns:a16="http://schemas.microsoft.com/office/drawing/2014/main" id="{5A381C93-2C59-40A1-A40C-EE77E46FD4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6" name="Text Box 839">
          <a:extLst>
            <a:ext uri="{FF2B5EF4-FFF2-40B4-BE49-F238E27FC236}">
              <a16:creationId xmlns:a16="http://schemas.microsoft.com/office/drawing/2014/main" id="{AEDFEE4C-50AB-4476-9842-E4545E061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7" name="Text Box 840">
          <a:extLst>
            <a:ext uri="{FF2B5EF4-FFF2-40B4-BE49-F238E27FC236}">
              <a16:creationId xmlns:a16="http://schemas.microsoft.com/office/drawing/2014/main" id="{677305B2-FA62-4F3C-8E28-4A92F22869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8" name="Text Box 841">
          <a:extLst>
            <a:ext uri="{FF2B5EF4-FFF2-40B4-BE49-F238E27FC236}">
              <a16:creationId xmlns:a16="http://schemas.microsoft.com/office/drawing/2014/main" id="{FA95F7F9-EAFE-43C4-BEF4-0B5594A35A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9" name="Text Box 842">
          <a:extLst>
            <a:ext uri="{FF2B5EF4-FFF2-40B4-BE49-F238E27FC236}">
              <a16:creationId xmlns:a16="http://schemas.microsoft.com/office/drawing/2014/main" id="{4A634E74-390D-4998-AE09-1027386D3D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0" name="Text Box 843">
          <a:extLst>
            <a:ext uri="{FF2B5EF4-FFF2-40B4-BE49-F238E27FC236}">
              <a16:creationId xmlns:a16="http://schemas.microsoft.com/office/drawing/2014/main" id="{8E018217-834F-43D9-B02A-8826297BFB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1" name="Text Box 844">
          <a:extLst>
            <a:ext uri="{FF2B5EF4-FFF2-40B4-BE49-F238E27FC236}">
              <a16:creationId xmlns:a16="http://schemas.microsoft.com/office/drawing/2014/main" id="{98FF16D7-64DB-4432-AA5E-17229E9611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2" name="Text Box 845">
          <a:extLst>
            <a:ext uri="{FF2B5EF4-FFF2-40B4-BE49-F238E27FC236}">
              <a16:creationId xmlns:a16="http://schemas.microsoft.com/office/drawing/2014/main" id="{54116887-302F-4F16-91E1-699C49EEC8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3" name="Text Box 846">
          <a:extLst>
            <a:ext uri="{FF2B5EF4-FFF2-40B4-BE49-F238E27FC236}">
              <a16:creationId xmlns:a16="http://schemas.microsoft.com/office/drawing/2014/main" id="{439AB781-D3AE-49C6-ABC3-0BA4474BAB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4" name="Text Box 847">
          <a:extLst>
            <a:ext uri="{FF2B5EF4-FFF2-40B4-BE49-F238E27FC236}">
              <a16:creationId xmlns:a16="http://schemas.microsoft.com/office/drawing/2014/main" id="{32CFB2A3-AE85-4D87-8390-544E457054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5" name="Text Box 848">
          <a:extLst>
            <a:ext uri="{FF2B5EF4-FFF2-40B4-BE49-F238E27FC236}">
              <a16:creationId xmlns:a16="http://schemas.microsoft.com/office/drawing/2014/main" id="{9877798C-0A21-45F1-A146-52BC72C45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6" name="Text Box 849">
          <a:extLst>
            <a:ext uri="{FF2B5EF4-FFF2-40B4-BE49-F238E27FC236}">
              <a16:creationId xmlns:a16="http://schemas.microsoft.com/office/drawing/2014/main" id="{473B31CA-292B-45C8-B907-2BB687EFA3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7" name="Text Box 850">
          <a:extLst>
            <a:ext uri="{FF2B5EF4-FFF2-40B4-BE49-F238E27FC236}">
              <a16:creationId xmlns:a16="http://schemas.microsoft.com/office/drawing/2014/main" id="{8421A395-5CBA-4704-B645-DF3208868A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8" name="Text Box 851">
          <a:extLst>
            <a:ext uri="{FF2B5EF4-FFF2-40B4-BE49-F238E27FC236}">
              <a16:creationId xmlns:a16="http://schemas.microsoft.com/office/drawing/2014/main" id="{3B6F9E1E-E9F9-4EB6-921E-5D9EBE75C1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9" name="Text Box 852">
          <a:extLst>
            <a:ext uri="{FF2B5EF4-FFF2-40B4-BE49-F238E27FC236}">
              <a16:creationId xmlns:a16="http://schemas.microsoft.com/office/drawing/2014/main" id="{83F18E4D-CC24-4F60-9933-EF34D68FC7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0" name="Text Box 853">
          <a:extLst>
            <a:ext uri="{FF2B5EF4-FFF2-40B4-BE49-F238E27FC236}">
              <a16:creationId xmlns:a16="http://schemas.microsoft.com/office/drawing/2014/main" id="{22A09EF4-4864-4C43-A006-DB245F54B8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1" name="Text Box 854">
          <a:extLst>
            <a:ext uri="{FF2B5EF4-FFF2-40B4-BE49-F238E27FC236}">
              <a16:creationId xmlns:a16="http://schemas.microsoft.com/office/drawing/2014/main" id="{3DF0EE48-765E-4520-9F85-BF50C2F9F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2" name="Text Box 855">
          <a:extLst>
            <a:ext uri="{FF2B5EF4-FFF2-40B4-BE49-F238E27FC236}">
              <a16:creationId xmlns:a16="http://schemas.microsoft.com/office/drawing/2014/main" id="{A83544A6-8633-41A6-B036-C5844BDB7B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3" name="Text Box 856">
          <a:extLst>
            <a:ext uri="{FF2B5EF4-FFF2-40B4-BE49-F238E27FC236}">
              <a16:creationId xmlns:a16="http://schemas.microsoft.com/office/drawing/2014/main" id="{EC54EB9A-E32C-4F5B-916F-4ACBF5C12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4" name="Text Box 857">
          <a:extLst>
            <a:ext uri="{FF2B5EF4-FFF2-40B4-BE49-F238E27FC236}">
              <a16:creationId xmlns:a16="http://schemas.microsoft.com/office/drawing/2014/main" id="{7D8A1AF5-5794-42C2-98CB-C9F3A1F37E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5" name="Text Box 858">
          <a:extLst>
            <a:ext uri="{FF2B5EF4-FFF2-40B4-BE49-F238E27FC236}">
              <a16:creationId xmlns:a16="http://schemas.microsoft.com/office/drawing/2014/main" id="{7DEFD300-CF90-491B-BD5B-A9445A47B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6" name="Text Box 859">
          <a:extLst>
            <a:ext uri="{FF2B5EF4-FFF2-40B4-BE49-F238E27FC236}">
              <a16:creationId xmlns:a16="http://schemas.microsoft.com/office/drawing/2014/main" id="{CEDB692A-FC22-4031-8F05-12BAF9E16A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7" name="Text Box 860">
          <a:extLst>
            <a:ext uri="{FF2B5EF4-FFF2-40B4-BE49-F238E27FC236}">
              <a16:creationId xmlns:a16="http://schemas.microsoft.com/office/drawing/2014/main" id="{A15FC98E-E73F-481B-8E75-A648D1716B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8" name="Text Box 861">
          <a:extLst>
            <a:ext uri="{FF2B5EF4-FFF2-40B4-BE49-F238E27FC236}">
              <a16:creationId xmlns:a16="http://schemas.microsoft.com/office/drawing/2014/main" id="{0B7C8135-4D4F-4291-8FC5-0D7352B99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9" name="Text Box 862">
          <a:extLst>
            <a:ext uri="{FF2B5EF4-FFF2-40B4-BE49-F238E27FC236}">
              <a16:creationId xmlns:a16="http://schemas.microsoft.com/office/drawing/2014/main" id="{648693A7-9447-44CF-9D09-B189C0FC85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0" name="Text Box 863">
          <a:extLst>
            <a:ext uri="{FF2B5EF4-FFF2-40B4-BE49-F238E27FC236}">
              <a16:creationId xmlns:a16="http://schemas.microsoft.com/office/drawing/2014/main" id="{CF1238D8-7F3A-4EE1-BE2F-2B740ED62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1" name="Text Box 864">
          <a:extLst>
            <a:ext uri="{FF2B5EF4-FFF2-40B4-BE49-F238E27FC236}">
              <a16:creationId xmlns:a16="http://schemas.microsoft.com/office/drawing/2014/main" id="{A93783C6-C5B3-4B68-B59A-BEC46C266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2" name="Text Box 865">
          <a:extLst>
            <a:ext uri="{FF2B5EF4-FFF2-40B4-BE49-F238E27FC236}">
              <a16:creationId xmlns:a16="http://schemas.microsoft.com/office/drawing/2014/main" id="{CA6A5488-8964-4F02-A9B7-70335AD3F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3" name="Text Box 866">
          <a:extLst>
            <a:ext uri="{FF2B5EF4-FFF2-40B4-BE49-F238E27FC236}">
              <a16:creationId xmlns:a16="http://schemas.microsoft.com/office/drawing/2014/main" id="{FBE48FD3-28B1-42B3-9E11-A69FDB5043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4" name="Text Box 867">
          <a:extLst>
            <a:ext uri="{FF2B5EF4-FFF2-40B4-BE49-F238E27FC236}">
              <a16:creationId xmlns:a16="http://schemas.microsoft.com/office/drawing/2014/main" id="{2DFD7BB7-3A6C-4EBB-A23F-6A4177B576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5" name="Text Box 868">
          <a:extLst>
            <a:ext uri="{FF2B5EF4-FFF2-40B4-BE49-F238E27FC236}">
              <a16:creationId xmlns:a16="http://schemas.microsoft.com/office/drawing/2014/main" id="{D098ACFC-3357-4877-A3A2-A50954CECC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6" name="Text Box 869">
          <a:extLst>
            <a:ext uri="{FF2B5EF4-FFF2-40B4-BE49-F238E27FC236}">
              <a16:creationId xmlns:a16="http://schemas.microsoft.com/office/drawing/2014/main" id="{51306A85-D623-49B3-BAE8-11DEC07DFB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7" name="Text Box 870">
          <a:extLst>
            <a:ext uri="{FF2B5EF4-FFF2-40B4-BE49-F238E27FC236}">
              <a16:creationId xmlns:a16="http://schemas.microsoft.com/office/drawing/2014/main" id="{4E42CB7A-5631-43B2-8F66-EF1E99427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8" name="Text Box 871">
          <a:extLst>
            <a:ext uri="{FF2B5EF4-FFF2-40B4-BE49-F238E27FC236}">
              <a16:creationId xmlns:a16="http://schemas.microsoft.com/office/drawing/2014/main" id="{87D4655E-E3A4-42AC-8046-C9BB76BA1E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9" name="Text Box 872">
          <a:extLst>
            <a:ext uri="{FF2B5EF4-FFF2-40B4-BE49-F238E27FC236}">
              <a16:creationId xmlns:a16="http://schemas.microsoft.com/office/drawing/2014/main" id="{5072BDBC-AB73-4ED8-B13B-C3E7A1F352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0" name="Text Box 873">
          <a:extLst>
            <a:ext uri="{FF2B5EF4-FFF2-40B4-BE49-F238E27FC236}">
              <a16:creationId xmlns:a16="http://schemas.microsoft.com/office/drawing/2014/main" id="{877DE6F5-2C17-49B6-B353-5F36A6DA7B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1" name="Text Box 874">
          <a:extLst>
            <a:ext uri="{FF2B5EF4-FFF2-40B4-BE49-F238E27FC236}">
              <a16:creationId xmlns:a16="http://schemas.microsoft.com/office/drawing/2014/main" id="{73025A41-7139-45EF-B384-2CB2467F11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2" name="Text Box 875">
          <a:extLst>
            <a:ext uri="{FF2B5EF4-FFF2-40B4-BE49-F238E27FC236}">
              <a16:creationId xmlns:a16="http://schemas.microsoft.com/office/drawing/2014/main" id="{B257A26E-DC6C-43E5-BBC7-EC8D5E2A21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3" name="Text Box 876">
          <a:extLst>
            <a:ext uri="{FF2B5EF4-FFF2-40B4-BE49-F238E27FC236}">
              <a16:creationId xmlns:a16="http://schemas.microsoft.com/office/drawing/2014/main" id="{88B6DE0B-5310-4A91-986D-B5CAD5C4C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4" name="Text Box 877">
          <a:extLst>
            <a:ext uri="{FF2B5EF4-FFF2-40B4-BE49-F238E27FC236}">
              <a16:creationId xmlns:a16="http://schemas.microsoft.com/office/drawing/2014/main" id="{29199AA1-E3B8-4142-AF38-FDDFE6BE34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5" name="Text Box 878">
          <a:extLst>
            <a:ext uri="{FF2B5EF4-FFF2-40B4-BE49-F238E27FC236}">
              <a16:creationId xmlns:a16="http://schemas.microsoft.com/office/drawing/2014/main" id="{4EBE9DB5-5F21-4B16-9F1A-25AE8F94FA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6" name="Text Box 879">
          <a:extLst>
            <a:ext uri="{FF2B5EF4-FFF2-40B4-BE49-F238E27FC236}">
              <a16:creationId xmlns:a16="http://schemas.microsoft.com/office/drawing/2014/main" id="{B1951DE5-343D-4268-9667-034A236F6C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7" name="Text Box 880">
          <a:extLst>
            <a:ext uri="{FF2B5EF4-FFF2-40B4-BE49-F238E27FC236}">
              <a16:creationId xmlns:a16="http://schemas.microsoft.com/office/drawing/2014/main" id="{61E2FB73-F03F-4DB8-B9CA-2654318BB0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8" name="Text Box 881">
          <a:extLst>
            <a:ext uri="{FF2B5EF4-FFF2-40B4-BE49-F238E27FC236}">
              <a16:creationId xmlns:a16="http://schemas.microsoft.com/office/drawing/2014/main" id="{AC730168-0B7E-4E5C-832E-F8150E17B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9" name="Text Box 882">
          <a:extLst>
            <a:ext uri="{FF2B5EF4-FFF2-40B4-BE49-F238E27FC236}">
              <a16:creationId xmlns:a16="http://schemas.microsoft.com/office/drawing/2014/main" id="{C300305E-FE73-46F0-9469-644DDE7CDF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0" name="Text Box 883">
          <a:extLst>
            <a:ext uri="{FF2B5EF4-FFF2-40B4-BE49-F238E27FC236}">
              <a16:creationId xmlns:a16="http://schemas.microsoft.com/office/drawing/2014/main" id="{2F74825B-E2FF-4586-8B0E-43781C4246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1" name="Text Box 884">
          <a:extLst>
            <a:ext uri="{FF2B5EF4-FFF2-40B4-BE49-F238E27FC236}">
              <a16:creationId xmlns:a16="http://schemas.microsoft.com/office/drawing/2014/main" id="{A748D0DE-4274-4202-9B00-47BC282389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2" name="Text Box 885">
          <a:extLst>
            <a:ext uri="{FF2B5EF4-FFF2-40B4-BE49-F238E27FC236}">
              <a16:creationId xmlns:a16="http://schemas.microsoft.com/office/drawing/2014/main" id="{52890AF1-D100-4CD3-A76F-77A1692BED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3" name="Text Box 886">
          <a:extLst>
            <a:ext uri="{FF2B5EF4-FFF2-40B4-BE49-F238E27FC236}">
              <a16:creationId xmlns:a16="http://schemas.microsoft.com/office/drawing/2014/main" id="{AA09AECA-AA97-41F9-A88E-0795B3B63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4" name="Text Box 887">
          <a:extLst>
            <a:ext uri="{FF2B5EF4-FFF2-40B4-BE49-F238E27FC236}">
              <a16:creationId xmlns:a16="http://schemas.microsoft.com/office/drawing/2014/main" id="{4E3E1D95-7D1A-49D0-B3E3-A50A507B44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5" name="Text Box 888">
          <a:extLst>
            <a:ext uri="{FF2B5EF4-FFF2-40B4-BE49-F238E27FC236}">
              <a16:creationId xmlns:a16="http://schemas.microsoft.com/office/drawing/2014/main" id="{ADEEE0E3-5F9D-46BA-872C-D8FD3F4FC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6" name="Text Box 889">
          <a:extLst>
            <a:ext uri="{FF2B5EF4-FFF2-40B4-BE49-F238E27FC236}">
              <a16:creationId xmlns:a16="http://schemas.microsoft.com/office/drawing/2014/main" id="{2C417445-F53C-4B10-99AE-5FF71674CF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7" name="Text Box 890">
          <a:extLst>
            <a:ext uri="{FF2B5EF4-FFF2-40B4-BE49-F238E27FC236}">
              <a16:creationId xmlns:a16="http://schemas.microsoft.com/office/drawing/2014/main" id="{82EDA03F-CB8C-467D-9C02-B53E8DF136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8" name="Text Box 891">
          <a:extLst>
            <a:ext uri="{FF2B5EF4-FFF2-40B4-BE49-F238E27FC236}">
              <a16:creationId xmlns:a16="http://schemas.microsoft.com/office/drawing/2014/main" id="{75D10614-1D90-4EC3-BB2A-9E22FB506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9" name="Text Box 892">
          <a:extLst>
            <a:ext uri="{FF2B5EF4-FFF2-40B4-BE49-F238E27FC236}">
              <a16:creationId xmlns:a16="http://schemas.microsoft.com/office/drawing/2014/main" id="{07CAFBA8-E1E2-4ACC-95BE-95A2C1898D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0" name="Text Box 893">
          <a:extLst>
            <a:ext uri="{FF2B5EF4-FFF2-40B4-BE49-F238E27FC236}">
              <a16:creationId xmlns:a16="http://schemas.microsoft.com/office/drawing/2014/main" id="{5CEBFD01-0203-4B3A-AEAE-0363CCE6F7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1" name="Text Box 894">
          <a:extLst>
            <a:ext uri="{FF2B5EF4-FFF2-40B4-BE49-F238E27FC236}">
              <a16:creationId xmlns:a16="http://schemas.microsoft.com/office/drawing/2014/main" id="{98DCDA3D-6524-4BFB-9B49-2A03E1A646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2" name="Text Box 895">
          <a:extLst>
            <a:ext uri="{FF2B5EF4-FFF2-40B4-BE49-F238E27FC236}">
              <a16:creationId xmlns:a16="http://schemas.microsoft.com/office/drawing/2014/main" id="{3776A268-2CA4-41E0-AE4A-290939247B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3" name="Text Box 896">
          <a:extLst>
            <a:ext uri="{FF2B5EF4-FFF2-40B4-BE49-F238E27FC236}">
              <a16:creationId xmlns:a16="http://schemas.microsoft.com/office/drawing/2014/main" id="{E9A95853-29B3-40A7-852B-7074E089E2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4" name="Text Box 897">
          <a:extLst>
            <a:ext uri="{FF2B5EF4-FFF2-40B4-BE49-F238E27FC236}">
              <a16:creationId xmlns:a16="http://schemas.microsoft.com/office/drawing/2014/main" id="{444B05B5-EEA1-4469-9063-FD80723CD5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5" name="Text Box 898">
          <a:extLst>
            <a:ext uri="{FF2B5EF4-FFF2-40B4-BE49-F238E27FC236}">
              <a16:creationId xmlns:a16="http://schemas.microsoft.com/office/drawing/2014/main" id="{44BC1163-0BCD-4194-A890-745A09B7E9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6" name="Text Box 899">
          <a:extLst>
            <a:ext uri="{FF2B5EF4-FFF2-40B4-BE49-F238E27FC236}">
              <a16:creationId xmlns:a16="http://schemas.microsoft.com/office/drawing/2014/main" id="{9FC134B6-57F3-4B64-99EF-F016F8FD68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7" name="Text Box 900">
          <a:extLst>
            <a:ext uri="{FF2B5EF4-FFF2-40B4-BE49-F238E27FC236}">
              <a16:creationId xmlns:a16="http://schemas.microsoft.com/office/drawing/2014/main" id="{07BBD963-2E67-44EA-A006-8D77DE8E36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8" name="Text Box 901">
          <a:extLst>
            <a:ext uri="{FF2B5EF4-FFF2-40B4-BE49-F238E27FC236}">
              <a16:creationId xmlns:a16="http://schemas.microsoft.com/office/drawing/2014/main" id="{8F8FA934-FBAC-488C-AABB-D55AEBC0A6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9" name="Text Box 902">
          <a:extLst>
            <a:ext uri="{FF2B5EF4-FFF2-40B4-BE49-F238E27FC236}">
              <a16:creationId xmlns:a16="http://schemas.microsoft.com/office/drawing/2014/main" id="{C79CA5A4-DE6F-4F81-B9AF-964B323BB6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0" name="Text Box 903">
          <a:extLst>
            <a:ext uri="{FF2B5EF4-FFF2-40B4-BE49-F238E27FC236}">
              <a16:creationId xmlns:a16="http://schemas.microsoft.com/office/drawing/2014/main" id="{58A73CA3-CFEA-4B68-B4F4-0B83AE353D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1" name="Text Box 904">
          <a:extLst>
            <a:ext uri="{FF2B5EF4-FFF2-40B4-BE49-F238E27FC236}">
              <a16:creationId xmlns:a16="http://schemas.microsoft.com/office/drawing/2014/main" id="{609E1915-B75E-46FE-82B8-03A66B65E0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2" name="Text Box 905">
          <a:extLst>
            <a:ext uri="{FF2B5EF4-FFF2-40B4-BE49-F238E27FC236}">
              <a16:creationId xmlns:a16="http://schemas.microsoft.com/office/drawing/2014/main" id="{BB0C008E-EADE-417D-B01D-2A904616C3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3" name="Text Box 906">
          <a:extLst>
            <a:ext uri="{FF2B5EF4-FFF2-40B4-BE49-F238E27FC236}">
              <a16:creationId xmlns:a16="http://schemas.microsoft.com/office/drawing/2014/main" id="{149D1113-7E7B-4AFF-B7B1-196EE5830D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4" name="Text Box 907">
          <a:extLst>
            <a:ext uri="{FF2B5EF4-FFF2-40B4-BE49-F238E27FC236}">
              <a16:creationId xmlns:a16="http://schemas.microsoft.com/office/drawing/2014/main" id="{F0084A69-21DD-4582-99C4-0AA3635D96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5" name="Text Box 908">
          <a:extLst>
            <a:ext uri="{FF2B5EF4-FFF2-40B4-BE49-F238E27FC236}">
              <a16:creationId xmlns:a16="http://schemas.microsoft.com/office/drawing/2014/main" id="{AA60FBBF-68D5-45DD-A50A-3CDD609F61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6" name="Text Box 909">
          <a:extLst>
            <a:ext uri="{FF2B5EF4-FFF2-40B4-BE49-F238E27FC236}">
              <a16:creationId xmlns:a16="http://schemas.microsoft.com/office/drawing/2014/main" id="{873D024F-8F7E-46E2-B2B5-F487E94ED5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7" name="Text Box 910">
          <a:extLst>
            <a:ext uri="{FF2B5EF4-FFF2-40B4-BE49-F238E27FC236}">
              <a16:creationId xmlns:a16="http://schemas.microsoft.com/office/drawing/2014/main" id="{5E090EE8-13C9-4914-BF8C-CE6A174755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8" name="Text Box 911">
          <a:extLst>
            <a:ext uri="{FF2B5EF4-FFF2-40B4-BE49-F238E27FC236}">
              <a16:creationId xmlns:a16="http://schemas.microsoft.com/office/drawing/2014/main" id="{8E443D7C-5395-4D54-9492-046185E0DF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9" name="Text Box 912">
          <a:extLst>
            <a:ext uri="{FF2B5EF4-FFF2-40B4-BE49-F238E27FC236}">
              <a16:creationId xmlns:a16="http://schemas.microsoft.com/office/drawing/2014/main" id="{77863663-9055-4184-9FF7-9A365D3D82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0" name="Text Box 913">
          <a:extLst>
            <a:ext uri="{FF2B5EF4-FFF2-40B4-BE49-F238E27FC236}">
              <a16:creationId xmlns:a16="http://schemas.microsoft.com/office/drawing/2014/main" id="{C36E3EEF-8F53-494A-8D9C-6D9D19B998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1" name="Text Box 914">
          <a:extLst>
            <a:ext uri="{FF2B5EF4-FFF2-40B4-BE49-F238E27FC236}">
              <a16:creationId xmlns:a16="http://schemas.microsoft.com/office/drawing/2014/main" id="{CF3EC048-C652-4AB7-BD8E-EEE3D1394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2" name="Text Box 915">
          <a:extLst>
            <a:ext uri="{FF2B5EF4-FFF2-40B4-BE49-F238E27FC236}">
              <a16:creationId xmlns:a16="http://schemas.microsoft.com/office/drawing/2014/main" id="{126B269C-AA89-466E-9D16-4B4E7D6EC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3" name="Text Box 916">
          <a:extLst>
            <a:ext uri="{FF2B5EF4-FFF2-40B4-BE49-F238E27FC236}">
              <a16:creationId xmlns:a16="http://schemas.microsoft.com/office/drawing/2014/main" id="{86AED7B0-F61E-43E6-B453-4AE57783B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4" name="Text Box 917">
          <a:extLst>
            <a:ext uri="{FF2B5EF4-FFF2-40B4-BE49-F238E27FC236}">
              <a16:creationId xmlns:a16="http://schemas.microsoft.com/office/drawing/2014/main" id="{0B11CCF8-38C3-4095-9E02-EE2183F83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5" name="Text Box 918">
          <a:extLst>
            <a:ext uri="{FF2B5EF4-FFF2-40B4-BE49-F238E27FC236}">
              <a16:creationId xmlns:a16="http://schemas.microsoft.com/office/drawing/2014/main" id="{49D3310B-0B59-4E3B-99BB-D7239FA731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6" name="Text Box 919">
          <a:extLst>
            <a:ext uri="{FF2B5EF4-FFF2-40B4-BE49-F238E27FC236}">
              <a16:creationId xmlns:a16="http://schemas.microsoft.com/office/drawing/2014/main" id="{10CC3B75-430D-492D-8525-C287316696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7" name="Text Box 920">
          <a:extLst>
            <a:ext uri="{FF2B5EF4-FFF2-40B4-BE49-F238E27FC236}">
              <a16:creationId xmlns:a16="http://schemas.microsoft.com/office/drawing/2014/main" id="{9902005A-9813-4619-B9B4-FB53235A05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8" name="Text Box 921">
          <a:extLst>
            <a:ext uri="{FF2B5EF4-FFF2-40B4-BE49-F238E27FC236}">
              <a16:creationId xmlns:a16="http://schemas.microsoft.com/office/drawing/2014/main" id="{576E61EB-5D0A-463F-9267-CC94097E62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9" name="Text Box 922">
          <a:extLst>
            <a:ext uri="{FF2B5EF4-FFF2-40B4-BE49-F238E27FC236}">
              <a16:creationId xmlns:a16="http://schemas.microsoft.com/office/drawing/2014/main" id="{F7D53279-802C-475D-8650-4004AAC957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0" name="Text Box 923">
          <a:extLst>
            <a:ext uri="{FF2B5EF4-FFF2-40B4-BE49-F238E27FC236}">
              <a16:creationId xmlns:a16="http://schemas.microsoft.com/office/drawing/2014/main" id="{249E2EE8-35C0-4EB9-9AF2-AAFE4F639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1" name="Text Box 924">
          <a:extLst>
            <a:ext uri="{FF2B5EF4-FFF2-40B4-BE49-F238E27FC236}">
              <a16:creationId xmlns:a16="http://schemas.microsoft.com/office/drawing/2014/main" id="{E401A667-DAEC-4805-9F28-E4E044F09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2" name="Text Box 925">
          <a:extLst>
            <a:ext uri="{FF2B5EF4-FFF2-40B4-BE49-F238E27FC236}">
              <a16:creationId xmlns:a16="http://schemas.microsoft.com/office/drawing/2014/main" id="{39B88287-55A9-4AD6-8062-92722FB318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3" name="Text Box 926">
          <a:extLst>
            <a:ext uri="{FF2B5EF4-FFF2-40B4-BE49-F238E27FC236}">
              <a16:creationId xmlns:a16="http://schemas.microsoft.com/office/drawing/2014/main" id="{968F05E4-9B9B-4C11-8F70-6DB9EF844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4" name="Text Box 927">
          <a:extLst>
            <a:ext uri="{FF2B5EF4-FFF2-40B4-BE49-F238E27FC236}">
              <a16:creationId xmlns:a16="http://schemas.microsoft.com/office/drawing/2014/main" id="{56B8ADDA-D969-42F8-A5E8-C35087AA2F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5" name="Text Box 928">
          <a:extLst>
            <a:ext uri="{FF2B5EF4-FFF2-40B4-BE49-F238E27FC236}">
              <a16:creationId xmlns:a16="http://schemas.microsoft.com/office/drawing/2014/main" id="{BC2AC274-8908-4A5F-9D56-74B8C310FD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6" name="Text Box 929">
          <a:extLst>
            <a:ext uri="{FF2B5EF4-FFF2-40B4-BE49-F238E27FC236}">
              <a16:creationId xmlns:a16="http://schemas.microsoft.com/office/drawing/2014/main" id="{F1F1531E-C5C2-432A-AEC1-B9E1A1CF9C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7" name="Text Box 930">
          <a:extLst>
            <a:ext uri="{FF2B5EF4-FFF2-40B4-BE49-F238E27FC236}">
              <a16:creationId xmlns:a16="http://schemas.microsoft.com/office/drawing/2014/main" id="{38C3FACD-4E7F-414F-AE66-1B765C341F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8" name="Text Box 931">
          <a:extLst>
            <a:ext uri="{FF2B5EF4-FFF2-40B4-BE49-F238E27FC236}">
              <a16:creationId xmlns:a16="http://schemas.microsoft.com/office/drawing/2014/main" id="{36E1DE13-1C36-4AF2-85BD-EF12130D12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9" name="Text Box 932">
          <a:extLst>
            <a:ext uri="{FF2B5EF4-FFF2-40B4-BE49-F238E27FC236}">
              <a16:creationId xmlns:a16="http://schemas.microsoft.com/office/drawing/2014/main" id="{60C993A9-E98F-4D54-BA0B-A69D5B498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0" name="Text Box 933">
          <a:extLst>
            <a:ext uri="{FF2B5EF4-FFF2-40B4-BE49-F238E27FC236}">
              <a16:creationId xmlns:a16="http://schemas.microsoft.com/office/drawing/2014/main" id="{638D86F0-5A56-4B03-AA8C-7398BAA2AB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1" name="Text Box 934">
          <a:extLst>
            <a:ext uri="{FF2B5EF4-FFF2-40B4-BE49-F238E27FC236}">
              <a16:creationId xmlns:a16="http://schemas.microsoft.com/office/drawing/2014/main" id="{CA2A5C40-FE21-45A9-AE34-2C7D5851A0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2" name="Text Box 935">
          <a:extLst>
            <a:ext uri="{FF2B5EF4-FFF2-40B4-BE49-F238E27FC236}">
              <a16:creationId xmlns:a16="http://schemas.microsoft.com/office/drawing/2014/main" id="{C7CDCEAD-C0F1-46A2-AD91-1CEEF10C67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3" name="Text Box 936">
          <a:extLst>
            <a:ext uri="{FF2B5EF4-FFF2-40B4-BE49-F238E27FC236}">
              <a16:creationId xmlns:a16="http://schemas.microsoft.com/office/drawing/2014/main" id="{B94CAF63-B136-438B-863E-2C631AE0F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4" name="Text Box 937">
          <a:extLst>
            <a:ext uri="{FF2B5EF4-FFF2-40B4-BE49-F238E27FC236}">
              <a16:creationId xmlns:a16="http://schemas.microsoft.com/office/drawing/2014/main" id="{E3E1B582-8E69-4EE0-A430-092471AD31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5" name="Text Box 938">
          <a:extLst>
            <a:ext uri="{FF2B5EF4-FFF2-40B4-BE49-F238E27FC236}">
              <a16:creationId xmlns:a16="http://schemas.microsoft.com/office/drawing/2014/main" id="{9C5E2D65-F37B-4DA0-A273-F787DF571F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6" name="Text Box 939">
          <a:extLst>
            <a:ext uri="{FF2B5EF4-FFF2-40B4-BE49-F238E27FC236}">
              <a16:creationId xmlns:a16="http://schemas.microsoft.com/office/drawing/2014/main" id="{82CD83FD-8D45-4FDC-8428-7A0B72A3B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7" name="Text Box 940">
          <a:extLst>
            <a:ext uri="{FF2B5EF4-FFF2-40B4-BE49-F238E27FC236}">
              <a16:creationId xmlns:a16="http://schemas.microsoft.com/office/drawing/2014/main" id="{AA7DE035-702D-43FC-A493-50B5BE45DB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8" name="Text Box 941">
          <a:extLst>
            <a:ext uri="{FF2B5EF4-FFF2-40B4-BE49-F238E27FC236}">
              <a16:creationId xmlns:a16="http://schemas.microsoft.com/office/drawing/2014/main" id="{4C4C9852-45DF-4181-94D0-0F71189DF1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9" name="Text Box 942">
          <a:extLst>
            <a:ext uri="{FF2B5EF4-FFF2-40B4-BE49-F238E27FC236}">
              <a16:creationId xmlns:a16="http://schemas.microsoft.com/office/drawing/2014/main" id="{B0F6D36B-41E9-47B1-B92B-F084408059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0" name="Text Box 943">
          <a:extLst>
            <a:ext uri="{FF2B5EF4-FFF2-40B4-BE49-F238E27FC236}">
              <a16:creationId xmlns:a16="http://schemas.microsoft.com/office/drawing/2014/main" id="{4E0629F3-9DE3-4A7B-9462-565EC7CBFA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1" name="Text Box 944">
          <a:extLst>
            <a:ext uri="{FF2B5EF4-FFF2-40B4-BE49-F238E27FC236}">
              <a16:creationId xmlns:a16="http://schemas.microsoft.com/office/drawing/2014/main" id="{C24DC0BA-39C5-4166-B4C0-75877E4954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2" name="Text Box 945">
          <a:extLst>
            <a:ext uri="{FF2B5EF4-FFF2-40B4-BE49-F238E27FC236}">
              <a16:creationId xmlns:a16="http://schemas.microsoft.com/office/drawing/2014/main" id="{743E3A25-B862-4999-BED9-F32DBE8A2C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3" name="Text Box 946">
          <a:extLst>
            <a:ext uri="{FF2B5EF4-FFF2-40B4-BE49-F238E27FC236}">
              <a16:creationId xmlns:a16="http://schemas.microsoft.com/office/drawing/2014/main" id="{03D5D853-F52E-470E-AE88-EC953D517F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4" name="Text Box 947">
          <a:extLst>
            <a:ext uri="{FF2B5EF4-FFF2-40B4-BE49-F238E27FC236}">
              <a16:creationId xmlns:a16="http://schemas.microsoft.com/office/drawing/2014/main" id="{113695B6-8EB8-4759-9F5F-9490AA5785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5" name="Text Box 948">
          <a:extLst>
            <a:ext uri="{FF2B5EF4-FFF2-40B4-BE49-F238E27FC236}">
              <a16:creationId xmlns:a16="http://schemas.microsoft.com/office/drawing/2014/main" id="{AA7DE21C-9F75-4131-B9D6-D71D451940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6" name="Text Box 949">
          <a:extLst>
            <a:ext uri="{FF2B5EF4-FFF2-40B4-BE49-F238E27FC236}">
              <a16:creationId xmlns:a16="http://schemas.microsoft.com/office/drawing/2014/main" id="{5951FDD1-8119-4032-8DF0-49D13CDF3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7" name="Text Box 950">
          <a:extLst>
            <a:ext uri="{FF2B5EF4-FFF2-40B4-BE49-F238E27FC236}">
              <a16:creationId xmlns:a16="http://schemas.microsoft.com/office/drawing/2014/main" id="{A39E67A9-1E9D-43F2-AB87-DA56D31145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8" name="Text Box 951">
          <a:extLst>
            <a:ext uri="{FF2B5EF4-FFF2-40B4-BE49-F238E27FC236}">
              <a16:creationId xmlns:a16="http://schemas.microsoft.com/office/drawing/2014/main" id="{AF024EF3-BB12-468A-95BB-7DF75E62B4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9" name="Text Box 952">
          <a:extLst>
            <a:ext uri="{FF2B5EF4-FFF2-40B4-BE49-F238E27FC236}">
              <a16:creationId xmlns:a16="http://schemas.microsoft.com/office/drawing/2014/main" id="{9F7EEDCD-2968-4E94-900B-A9C57E9E60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0" name="Text Box 953">
          <a:extLst>
            <a:ext uri="{FF2B5EF4-FFF2-40B4-BE49-F238E27FC236}">
              <a16:creationId xmlns:a16="http://schemas.microsoft.com/office/drawing/2014/main" id="{75A1F58C-D9F6-4235-8AFF-998FCCA655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1" name="Text Box 954">
          <a:extLst>
            <a:ext uri="{FF2B5EF4-FFF2-40B4-BE49-F238E27FC236}">
              <a16:creationId xmlns:a16="http://schemas.microsoft.com/office/drawing/2014/main" id="{A58788A0-9937-4613-A978-6C2560C3DB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2" name="Text Box 955">
          <a:extLst>
            <a:ext uri="{FF2B5EF4-FFF2-40B4-BE49-F238E27FC236}">
              <a16:creationId xmlns:a16="http://schemas.microsoft.com/office/drawing/2014/main" id="{E69F6FF6-3CC1-4E63-BD48-B41D79BDF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3" name="Text Box 956">
          <a:extLst>
            <a:ext uri="{FF2B5EF4-FFF2-40B4-BE49-F238E27FC236}">
              <a16:creationId xmlns:a16="http://schemas.microsoft.com/office/drawing/2014/main" id="{D49CFBC8-7F65-4108-A996-22FE9CC73D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4" name="Text Box 957">
          <a:extLst>
            <a:ext uri="{FF2B5EF4-FFF2-40B4-BE49-F238E27FC236}">
              <a16:creationId xmlns:a16="http://schemas.microsoft.com/office/drawing/2014/main" id="{42CF7BBF-0C15-4C76-807A-9812122205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5" name="Text Box 958">
          <a:extLst>
            <a:ext uri="{FF2B5EF4-FFF2-40B4-BE49-F238E27FC236}">
              <a16:creationId xmlns:a16="http://schemas.microsoft.com/office/drawing/2014/main" id="{0D6D1AC1-8294-4CE2-A23C-A4641C3CB0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6" name="Text Box 959">
          <a:extLst>
            <a:ext uri="{FF2B5EF4-FFF2-40B4-BE49-F238E27FC236}">
              <a16:creationId xmlns:a16="http://schemas.microsoft.com/office/drawing/2014/main" id="{83E8BFDB-CA8B-43A0-A01D-54F03AF68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7" name="Text Box 960">
          <a:extLst>
            <a:ext uri="{FF2B5EF4-FFF2-40B4-BE49-F238E27FC236}">
              <a16:creationId xmlns:a16="http://schemas.microsoft.com/office/drawing/2014/main" id="{03D758DF-B4DF-4FA5-9826-06F12FF35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8" name="Text Box 961">
          <a:extLst>
            <a:ext uri="{FF2B5EF4-FFF2-40B4-BE49-F238E27FC236}">
              <a16:creationId xmlns:a16="http://schemas.microsoft.com/office/drawing/2014/main" id="{0FFA89A9-79EE-48B6-8F0C-D66540B74D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9" name="Text Box 962">
          <a:extLst>
            <a:ext uri="{FF2B5EF4-FFF2-40B4-BE49-F238E27FC236}">
              <a16:creationId xmlns:a16="http://schemas.microsoft.com/office/drawing/2014/main" id="{8DFCC30F-8DA9-4B83-AEAA-28F233FD00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0" name="Text Box 963">
          <a:extLst>
            <a:ext uri="{FF2B5EF4-FFF2-40B4-BE49-F238E27FC236}">
              <a16:creationId xmlns:a16="http://schemas.microsoft.com/office/drawing/2014/main" id="{9137F2AC-21E4-42EA-90C3-153306DFA3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1" name="Text Box 964">
          <a:extLst>
            <a:ext uri="{FF2B5EF4-FFF2-40B4-BE49-F238E27FC236}">
              <a16:creationId xmlns:a16="http://schemas.microsoft.com/office/drawing/2014/main" id="{3677D27F-F7BD-4F53-98A0-30C9E042FA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2" name="Text Box 965">
          <a:extLst>
            <a:ext uri="{FF2B5EF4-FFF2-40B4-BE49-F238E27FC236}">
              <a16:creationId xmlns:a16="http://schemas.microsoft.com/office/drawing/2014/main" id="{8896843E-2B37-4D9E-AAE7-C7C554F71D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3" name="Text Box 966">
          <a:extLst>
            <a:ext uri="{FF2B5EF4-FFF2-40B4-BE49-F238E27FC236}">
              <a16:creationId xmlns:a16="http://schemas.microsoft.com/office/drawing/2014/main" id="{225DF4E1-63E9-4E4A-9594-33F902844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4" name="Text Box 967">
          <a:extLst>
            <a:ext uri="{FF2B5EF4-FFF2-40B4-BE49-F238E27FC236}">
              <a16:creationId xmlns:a16="http://schemas.microsoft.com/office/drawing/2014/main" id="{AF663D8C-AB8B-4213-AB6E-3E6F04176B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5" name="Text Box 968">
          <a:extLst>
            <a:ext uri="{FF2B5EF4-FFF2-40B4-BE49-F238E27FC236}">
              <a16:creationId xmlns:a16="http://schemas.microsoft.com/office/drawing/2014/main" id="{B9269FA8-81A1-43F5-A657-57D2FA4FF4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6" name="Text Box 969">
          <a:extLst>
            <a:ext uri="{FF2B5EF4-FFF2-40B4-BE49-F238E27FC236}">
              <a16:creationId xmlns:a16="http://schemas.microsoft.com/office/drawing/2014/main" id="{5355BA8B-9A3E-4C4A-B0C2-596015C595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7" name="Text Box 970">
          <a:extLst>
            <a:ext uri="{FF2B5EF4-FFF2-40B4-BE49-F238E27FC236}">
              <a16:creationId xmlns:a16="http://schemas.microsoft.com/office/drawing/2014/main" id="{9216AAFF-2238-46F1-B3BB-A17CE37FCB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8" name="Text Box 971">
          <a:extLst>
            <a:ext uri="{FF2B5EF4-FFF2-40B4-BE49-F238E27FC236}">
              <a16:creationId xmlns:a16="http://schemas.microsoft.com/office/drawing/2014/main" id="{6E2B421C-5334-4970-98B3-EEE626808D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9" name="Text Box 972">
          <a:extLst>
            <a:ext uri="{FF2B5EF4-FFF2-40B4-BE49-F238E27FC236}">
              <a16:creationId xmlns:a16="http://schemas.microsoft.com/office/drawing/2014/main" id="{4290528D-E394-4F13-8D05-8B8C159035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0" name="Text Box 973">
          <a:extLst>
            <a:ext uri="{FF2B5EF4-FFF2-40B4-BE49-F238E27FC236}">
              <a16:creationId xmlns:a16="http://schemas.microsoft.com/office/drawing/2014/main" id="{8BB478C8-86E5-4339-BFB9-8D181795C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1" name="Text Box 974">
          <a:extLst>
            <a:ext uri="{FF2B5EF4-FFF2-40B4-BE49-F238E27FC236}">
              <a16:creationId xmlns:a16="http://schemas.microsoft.com/office/drawing/2014/main" id="{8DB7FF3F-3EB3-40BB-A8FA-F9A8B43730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2" name="Text Box 975">
          <a:extLst>
            <a:ext uri="{FF2B5EF4-FFF2-40B4-BE49-F238E27FC236}">
              <a16:creationId xmlns:a16="http://schemas.microsoft.com/office/drawing/2014/main" id="{F5EAB397-6B09-4746-98D0-4AC4737F37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3" name="Text Box 976">
          <a:extLst>
            <a:ext uri="{FF2B5EF4-FFF2-40B4-BE49-F238E27FC236}">
              <a16:creationId xmlns:a16="http://schemas.microsoft.com/office/drawing/2014/main" id="{6BFD8A00-7A8D-4D8D-ACB8-FD8B2E7AC8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4" name="Text Box 977">
          <a:extLst>
            <a:ext uri="{FF2B5EF4-FFF2-40B4-BE49-F238E27FC236}">
              <a16:creationId xmlns:a16="http://schemas.microsoft.com/office/drawing/2014/main" id="{CF46A043-53AD-4592-A004-20176A18D4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5" name="Text Box 978">
          <a:extLst>
            <a:ext uri="{FF2B5EF4-FFF2-40B4-BE49-F238E27FC236}">
              <a16:creationId xmlns:a16="http://schemas.microsoft.com/office/drawing/2014/main" id="{6C3C1CEA-523B-4259-B5D1-5EB2A1418E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6" name="Text Box 979">
          <a:extLst>
            <a:ext uri="{FF2B5EF4-FFF2-40B4-BE49-F238E27FC236}">
              <a16:creationId xmlns:a16="http://schemas.microsoft.com/office/drawing/2014/main" id="{F14DE632-8D8D-4E3F-AEFC-134A7179DF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7" name="Text Box 980">
          <a:extLst>
            <a:ext uri="{FF2B5EF4-FFF2-40B4-BE49-F238E27FC236}">
              <a16:creationId xmlns:a16="http://schemas.microsoft.com/office/drawing/2014/main" id="{D2E6B9A3-DF8F-41F2-8AE1-1023393F45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8" name="Text Box 981">
          <a:extLst>
            <a:ext uri="{FF2B5EF4-FFF2-40B4-BE49-F238E27FC236}">
              <a16:creationId xmlns:a16="http://schemas.microsoft.com/office/drawing/2014/main" id="{77CE1BE4-9B6B-424E-8773-317A1388B6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9" name="Text Box 982">
          <a:extLst>
            <a:ext uri="{FF2B5EF4-FFF2-40B4-BE49-F238E27FC236}">
              <a16:creationId xmlns:a16="http://schemas.microsoft.com/office/drawing/2014/main" id="{C723A08E-8780-4DA7-97A2-DF4BA2365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0" name="Text Box 983">
          <a:extLst>
            <a:ext uri="{FF2B5EF4-FFF2-40B4-BE49-F238E27FC236}">
              <a16:creationId xmlns:a16="http://schemas.microsoft.com/office/drawing/2014/main" id="{1762C0C0-4ED5-4546-AA6F-E581593B3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1" name="Text Box 984">
          <a:extLst>
            <a:ext uri="{FF2B5EF4-FFF2-40B4-BE49-F238E27FC236}">
              <a16:creationId xmlns:a16="http://schemas.microsoft.com/office/drawing/2014/main" id="{8E41BB2C-C77E-4AD7-B961-92CE5F8B76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2" name="Text Box 985">
          <a:extLst>
            <a:ext uri="{FF2B5EF4-FFF2-40B4-BE49-F238E27FC236}">
              <a16:creationId xmlns:a16="http://schemas.microsoft.com/office/drawing/2014/main" id="{1CFF47CF-B272-404B-AAAA-1CAE702553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3" name="Text Box 986">
          <a:extLst>
            <a:ext uri="{FF2B5EF4-FFF2-40B4-BE49-F238E27FC236}">
              <a16:creationId xmlns:a16="http://schemas.microsoft.com/office/drawing/2014/main" id="{D4EF8C26-6ED2-4EC1-BD14-314FCD661F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4" name="Text Box 987">
          <a:extLst>
            <a:ext uri="{FF2B5EF4-FFF2-40B4-BE49-F238E27FC236}">
              <a16:creationId xmlns:a16="http://schemas.microsoft.com/office/drawing/2014/main" id="{958DDA3A-20C5-45C2-B1E0-73721F7A79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5" name="Text Box 988">
          <a:extLst>
            <a:ext uri="{FF2B5EF4-FFF2-40B4-BE49-F238E27FC236}">
              <a16:creationId xmlns:a16="http://schemas.microsoft.com/office/drawing/2014/main" id="{1FFC979C-3125-40FD-8E85-829888D1B2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6" name="Text Box 989">
          <a:extLst>
            <a:ext uri="{FF2B5EF4-FFF2-40B4-BE49-F238E27FC236}">
              <a16:creationId xmlns:a16="http://schemas.microsoft.com/office/drawing/2014/main" id="{B53B81C8-F06C-4558-9AD2-94A950FC2A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7" name="Text Box 990">
          <a:extLst>
            <a:ext uri="{FF2B5EF4-FFF2-40B4-BE49-F238E27FC236}">
              <a16:creationId xmlns:a16="http://schemas.microsoft.com/office/drawing/2014/main" id="{21CAB079-5C23-4DEC-951B-1D3DF7218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8" name="Text Box 991">
          <a:extLst>
            <a:ext uri="{FF2B5EF4-FFF2-40B4-BE49-F238E27FC236}">
              <a16:creationId xmlns:a16="http://schemas.microsoft.com/office/drawing/2014/main" id="{2CBC6CE5-1762-4D7E-89F0-3138B5CBC4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9" name="Text Box 992">
          <a:extLst>
            <a:ext uri="{FF2B5EF4-FFF2-40B4-BE49-F238E27FC236}">
              <a16:creationId xmlns:a16="http://schemas.microsoft.com/office/drawing/2014/main" id="{61CB8D9A-AEAE-495D-86E7-84C27062A3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60" name="Text Box 993">
          <a:extLst>
            <a:ext uri="{FF2B5EF4-FFF2-40B4-BE49-F238E27FC236}">
              <a16:creationId xmlns:a16="http://schemas.microsoft.com/office/drawing/2014/main" id="{23AC8421-84D6-4783-8F38-A02F375413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1" name="Text Box 994">
          <a:extLst>
            <a:ext uri="{FF2B5EF4-FFF2-40B4-BE49-F238E27FC236}">
              <a16:creationId xmlns:a16="http://schemas.microsoft.com/office/drawing/2014/main" id="{B96F2DF1-6627-41F1-8115-A1D65024A6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2" name="Text Box 995">
          <a:extLst>
            <a:ext uri="{FF2B5EF4-FFF2-40B4-BE49-F238E27FC236}">
              <a16:creationId xmlns:a16="http://schemas.microsoft.com/office/drawing/2014/main" id="{1E0B0117-C87A-4E8B-B92D-6810728F7B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3" name="Text Box 996">
          <a:extLst>
            <a:ext uri="{FF2B5EF4-FFF2-40B4-BE49-F238E27FC236}">
              <a16:creationId xmlns:a16="http://schemas.microsoft.com/office/drawing/2014/main" id="{F11778C2-9404-4495-B9D3-7D15005AB4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4" name="Text Box 997">
          <a:extLst>
            <a:ext uri="{FF2B5EF4-FFF2-40B4-BE49-F238E27FC236}">
              <a16:creationId xmlns:a16="http://schemas.microsoft.com/office/drawing/2014/main" id="{2B9A5CD2-FDF1-4C03-9CC3-147F40FA6D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5" name="Text Box 998">
          <a:extLst>
            <a:ext uri="{FF2B5EF4-FFF2-40B4-BE49-F238E27FC236}">
              <a16:creationId xmlns:a16="http://schemas.microsoft.com/office/drawing/2014/main" id="{2A89B679-15E9-4F1B-8CFB-86937ED7BA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6" name="Text Box 999">
          <a:extLst>
            <a:ext uri="{FF2B5EF4-FFF2-40B4-BE49-F238E27FC236}">
              <a16:creationId xmlns:a16="http://schemas.microsoft.com/office/drawing/2014/main" id="{41C261BA-7CD4-464E-A373-46A9F7213E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7" name="Text Box 1000">
          <a:extLst>
            <a:ext uri="{FF2B5EF4-FFF2-40B4-BE49-F238E27FC236}">
              <a16:creationId xmlns:a16="http://schemas.microsoft.com/office/drawing/2014/main" id="{950197B9-A019-460A-9A6A-B8C013F1AE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8" name="Text Box 1001">
          <a:extLst>
            <a:ext uri="{FF2B5EF4-FFF2-40B4-BE49-F238E27FC236}">
              <a16:creationId xmlns:a16="http://schemas.microsoft.com/office/drawing/2014/main" id="{777FF066-6012-4B3A-9DA2-F930FBE9025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9" name="Text Box 1002">
          <a:extLst>
            <a:ext uri="{FF2B5EF4-FFF2-40B4-BE49-F238E27FC236}">
              <a16:creationId xmlns:a16="http://schemas.microsoft.com/office/drawing/2014/main" id="{E5920690-C3DA-472C-8A2C-C183F959EB3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0" name="Text Box 1003">
          <a:extLst>
            <a:ext uri="{FF2B5EF4-FFF2-40B4-BE49-F238E27FC236}">
              <a16:creationId xmlns:a16="http://schemas.microsoft.com/office/drawing/2014/main" id="{BDB39F5B-1FBB-4F3F-A3DC-85015BCAF2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1" name="Text Box 1004">
          <a:extLst>
            <a:ext uri="{FF2B5EF4-FFF2-40B4-BE49-F238E27FC236}">
              <a16:creationId xmlns:a16="http://schemas.microsoft.com/office/drawing/2014/main" id="{FBAAFA14-DA42-4F4E-BAFF-01238EEB4A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2" name="Text Box 1005">
          <a:extLst>
            <a:ext uri="{FF2B5EF4-FFF2-40B4-BE49-F238E27FC236}">
              <a16:creationId xmlns:a16="http://schemas.microsoft.com/office/drawing/2014/main" id="{67E1548E-8E99-46F7-B08B-E820B7A49A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3" name="Text Box 1006">
          <a:extLst>
            <a:ext uri="{FF2B5EF4-FFF2-40B4-BE49-F238E27FC236}">
              <a16:creationId xmlns:a16="http://schemas.microsoft.com/office/drawing/2014/main" id="{09B3A816-883B-4899-A4F9-22F5FC9F40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4" name="Text Box 1007">
          <a:extLst>
            <a:ext uri="{FF2B5EF4-FFF2-40B4-BE49-F238E27FC236}">
              <a16:creationId xmlns:a16="http://schemas.microsoft.com/office/drawing/2014/main" id="{16470457-6EC5-47F8-AF4C-C121C50BBF1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5" name="Text Box 1008">
          <a:extLst>
            <a:ext uri="{FF2B5EF4-FFF2-40B4-BE49-F238E27FC236}">
              <a16:creationId xmlns:a16="http://schemas.microsoft.com/office/drawing/2014/main" id="{81E343C5-75FE-4495-8347-FCAD8E3E2BB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6" name="Text Box 1009">
          <a:extLst>
            <a:ext uri="{FF2B5EF4-FFF2-40B4-BE49-F238E27FC236}">
              <a16:creationId xmlns:a16="http://schemas.microsoft.com/office/drawing/2014/main" id="{B528775A-52D7-489C-9262-7F65F24437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7" name="Text Box 1010">
          <a:extLst>
            <a:ext uri="{FF2B5EF4-FFF2-40B4-BE49-F238E27FC236}">
              <a16:creationId xmlns:a16="http://schemas.microsoft.com/office/drawing/2014/main" id="{A0BA83CD-40B4-4EA6-8012-F2D328CC2C0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8" name="Text Box 1011">
          <a:extLst>
            <a:ext uri="{FF2B5EF4-FFF2-40B4-BE49-F238E27FC236}">
              <a16:creationId xmlns:a16="http://schemas.microsoft.com/office/drawing/2014/main" id="{B184A55B-F183-421C-9151-C201D3DD30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9" name="Text Box 1012">
          <a:extLst>
            <a:ext uri="{FF2B5EF4-FFF2-40B4-BE49-F238E27FC236}">
              <a16:creationId xmlns:a16="http://schemas.microsoft.com/office/drawing/2014/main" id="{A8548F9A-4FBE-4DC8-961C-537A3A6A4F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0" name="Text Box 1013">
          <a:extLst>
            <a:ext uri="{FF2B5EF4-FFF2-40B4-BE49-F238E27FC236}">
              <a16:creationId xmlns:a16="http://schemas.microsoft.com/office/drawing/2014/main" id="{EAED4BFF-73A7-44CA-9053-587B0D70398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1" name="Text Box 1014">
          <a:extLst>
            <a:ext uri="{FF2B5EF4-FFF2-40B4-BE49-F238E27FC236}">
              <a16:creationId xmlns:a16="http://schemas.microsoft.com/office/drawing/2014/main" id="{B3002712-6146-448C-8A42-056F018C1E8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2" name="Text Box 1015">
          <a:extLst>
            <a:ext uri="{FF2B5EF4-FFF2-40B4-BE49-F238E27FC236}">
              <a16:creationId xmlns:a16="http://schemas.microsoft.com/office/drawing/2014/main" id="{54D51E99-3FE1-498D-BB65-18087D93E0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3" name="Text Box 1016">
          <a:extLst>
            <a:ext uri="{FF2B5EF4-FFF2-40B4-BE49-F238E27FC236}">
              <a16:creationId xmlns:a16="http://schemas.microsoft.com/office/drawing/2014/main" id="{91EB4CE9-B985-486E-8C7D-58544B11DE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4" name="Text Box 1017">
          <a:extLst>
            <a:ext uri="{FF2B5EF4-FFF2-40B4-BE49-F238E27FC236}">
              <a16:creationId xmlns:a16="http://schemas.microsoft.com/office/drawing/2014/main" id="{6355AE5D-3B42-4FFC-9C74-BAA684F69F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5" name="Text Box 1018">
          <a:extLst>
            <a:ext uri="{FF2B5EF4-FFF2-40B4-BE49-F238E27FC236}">
              <a16:creationId xmlns:a16="http://schemas.microsoft.com/office/drawing/2014/main" id="{7B4456AE-0FD5-49AF-AFC5-9D42893F03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6" name="Text Box 1019">
          <a:extLst>
            <a:ext uri="{FF2B5EF4-FFF2-40B4-BE49-F238E27FC236}">
              <a16:creationId xmlns:a16="http://schemas.microsoft.com/office/drawing/2014/main" id="{62B4960B-E736-4769-A269-BCCB3B76DD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7" name="Text Box 1020">
          <a:extLst>
            <a:ext uri="{FF2B5EF4-FFF2-40B4-BE49-F238E27FC236}">
              <a16:creationId xmlns:a16="http://schemas.microsoft.com/office/drawing/2014/main" id="{E876000F-A928-4A84-97D5-C9FDDAC137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8" name="Text Box 1021">
          <a:extLst>
            <a:ext uri="{FF2B5EF4-FFF2-40B4-BE49-F238E27FC236}">
              <a16:creationId xmlns:a16="http://schemas.microsoft.com/office/drawing/2014/main" id="{FB624381-2422-4453-86C9-6B1E8A5BE4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9" name="Text Box 1022">
          <a:extLst>
            <a:ext uri="{FF2B5EF4-FFF2-40B4-BE49-F238E27FC236}">
              <a16:creationId xmlns:a16="http://schemas.microsoft.com/office/drawing/2014/main" id="{5A5E7005-9D7E-4008-A46C-57DFE1DC525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0" name="Text Box 1023">
          <a:extLst>
            <a:ext uri="{FF2B5EF4-FFF2-40B4-BE49-F238E27FC236}">
              <a16:creationId xmlns:a16="http://schemas.microsoft.com/office/drawing/2014/main" id="{1BA3F791-D9D1-4549-AA75-7F48BEE04D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1" name="Text Box 1024">
          <a:extLst>
            <a:ext uri="{FF2B5EF4-FFF2-40B4-BE49-F238E27FC236}">
              <a16:creationId xmlns:a16="http://schemas.microsoft.com/office/drawing/2014/main" id="{FD0EDE21-32F8-4FE2-918A-0DD712B9F7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2" name="Text Box 1025">
          <a:extLst>
            <a:ext uri="{FF2B5EF4-FFF2-40B4-BE49-F238E27FC236}">
              <a16:creationId xmlns:a16="http://schemas.microsoft.com/office/drawing/2014/main" id="{0CDC66DE-0294-4933-ADED-097D334BD1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3" name="Text Box 1026">
          <a:extLst>
            <a:ext uri="{FF2B5EF4-FFF2-40B4-BE49-F238E27FC236}">
              <a16:creationId xmlns:a16="http://schemas.microsoft.com/office/drawing/2014/main" id="{D87287E1-A413-498B-966B-DB588B3CAF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4" name="Text Box 1027">
          <a:extLst>
            <a:ext uri="{FF2B5EF4-FFF2-40B4-BE49-F238E27FC236}">
              <a16:creationId xmlns:a16="http://schemas.microsoft.com/office/drawing/2014/main" id="{F469D41D-E291-42B6-9072-B4E441386EF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5" name="Text Box 1028">
          <a:extLst>
            <a:ext uri="{FF2B5EF4-FFF2-40B4-BE49-F238E27FC236}">
              <a16:creationId xmlns:a16="http://schemas.microsoft.com/office/drawing/2014/main" id="{3C450B39-5FD7-422C-A714-DE3DE00C8C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6" name="Text Box 1029">
          <a:extLst>
            <a:ext uri="{FF2B5EF4-FFF2-40B4-BE49-F238E27FC236}">
              <a16:creationId xmlns:a16="http://schemas.microsoft.com/office/drawing/2014/main" id="{E92EC451-557F-40BE-8EBA-2133F8BA34A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7" name="Text Box 1030">
          <a:extLst>
            <a:ext uri="{FF2B5EF4-FFF2-40B4-BE49-F238E27FC236}">
              <a16:creationId xmlns:a16="http://schemas.microsoft.com/office/drawing/2014/main" id="{B6036867-F63D-4D22-8829-43FB5F4A8CD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8" name="Text Box 1031">
          <a:extLst>
            <a:ext uri="{FF2B5EF4-FFF2-40B4-BE49-F238E27FC236}">
              <a16:creationId xmlns:a16="http://schemas.microsoft.com/office/drawing/2014/main" id="{A09B5DC9-C33E-44A2-AEF3-783C553369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9" name="Text Box 1032">
          <a:extLst>
            <a:ext uri="{FF2B5EF4-FFF2-40B4-BE49-F238E27FC236}">
              <a16:creationId xmlns:a16="http://schemas.microsoft.com/office/drawing/2014/main" id="{EE22C8A1-E728-4145-AAEE-766FD0D227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0" name="Text Box 1033">
          <a:extLst>
            <a:ext uri="{FF2B5EF4-FFF2-40B4-BE49-F238E27FC236}">
              <a16:creationId xmlns:a16="http://schemas.microsoft.com/office/drawing/2014/main" id="{B2B00F04-6FC7-4B67-9729-E2F6B8C341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1" name="Text Box 1034">
          <a:extLst>
            <a:ext uri="{FF2B5EF4-FFF2-40B4-BE49-F238E27FC236}">
              <a16:creationId xmlns:a16="http://schemas.microsoft.com/office/drawing/2014/main" id="{FD83E49F-44F6-4693-A015-7F3A961F9CF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2" name="Text Box 1035">
          <a:extLst>
            <a:ext uri="{FF2B5EF4-FFF2-40B4-BE49-F238E27FC236}">
              <a16:creationId xmlns:a16="http://schemas.microsoft.com/office/drawing/2014/main" id="{CE51FF94-31DB-4508-B87C-471CFE30CE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3" name="Text Box 1036">
          <a:extLst>
            <a:ext uri="{FF2B5EF4-FFF2-40B4-BE49-F238E27FC236}">
              <a16:creationId xmlns:a16="http://schemas.microsoft.com/office/drawing/2014/main" id="{FC0C4E55-9704-43E3-8FF4-E29B1BC11D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4" name="Text Box 1037">
          <a:extLst>
            <a:ext uri="{FF2B5EF4-FFF2-40B4-BE49-F238E27FC236}">
              <a16:creationId xmlns:a16="http://schemas.microsoft.com/office/drawing/2014/main" id="{D25CB6D1-91EF-4987-8C60-F66025B1850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5" name="Text Box 1038">
          <a:extLst>
            <a:ext uri="{FF2B5EF4-FFF2-40B4-BE49-F238E27FC236}">
              <a16:creationId xmlns:a16="http://schemas.microsoft.com/office/drawing/2014/main" id="{2FB928C6-A921-4FD8-BE22-D6727E8F94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6" name="Text Box 1039">
          <a:extLst>
            <a:ext uri="{FF2B5EF4-FFF2-40B4-BE49-F238E27FC236}">
              <a16:creationId xmlns:a16="http://schemas.microsoft.com/office/drawing/2014/main" id="{42628BE1-C879-49F9-BE68-ADC85DA631A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7" name="Text Box 1040">
          <a:extLst>
            <a:ext uri="{FF2B5EF4-FFF2-40B4-BE49-F238E27FC236}">
              <a16:creationId xmlns:a16="http://schemas.microsoft.com/office/drawing/2014/main" id="{B2C04F2A-9A03-4120-B331-9E7FF6AB30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8" name="Text Box 1041">
          <a:extLst>
            <a:ext uri="{FF2B5EF4-FFF2-40B4-BE49-F238E27FC236}">
              <a16:creationId xmlns:a16="http://schemas.microsoft.com/office/drawing/2014/main" id="{1B2BB5AA-BE66-4B81-98D4-C9F46036CC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9" name="Text Box 1042">
          <a:extLst>
            <a:ext uri="{FF2B5EF4-FFF2-40B4-BE49-F238E27FC236}">
              <a16:creationId xmlns:a16="http://schemas.microsoft.com/office/drawing/2014/main" id="{3B968249-D75B-4934-A2FF-4BEDD72DF5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0" name="Text Box 1043">
          <a:extLst>
            <a:ext uri="{FF2B5EF4-FFF2-40B4-BE49-F238E27FC236}">
              <a16:creationId xmlns:a16="http://schemas.microsoft.com/office/drawing/2014/main" id="{9DFABCE6-3C5F-4FEE-954D-3B577499A28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1" name="Text Box 1044">
          <a:extLst>
            <a:ext uri="{FF2B5EF4-FFF2-40B4-BE49-F238E27FC236}">
              <a16:creationId xmlns:a16="http://schemas.microsoft.com/office/drawing/2014/main" id="{0C18E28F-C60A-41B6-9C58-EFB74DD5463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2" name="Text Box 1045">
          <a:extLst>
            <a:ext uri="{FF2B5EF4-FFF2-40B4-BE49-F238E27FC236}">
              <a16:creationId xmlns:a16="http://schemas.microsoft.com/office/drawing/2014/main" id="{3F9FED9C-E331-4559-A61E-2D72ACFF7B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3" name="Text Box 1046">
          <a:extLst>
            <a:ext uri="{FF2B5EF4-FFF2-40B4-BE49-F238E27FC236}">
              <a16:creationId xmlns:a16="http://schemas.microsoft.com/office/drawing/2014/main" id="{5F8006AF-8E65-4BF0-A623-DEBF7E0D23E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4" name="Text Box 1047">
          <a:extLst>
            <a:ext uri="{FF2B5EF4-FFF2-40B4-BE49-F238E27FC236}">
              <a16:creationId xmlns:a16="http://schemas.microsoft.com/office/drawing/2014/main" id="{65CBF266-01DE-4E81-9433-3F3E627D40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5" name="Text Box 1048">
          <a:extLst>
            <a:ext uri="{FF2B5EF4-FFF2-40B4-BE49-F238E27FC236}">
              <a16:creationId xmlns:a16="http://schemas.microsoft.com/office/drawing/2014/main" id="{A0E72D59-1FAB-4549-8AB9-C5678ADCAC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6" name="Text Box 1049">
          <a:extLst>
            <a:ext uri="{FF2B5EF4-FFF2-40B4-BE49-F238E27FC236}">
              <a16:creationId xmlns:a16="http://schemas.microsoft.com/office/drawing/2014/main" id="{A78169FC-868D-4313-A16A-8E2D53535C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7" name="Text Box 1050">
          <a:extLst>
            <a:ext uri="{FF2B5EF4-FFF2-40B4-BE49-F238E27FC236}">
              <a16:creationId xmlns:a16="http://schemas.microsoft.com/office/drawing/2014/main" id="{D22C61B1-6154-4FCB-99B7-2B003DD0F8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8" name="Text Box 1051">
          <a:extLst>
            <a:ext uri="{FF2B5EF4-FFF2-40B4-BE49-F238E27FC236}">
              <a16:creationId xmlns:a16="http://schemas.microsoft.com/office/drawing/2014/main" id="{5762126D-5564-4C29-9161-FBA43874F82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9" name="Text Box 1052">
          <a:extLst>
            <a:ext uri="{FF2B5EF4-FFF2-40B4-BE49-F238E27FC236}">
              <a16:creationId xmlns:a16="http://schemas.microsoft.com/office/drawing/2014/main" id="{A705759C-65C4-4124-B053-44361B29B9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0" name="Text Box 1053">
          <a:extLst>
            <a:ext uri="{FF2B5EF4-FFF2-40B4-BE49-F238E27FC236}">
              <a16:creationId xmlns:a16="http://schemas.microsoft.com/office/drawing/2014/main" id="{AEBA9F18-D50D-4E5A-B419-EB32CA3C4B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1" name="Text Box 1054">
          <a:extLst>
            <a:ext uri="{FF2B5EF4-FFF2-40B4-BE49-F238E27FC236}">
              <a16:creationId xmlns:a16="http://schemas.microsoft.com/office/drawing/2014/main" id="{39ED6739-EB34-4D3B-A177-15BBBE2B458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2" name="Text Box 1055">
          <a:extLst>
            <a:ext uri="{FF2B5EF4-FFF2-40B4-BE49-F238E27FC236}">
              <a16:creationId xmlns:a16="http://schemas.microsoft.com/office/drawing/2014/main" id="{072A0A63-F474-48B2-9B51-9C7CE430E43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3" name="Text Box 1056">
          <a:extLst>
            <a:ext uri="{FF2B5EF4-FFF2-40B4-BE49-F238E27FC236}">
              <a16:creationId xmlns:a16="http://schemas.microsoft.com/office/drawing/2014/main" id="{58C2880D-B087-4E2D-B50E-023D2A17FD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4" name="Text Box 1057">
          <a:extLst>
            <a:ext uri="{FF2B5EF4-FFF2-40B4-BE49-F238E27FC236}">
              <a16:creationId xmlns:a16="http://schemas.microsoft.com/office/drawing/2014/main" id="{819C849B-C7D7-4F4D-A4F8-E8BD2BB8E73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5" name="Text Box 1058">
          <a:extLst>
            <a:ext uri="{FF2B5EF4-FFF2-40B4-BE49-F238E27FC236}">
              <a16:creationId xmlns:a16="http://schemas.microsoft.com/office/drawing/2014/main" id="{0358948B-4706-4F0A-8032-BB85392476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6" name="Text Box 1059">
          <a:extLst>
            <a:ext uri="{FF2B5EF4-FFF2-40B4-BE49-F238E27FC236}">
              <a16:creationId xmlns:a16="http://schemas.microsoft.com/office/drawing/2014/main" id="{D708F95A-BFBB-42D1-B3EB-AD7FB1DE55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7" name="Text Box 1060">
          <a:extLst>
            <a:ext uri="{FF2B5EF4-FFF2-40B4-BE49-F238E27FC236}">
              <a16:creationId xmlns:a16="http://schemas.microsoft.com/office/drawing/2014/main" id="{5D90B965-21CC-4A57-BEAF-DBD85BE098A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8" name="Text Box 1061">
          <a:extLst>
            <a:ext uri="{FF2B5EF4-FFF2-40B4-BE49-F238E27FC236}">
              <a16:creationId xmlns:a16="http://schemas.microsoft.com/office/drawing/2014/main" id="{B19854C2-BFA7-4F33-AF5C-EC859600131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9" name="Text Box 1062">
          <a:extLst>
            <a:ext uri="{FF2B5EF4-FFF2-40B4-BE49-F238E27FC236}">
              <a16:creationId xmlns:a16="http://schemas.microsoft.com/office/drawing/2014/main" id="{755502E9-A0C4-4393-85DE-A6DCA03BDC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0" name="Text Box 1063">
          <a:extLst>
            <a:ext uri="{FF2B5EF4-FFF2-40B4-BE49-F238E27FC236}">
              <a16:creationId xmlns:a16="http://schemas.microsoft.com/office/drawing/2014/main" id="{AFD9EA8C-0EFD-4AA0-B77B-148A063DFA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1" name="Text Box 1064">
          <a:extLst>
            <a:ext uri="{FF2B5EF4-FFF2-40B4-BE49-F238E27FC236}">
              <a16:creationId xmlns:a16="http://schemas.microsoft.com/office/drawing/2014/main" id="{06D9ADBE-3AE0-4FEB-B921-D6AB84081F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2" name="Text Box 1065">
          <a:extLst>
            <a:ext uri="{FF2B5EF4-FFF2-40B4-BE49-F238E27FC236}">
              <a16:creationId xmlns:a16="http://schemas.microsoft.com/office/drawing/2014/main" id="{43FC7522-B846-4222-B52F-E81FCF15A7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3" name="Text Box 1066">
          <a:extLst>
            <a:ext uri="{FF2B5EF4-FFF2-40B4-BE49-F238E27FC236}">
              <a16:creationId xmlns:a16="http://schemas.microsoft.com/office/drawing/2014/main" id="{6CCABE82-AEFF-4748-94A9-F6B96E563B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4" name="Text Box 1067">
          <a:extLst>
            <a:ext uri="{FF2B5EF4-FFF2-40B4-BE49-F238E27FC236}">
              <a16:creationId xmlns:a16="http://schemas.microsoft.com/office/drawing/2014/main" id="{F94CF9BA-C134-45B6-9524-0171BD89C7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5" name="Text Box 1068">
          <a:extLst>
            <a:ext uri="{FF2B5EF4-FFF2-40B4-BE49-F238E27FC236}">
              <a16:creationId xmlns:a16="http://schemas.microsoft.com/office/drawing/2014/main" id="{E4F1289E-2DEA-413F-B50E-3B4C0C4D5F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6" name="Text Box 1069">
          <a:extLst>
            <a:ext uri="{FF2B5EF4-FFF2-40B4-BE49-F238E27FC236}">
              <a16:creationId xmlns:a16="http://schemas.microsoft.com/office/drawing/2014/main" id="{E416FF20-7F1F-4029-8976-FADB6C0DFD2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7" name="Text Box 1070">
          <a:extLst>
            <a:ext uri="{FF2B5EF4-FFF2-40B4-BE49-F238E27FC236}">
              <a16:creationId xmlns:a16="http://schemas.microsoft.com/office/drawing/2014/main" id="{58E8CA09-8D18-42CD-A234-399DC80FF73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8" name="Text Box 1071">
          <a:extLst>
            <a:ext uri="{FF2B5EF4-FFF2-40B4-BE49-F238E27FC236}">
              <a16:creationId xmlns:a16="http://schemas.microsoft.com/office/drawing/2014/main" id="{FE67A75C-B569-4EF9-9BA0-A2EE790F3B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9" name="Text Box 1072">
          <a:extLst>
            <a:ext uri="{FF2B5EF4-FFF2-40B4-BE49-F238E27FC236}">
              <a16:creationId xmlns:a16="http://schemas.microsoft.com/office/drawing/2014/main" id="{51E3D560-973E-498C-B466-69CBAE7412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0" name="Text Box 1073">
          <a:extLst>
            <a:ext uri="{FF2B5EF4-FFF2-40B4-BE49-F238E27FC236}">
              <a16:creationId xmlns:a16="http://schemas.microsoft.com/office/drawing/2014/main" id="{B258A9C2-E507-4BE5-B645-FBA450E48AA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1" name="Text Box 1074">
          <a:extLst>
            <a:ext uri="{FF2B5EF4-FFF2-40B4-BE49-F238E27FC236}">
              <a16:creationId xmlns:a16="http://schemas.microsoft.com/office/drawing/2014/main" id="{32F44170-63B7-4FAE-ACEC-B3364BE91F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2" name="Text Box 1075">
          <a:extLst>
            <a:ext uri="{FF2B5EF4-FFF2-40B4-BE49-F238E27FC236}">
              <a16:creationId xmlns:a16="http://schemas.microsoft.com/office/drawing/2014/main" id="{955EA9EE-FA69-4A02-A34B-5F91D3AEC9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3" name="Text Box 1076">
          <a:extLst>
            <a:ext uri="{FF2B5EF4-FFF2-40B4-BE49-F238E27FC236}">
              <a16:creationId xmlns:a16="http://schemas.microsoft.com/office/drawing/2014/main" id="{868DCFE6-DDD4-4D6E-B1BB-4BC65ED68C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4" name="Text Box 1077">
          <a:extLst>
            <a:ext uri="{FF2B5EF4-FFF2-40B4-BE49-F238E27FC236}">
              <a16:creationId xmlns:a16="http://schemas.microsoft.com/office/drawing/2014/main" id="{A0D1A5B6-1033-4D48-A5D0-5D7A8D5B53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5" name="Text Box 1078">
          <a:extLst>
            <a:ext uri="{FF2B5EF4-FFF2-40B4-BE49-F238E27FC236}">
              <a16:creationId xmlns:a16="http://schemas.microsoft.com/office/drawing/2014/main" id="{42DB6561-F73F-4964-863F-59DF7317940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6" name="Text Box 1079">
          <a:extLst>
            <a:ext uri="{FF2B5EF4-FFF2-40B4-BE49-F238E27FC236}">
              <a16:creationId xmlns:a16="http://schemas.microsoft.com/office/drawing/2014/main" id="{639B33E3-12D3-49F3-8E83-21244E9C8EF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7" name="Text Box 1080">
          <a:extLst>
            <a:ext uri="{FF2B5EF4-FFF2-40B4-BE49-F238E27FC236}">
              <a16:creationId xmlns:a16="http://schemas.microsoft.com/office/drawing/2014/main" id="{53D1EFC0-C08D-44F6-B4CA-865F71B420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8" name="Text Box 1081">
          <a:extLst>
            <a:ext uri="{FF2B5EF4-FFF2-40B4-BE49-F238E27FC236}">
              <a16:creationId xmlns:a16="http://schemas.microsoft.com/office/drawing/2014/main" id="{E24A23CA-516A-4A9E-9AAA-0CDB8CAA6CB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9" name="Text Box 1082">
          <a:extLst>
            <a:ext uri="{FF2B5EF4-FFF2-40B4-BE49-F238E27FC236}">
              <a16:creationId xmlns:a16="http://schemas.microsoft.com/office/drawing/2014/main" id="{61612B33-9CA1-42B8-8C39-8B5F7F91AC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0" name="Text Box 1083">
          <a:extLst>
            <a:ext uri="{FF2B5EF4-FFF2-40B4-BE49-F238E27FC236}">
              <a16:creationId xmlns:a16="http://schemas.microsoft.com/office/drawing/2014/main" id="{2D6E84E0-F757-4007-890A-0558660D94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1" name="Text Box 1084">
          <a:extLst>
            <a:ext uri="{FF2B5EF4-FFF2-40B4-BE49-F238E27FC236}">
              <a16:creationId xmlns:a16="http://schemas.microsoft.com/office/drawing/2014/main" id="{7AEAF3B8-765A-4D7D-946C-B42BAA678E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2" name="Text Box 1085">
          <a:extLst>
            <a:ext uri="{FF2B5EF4-FFF2-40B4-BE49-F238E27FC236}">
              <a16:creationId xmlns:a16="http://schemas.microsoft.com/office/drawing/2014/main" id="{E6365FAB-3E6B-4910-B275-5E326D00BD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3" name="Text Box 1086">
          <a:extLst>
            <a:ext uri="{FF2B5EF4-FFF2-40B4-BE49-F238E27FC236}">
              <a16:creationId xmlns:a16="http://schemas.microsoft.com/office/drawing/2014/main" id="{31A937FB-A513-44E3-97C7-32BE4BD6CE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4" name="Text Box 1087">
          <a:extLst>
            <a:ext uri="{FF2B5EF4-FFF2-40B4-BE49-F238E27FC236}">
              <a16:creationId xmlns:a16="http://schemas.microsoft.com/office/drawing/2014/main" id="{8A954CA2-F2D2-4C3C-AD2B-30D09EEB29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5" name="Text Box 1088">
          <a:extLst>
            <a:ext uri="{FF2B5EF4-FFF2-40B4-BE49-F238E27FC236}">
              <a16:creationId xmlns:a16="http://schemas.microsoft.com/office/drawing/2014/main" id="{6B35E593-18B6-40E2-BA98-620E81943A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6" name="Text Box 1089">
          <a:extLst>
            <a:ext uri="{FF2B5EF4-FFF2-40B4-BE49-F238E27FC236}">
              <a16:creationId xmlns:a16="http://schemas.microsoft.com/office/drawing/2014/main" id="{50EE3F59-3589-4D2F-AF34-D8D9DA51AE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7" name="Text Box 1090">
          <a:extLst>
            <a:ext uri="{FF2B5EF4-FFF2-40B4-BE49-F238E27FC236}">
              <a16:creationId xmlns:a16="http://schemas.microsoft.com/office/drawing/2014/main" id="{84A2C591-FC1C-4134-B26D-7658D4D833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8" name="Text Box 1091">
          <a:extLst>
            <a:ext uri="{FF2B5EF4-FFF2-40B4-BE49-F238E27FC236}">
              <a16:creationId xmlns:a16="http://schemas.microsoft.com/office/drawing/2014/main" id="{9F96B1C3-861E-4EEB-AB92-1E4F39C8B4D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9" name="Text Box 1092">
          <a:extLst>
            <a:ext uri="{FF2B5EF4-FFF2-40B4-BE49-F238E27FC236}">
              <a16:creationId xmlns:a16="http://schemas.microsoft.com/office/drawing/2014/main" id="{B4F9221B-F2A7-4303-9379-EB16C9FC309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0" name="Text Box 1093">
          <a:extLst>
            <a:ext uri="{FF2B5EF4-FFF2-40B4-BE49-F238E27FC236}">
              <a16:creationId xmlns:a16="http://schemas.microsoft.com/office/drawing/2014/main" id="{88196388-B88C-4EE2-9888-2D1988BDD4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1" name="Text Box 1094">
          <a:extLst>
            <a:ext uri="{FF2B5EF4-FFF2-40B4-BE49-F238E27FC236}">
              <a16:creationId xmlns:a16="http://schemas.microsoft.com/office/drawing/2014/main" id="{8C619202-59BC-43D5-B8AD-CFA34F52E8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2" name="Text Box 1095">
          <a:extLst>
            <a:ext uri="{FF2B5EF4-FFF2-40B4-BE49-F238E27FC236}">
              <a16:creationId xmlns:a16="http://schemas.microsoft.com/office/drawing/2014/main" id="{6A4D9C8C-D391-47C1-AE63-A319177595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3" name="Text Box 1096">
          <a:extLst>
            <a:ext uri="{FF2B5EF4-FFF2-40B4-BE49-F238E27FC236}">
              <a16:creationId xmlns:a16="http://schemas.microsoft.com/office/drawing/2014/main" id="{C83BF3A7-E016-4953-A07D-E3A3DBB140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4" name="Text Box 1097">
          <a:extLst>
            <a:ext uri="{FF2B5EF4-FFF2-40B4-BE49-F238E27FC236}">
              <a16:creationId xmlns:a16="http://schemas.microsoft.com/office/drawing/2014/main" id="{265C0EC8-75B5-4040-B95B-86329011E7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5" name="Text Box 1098">
          <a:extLst>
            <a:ext uri="{FF2B5EF4-FFF2-40B4-BE49-F238E27FC236}">
              <a16:creationId xmlns:a16="http://schemas.microsoft.com/office/drawing/2014/main" id="{06DBD003-68C7-48E4-8177-7E91D25D82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6" name="Text Box 1099">
          <a:extLst>
            <a:ext uri="{FF2B5EF4-FFF2-40B4-BE49-F238E27FC236}">
              <a16:creationId xmlns:a16="http://schemas.microsoft.com/office/drawing/2014/main" id="{EDA5175A-C368-438D-8DF8-0B0541C3D9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7" name="Text Box 1100">
          <a:extLst>
            <a:ext uri="{FF2B5EF4-FFF2-40B4-BE49-F238E27FC236}">
              <a16:creationId xmlns:a16="http://schemas.microsoft.com/office/drawing/2014/main" id="{5757F0FA-37EB-422C-9D2B-1F67B5BB0CA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8" name="Text Box 1101">
          <a:extLst>
            <a:ext uri="{FF2B5EF4-FFF2-40B4-BE49-F238E27FC236}">
              <a16:creationId xmlns:a16="http://schemas.microsoft.com/office/drawing/2014/main" id="{F4B4932E-9AF8-42D8-BE32-D0C14485E4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9" name="Text Box 1102">
          <a:extLst>
            <a:ext uri="{FF2B5EF4-FFF2-40B4-BE49-F238E27FC236}">
              <a16:creationId xmlns:a16="http://schemas.microsoft.com/office/drawing/2014/main" id="{4618A9ED-77B1-4E28-97E8-704044F0E2F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0" name="Text Box 1103">
          <a:extLst>
            <a:ext uri="{FF2B5EF4-FFF2-40B4-BE49-F238E27FC236}">
              <a16:creationId xmlns:a16="http://schemas.microsoft.com/office/drawing/2014/main" id="{FF82B5DF-B764-4302-9BC3-28C4084B60D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1" name="Text Box 1104">
          <a:extLst>
            <a:ext uri="{FF2B5EF4-FFF2-40B4-BE49-F238E27FC236}">
              <a16:creationId xmlns:a16="http://schemas.microsoft.com/office/drawing/2014/main" id="{AE1B07E5-2BBC-4BB9-BBD1-D3842B5416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2" name="Text Box 1105">
          <a:extLst>
            <a:ext uri="{FF2B5EF4-FFF2-40B4-BE49-F238E27FC236}">
              <a16:creationId xmlns:a16="http://schemas.microsoft.com/office/drawing/2014/main" id="{32F4B90F-A8D5-46EE-837D-32AE7DA033A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3" name="Text Box 1106">
          <a:extLst>
            <a:ext uri="{FF2B5EF4-FFF2-40B4-BE49-F238E27FC236}">
              <a16:creationId xmlns:a16="http://schemas.microsoft.com/office/drawing/2014/main" id="{17845942-3685-49FF-9153-BDEDCCC393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4" name="Text Box 1107">
          <a:extLst>
            <a:ext uri="{FF2B5EF4-FFF2-40B4-BE49-F238E27FC236}">
              <a16:creationId xmlns:a16="http://schemas.microsoft.com/office/drawing/2014/main" id="{1D16C12B-7FF0-4704-AC87-5DB0B07E388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5" name="Text Box 1108">
          <a:extLst>
            <a:ext uri="{FF2B5EF4-FFF2-40B4-BE49-F238E27FC236}">
              <a16:creationId xmlns:a16="http://schemas.microsoft.com/office/drawing/2014/main" id="{7F929D76-DCAB-4E38-AA8A-DBB3F31393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6" name="Text Box 1109">
          <a:extLst>
            <a:ext uri="{FF2B5EF4-FFF2-40B4-BE49-F238E27FC236}">
              <a16:creationId xmlns:a16="http://schemas.microsoft.com/office/drawing/2014/main" id="{3F9F2180-C41B-4CAC-A5DB-4300EDFEA8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7" name="Text Box 1110">
          <a:extLst>
            <a:ext uri="{FF2B5EF4-FFF2-40B4-BE49-F238E27FC236}">
              <a16:creationId xmlns:a16="http://schemas.microsoft.com/office/drawing/2014/main" id="{EB289B91-355D-4789-B5EE-ED582CDED0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8" name="Text Box 1111">
          <a:extLst>
            <a:ext uri="{FF2B5EF4-FFF2-40B4-BE49-F238E27FC236}">
              <a16:creationId xmlns:a16="http://schemas.microsoft.com/office/drawing/2014/main" id="{F7F3072C-1CE7-437C-968D-9DE334A9BE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9" name="Text Box 1112">
          <a:extLst>
            <a:ext uri="{FF2B5EF4-FFF2-40B4-BE49-F238E27FC236}">
              <a16:creationId xmlns:a16="http://schemas.microsoft.com/office/drawing/2014/main" id="{850368A3-5E11-451D-A787-F90190D364E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0" name="Text Box 1113">
          <a:extLst>
            <a:ext uri="{FF2B5EF4-FFF2-40B4-BE49-F238E27FC236}">
              <a16:creationId xmlns:a16="http://schemas.microsoft.com/office/drawing/2014/main" id="{B17410F4-8DC2-41C4-8C16-F92884D60C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1" name="Text Box 1114">
          <a:extLst>
            <a:ext uri="{FF2B5EF4-FFF2-40B4-BE49-F238E27FC236}">
              <a16:creationId xmlns:a16="http://schemas.microsoft.com/office/drawing/2014/main" id="{A0D0E2C7-5052-448B-BDB7-D90873218BA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2" name="Text Box 1115">
          <a:extLst>
            <a:ext uri="{FF2B5EF4-FFF2-40B4-BE49-F238E27FC236}">
              <a16:creationId xmlns:a16="http://schemas.microsoft.com/office/drawing/2014/main" id="{414E01AF-4DD6-4006-8FB7-5E93150360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3" name="Text Box 1116">
          <a:extLst>
            <a:ext uri="{FF2B5EF4-FFF2-40B4-BE49-F238E27FC236}">
              <a16:creationId xmlns:a16="http://schemas.microsoft.com/office/drawing/2014/main" id="{8CC4025F-4D8A-4A84-809C-E136641971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4" name="Text Box 1117">
          <a:extLst>
            <a:ext uri="{FF2B5EF4-FFF2-40B4-BE49-F238E27FC236}">
              <a16:creationId xmlns:a16="http://schemas.microsoft.com/office/drawing/2014/main" id="{6CF12018-837A-4C91-A478-17316CDFA74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5" name="Text Box 1118">
          <a:extLst>
            <a:ext uri="{FF2B5EF4-FFF2-40B4-BE49-F238E27FC236}">
              <a16:creationId xmlns:a16="http://schemas.microsoft.com/office/drawing/2014/main" id="{7880AB0F-5E27-465E-A9A0-91C2174E58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6" name="Text Box 1119">
          <a:extLst>
            <a:ext uri="{FF2B5EF4-FFF2-40B4-BE49-F238E27FC236}">
              <a16:creationId xmlns:a16="http://schemas.microsoft.com/office/drawing/2014/main" id="{E5E03D5F-5EE1-472A-82DA-50A5870C41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7" name="Text Box 1120">
          <a:extLst>
            <a:ext uri="{FF2B5EF4-FFF2-40B4-BE49-F238E27FC236}">
              <a16:creationId xmlns:a16="http://schemas.microsoft.com/office/drawing/2014/main" id="{38F28182-4052-45D8-AF99-02F006BA91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8" name="Text Box 1121">
          <a:extLst>
            <a:ext uri="{FF2B5EF4-FFF2-40B4-BE49-F238E27FC236}">
              <a16:creationId xmlns:a16="http://schemas.microsoft.com/office/drawing/2014/main" id="{C1CB858E-0F74-4CFC-9E9C-62C98E558C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9" name="Text Box 1122">
          <a:extLst>
            <a:ext uri="{FF2B5EF4-FFF2-40B4-BE49-F238E27FC236}">
              <a16:creationId xmlns:a16="http://schemas.microsoft.com/office/drawing/2014/main" id="{AFFBDAA2-B251-4352-AB1C-ABF26A7A6E1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0" name="Text Box 1123">
          <a:extLst>
            <a:ext uri="{FF2B5EF4-FFF2-40B4-BE49-F238E27FC236}">
              <a16:creationId xmlns:a16="http://schemas.microsoft.com/office/drawing/2014/main" id="{612C5B4D-786A-4AD7-91F1-0183F6263AF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1" name="Text Box 1124">
          <a:extLst>
            <a:ext uri="{FF2B5EF4-FFF2-40B4-BE49-F238E27FC236}">
              <a16:creationId xmlns:a16="http://schemas.microsoft.com/office/drawing/2014/main" id="{2F5F448C-8326-4036-B8A7-09FC8E25BB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2" name="Text Box 1125">
          <a:extLst>
            <a:ext uri="{FF2B5EF4-FFF2-40B4-BE49-F238E27FC236}">
              <a16:creationId xmlns:a16="http://schemas.microsoft.com/office/drawing/2014/main" id="{63151BDA-CE0A-460F-9CD3-98B3694DB5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3" name="Text Box 1126">
          <a:extLst>
            <a:ext uri="{FF2B5EF4-FFF2-40B4-BE49-F238E27FC236}">
              <a16:creationId xmlns:a16="http://schemas.microsoft.com/office/drawing/2014/main" id="{0D2DCAED-F603-43CD-A881-059000FE9D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4" name="Text Box 1127">
          <a:extLst>
            <a:ext uri="{FF2B5EF4-FFF2-40B4-BE49-F238E27FC236}">
              <a16:creationId xmlns:a16="http://schemas.microsoft.com/office/drawing/2014/main" id="{C70697B5-4CE0-4901-BF34-D1D0380908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5" name="Text Box 1128">
          <a:extLst>
            <a:ext uri="{FF2B5EF4-FFF2-40B4-BE49-F238E27FC236}">
              <a16:creationId xmlns:a16="http://schemas.microsoft.com/office/drawing/2014/main" id="{67BFFE90-B0B4-4C40-930C-0579FD406F6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6" name="Text Box 1129">
          <a:extLst>
            <a:ext uri="{FF2B5EF4-FFF2-40B4-BE49-F238E27FC236}">
              <a16:creationId xmlns:a16="http://schemas.microsoft.com/office/drawing/2014/main" id="{42EC98CC-774B-4C3B-810A-059D9ACF97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7" name="Text Box 1130">
          <a:extLst>
            <a:ext uri="{FF2B5EF4-FFF2-40B4-BE49-F238E27FC236}">
              <a16:creationId xmlns:a16="http://schemas.microsoft.com/office/drawing/2014/main" id="{3575DA7A-C4A0-47A3-A9BA-090490F2EF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8" name="Text Box 1131">
          <a:extLst>
            <a:ext uri="{FF2B5EF4-FFF2-40B4-BE49-F238E27FC236}">
              <a16:creationId xmlns:a16="http://schemas.microsoft.com/office/drawing/2014/main" id="{8162F478-5E7B-43CF-87B2-0104D1BBD0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9" name="Text Box 1132">
          <a:extLst>
            <a:ext uri="{FF2B5EF4-FFF2-40B4-BE49-F238E27FC236}">
              <a16:creationId xmlns:a16="http://schemas.microsoft.com/office/drawing/2014/main" id="{C3EE307B-5760-463F-BF58-C8DC90C78D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0" name="Text Box 1133">
          <a:extLst>
            <a:ext uri="{FF2B5EF4-FFF2-40B4-BE49-F238E27FC236}">
              <a16:creationId xmlns:a16="http://schemas.microsoft.com/office/drawing/2014/main" id="{38BFED75-AAF9-4874-9D07-1C7A6C58C2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1" name="Text Box 1134">
          <a:extLst>
            <a:ext uri="{FF2B5EF4-FFF2-40B4-BE49-F238E27FC236}">
              <a16:creationId xmlns:a16="http://schemas.microsoft.com/office/drawing/2014/main" id="{80A62834-B719-4A95-83C9-6E961A2BB9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2" name="Text Box 1135">
          <a:extLst>
            <a:ext uri="{FF2B5EF4-FFF2-40B4-BE49-F238E27FC236}">
              <a16:creationId xmlns:a16="http://schemas.microsoft.com/office/drawing/2014/main" id="{17FB6E31-95A8-4DD6-9485-9517967426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3" name="Text Box 1136">
          <a:extLst>
            <a:ext uri="{FF2B5EF4-FFF2-40B4-BE49-F238E27FC236}">
              <a16:creationId xmlns:a16="http://schemas.microsoft.com/office/drawing/2014/main" id="{38468878-741E-42F0-96EB-ECF2ACFF93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4" name="Text Box 1137">
          <a:extLst>
            <a:ext uri="{FF2B5EF4-FFF2-40B4-BE49-F238E27FC236}">
              <a16:creationId xmlns:a16="http://schemas.microsoft.com/office/drawing/2014/main" id="{223D9A6F-5B55-4CFE-9037-0FFE566673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5" name="Text Box 1138">
          <a:extLst>
            <a:ext uri="{FF2B5EF4-FFF2-40B4-BE49-F238E27FC236}">
              <a16:creationId xmlns:a16="http://schemas.microsoft.com/office/drawing/2014/main" id="{B1460451-890A-4579-96EC-3C13250302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6" name="Text Box 1139">
          <a:extLst>
            <a:ext uri="{FF2B5EF4-FFF2-40B4-BE49-F238E27FC236}">
              <a16:creationId xmlns:a16="http://schemas.microsoft.com/office/drawing/2014/main" id="{584D2E68-E36D-4875-B379-2BC98E7728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7" name="Text Box 1140">
          <a:extLst>
            <a:ext uri="{FF2B5EF4-FFF2-40B4-BE49-F238E27FC236}">
              <a16:creationId xmlns:a16="http://schemas.microsoft.com/office/drawing/2014/main" id="{F7331DFB-86D8-4604-89FC-312DDADE7E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8" name="Text Box 1141">
          <a:extLst>
            <a:ext uri="{FF2B5EF4-FFF2-40B4-BE49-F238E27FC236}">
              <a16:creationId xmlns:a16="http://schemas.microsoft.com/office/drawing/2014/main" id="{38A994DB-14C0-426D-8F4B-53C099341C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9" name="Text Box 1142">
          <a:extLst>
            <a:ext uri="{FF2B5EF4-FFF2-40B4-BE49-F238E27FC236}">
              <a16:creationId xmlns:a16="http://schemas.microsoft.com/office/drawing/2014/main" id="{B404BF40-E180-4E9B-9563-A69A7D942CF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0" name="Text Box 1143">
          <a:extLst>
            <a:ext uri="{FF2B5EF4-FFF2-40B4-BE49-F238E27FC236}">
              <a16:creationId xmlns:a16="http://schemas.microsoft.com/office/drawing/2014/main" id="{15EF5594-FE5F-41BC-9F70-B01E7C0A69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1" name="Text Box 1144">
          <a:extLst>
            <a:ext uri="{FF2B5EF4-FFF2-40B4-BE49-F238E27FC236}">
              <a16:creationId xmlns:a16="http://schemas.microsoft.com/office/drawing/2014/main" id="{D8F64384-C570-4ACB-80CF-C1C68978016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2" name="Text Box 1145">
          <a:extLst>
            <a:ext uri="{FF2B5EF4-FFF2-40B4-BE49-F238E27FC236}">
              <a16:creationId xmlns:a16="http://schemas.microsoft.com/office/drawing/2014/main" id="{CCBD2CD4-21EF-4C0F-95A1-A6B2408395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3" name="Text Box 1146">
          <a:extLst>
            <a:ext uri="{FF2B5EF4-FFF2-40B4-BE49-F238E27FC236}">
              <a16:creationId xmlns:a16="http://schemas.microsoft.com/office/drawing/2014/main" id="{A230392F-5D84-4AEA-9C0C-849D5B5468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4" name="Text Box 1147">
          <a:extLst>
            <a:ext uri="{FF2B5EF4-FFF2-40B4-BE49-F238E27FC236}">
              <a16:creationId xmlns:a16="http://schemas.microsoft.com/office/drawing/2014/main" id="{BA55E097-8F4B-481D-B8B7-A5A4FA1B96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5" name="Text Box 1148">
          <a:extLst>
            <a:ext uri="{FF2B5EF4-FFF2-40B4-BE49-F238E27FC236}">
              <a16:creationId xmlns:a16="http://schemas.microsoft.com/office/drawing/2014/main" id="{F091C1CA-6AF6-4C26-A793-CE81EACEE6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6" name="Text Box 1149">
          <a:extLst>
            <a:ext uri="{FF2B5EF4-FFF2-40B4-BE49-F238E27FC236}">
              <a16:creationId xmlns:a16="http://schemas.microsoft.com/office/drawing/2014/main" id="{2E134425-3FFE-45A0-B1D5-896B5B1B99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7" name="Text Box 1150">
          <a:extLst>
            <a:ext uri="{FF2B5EF4-FFF2-40B4-BE49-F238E27FC236}">
              <a16:creationId xmlns:a16="http://schemas.microsoft.com/office/drawing/2014/main" id="{8F772F00-7E67-4F65-BDDE-A2D99403E5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8" name="Text Box 1151">
          <a:extLst>
            <a:ext uri="{FF2B5EF4-FFF2-40B4-BE49-F238E27FC236}">
              <a16:creationId xmlns:a16="http://schemas.microsoft.com/office/drawing/2014/main" id="{38108A74-D90A-4324-8460-4BDAFE281F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9" name="Text Box 1152">
          <a:extLst>
            <a:ext uri="{FF2B5EF4-FFF2-40B4-BE49-F238E27FC236}">
              <a16:creationId xmlns:a16="http://schemas.microsoft.com/office/drawing/2014/main" id="{7BD2903A-4AB4-407D-BD1F-DC065955CA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0" name="Text Box 1153">
          <a:extLst>
            <a:ext uri="{FF2B5EF4-FFF2-40B4-BE49-F238E27FC236}">
              <a16:creationId xmlns:a16="http://schemas.microsoft.com/office/drawing/2014/main" id="{204F9588-F4A7-4FB5-81D4-4648C921043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1" name="Text Box 1154">
          <a:extLst>
            <a:ext uri="{FF2B5EF4-FFF2-40B4-BE49-F238E27FC236}">
              <a16:creationId xmlns:a16="http://schemas.microsoft.com/office/drawing/2014/main" id="{719A24E1-AD5B-4D53-A837-89A9C5AD29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2" name="Text Box 1155">
          <a:extLst>
            <a:ext uri="{FF2B5EF4-FFF2-40B4-BE49-F238E27FC236}">
              <a16:creationId xmlns:a16="http://schemas.microsoft.com/office/drawing/2014/main" id="{DBF13785-E3E2-4F37-A9CE-D15AEA44FA3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3" name="Text Box 1156">
          <a:extLst>
            <a:ext uri="{FF2B5EF4-FFF2-40B4-BE49-F238E27FC236}">
              <a16:creationId xmlns:a16="http://schemas.microsoft.com/office/drawing/2014/main" id="{DBE972A1-4576-4505-98F2-046ABD196DA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4" name="Text Box 1157">
          <a:extLst>
            <a:ext uri="{FF2B5EF4-FFF2-40B4-BE49-F238E27FC236}">
              <a16:creationId xmlns:a16="http://schemas.microsoft.com/office/drawing/2014/main" id="{CB28F41F-8CC2-45A8-9C76-E429C75FEF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5" name="Text Box 1158">
          <a:extLst>
            <a:ext uri="{FF2B5EF4-FFF2-40B4-BE49-F238E27FC236}">
              <a16:creationId xmlns:a16="http://schemas.microsoft.com/office/drawing/2014/main" id="{6C3BD4E3-C97A-4280-B841-05C9759961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6" name="Text Box 1159">
          <a:extLst>
            <a:ext uri="{FF2B5EF4-FFF2-40B4-BE49-F238E27FC236}">
              <a16:creationId xmlns:a16="http://schemas.microsoft.com/office/drawing/2014/main" id="{DC1E5973-33BE-4866-882E-64CD489785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7" name="Text Box 1160">
          <a:extLst>
            <a:ext uri="{FF2B5EF4-FFF2-40B4-BE49-F238E27FC236}">
              <a16:creationId xmlns:a16="http://schemas.microsoft.com/office/drawing/2014/main" id="{EA557100-3081-4FD7-B192-EFB00FDCDD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8" name="Text Box 1161">
          <a:extLst>
            <a:ext uri="{FF2B5EF4-FFF2-40B4-BE49-F238E27FC236}">
              <a16:creationId xmlns:a16="http://schemas.microsoft.com/office/drawing/2014/main" id="{68DB6AB5-2FD2-49A5-A078-A46229741E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9" name="Text Box 1162">
          <a:extLst>
            <a:ext uri="{FF2B5EF4-FFF2-40B4-BE49-F238E27FC236}">
              <a16:creationId xmlns:a16="http://schemas.microsoft.com/office/drawing/2014/main" id="{81973A86-C6F0-408D-8597-1A23C7E04B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0" name="Text Box 1163">
          <a:extLst>
            <a:ext uri="{FF2B5EF4-FFF2-40B4-BE49-F238E27FC236}">
              <a16:creationId xmlns:a16="http://schemas.microsoft.com/office/drawing/2014/main" id="{9ECABB3E-4146-4385-8AE8-6365F294A17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1" name="Text Box 1164">
          <a:extLst>
            <a:ext uri="{FF2B5EF4-FFF2-40B4-BE49-F238E27FC236}">
              <a16:creationId xmlns:a16="http://schemas.microsoft.com/office/drawing/2014/main" id="{AD3D78B0-70CC-48E3-9B05-88742ED8F63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2" name="Text Box 1165">
          <a:extLst>
            <a:ext uri="{FF2B5EF4-FFF2-40B4-BE49-F238E27FC236}">
              <a16:creationId xmlns:a16="http://schemas.microsoft.com/office/drawing/2014/main" id="{033F7679-E54C-4393-A7DB-4E8DB984A7C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3" name="Text Box 1166">
          <a:extLst>
            <a:ext uri="{FF2B5EF4-FFF2-40B4-BE49-F238E27FC236}">
              <a16:creationId xmlns:a16="http://schemas.microsoft.com/office/drawing/2014/main" id="{5A95F2A4-201B-4295-B142-09D426BF584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4" name="Text Box 1167">
          <a:extLst>
            <a:ext uri="{FF2B5EF4-FFF2-40B4-BE49-F238E27FC236}">
              <a16:creationId xmlns:a16="http://schemas.microsoft.com/office/drawing/2014/main" id="{3D00749C-3D77-40FE-BD6F-04BD1DED90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5" name="Text Box 1168">
          <a:extLst>
            <a:ext uri="{FF2B5EF4-FFF2-40B4-BE49-F238E27FC236}">
              <a16:creationId xmlns:a16="http://schemas.microsoft.com/office/drawing/2014/main" id="{40B15B06-1B54-43A2-81E8-DA790379879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6" name="Text Box 1169">
          <a:extLst>
            <a:ext uri="{FF2B5EF4-FFF2-40B4-BE49-F238E27FC236}">
              <a16:creationId xmlns:a16="http://schemas.microsoft.com/office/drawing/2014/main" id="{3BFB897F-5CC7-4A3B-A1EE-ECC1F6361C8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7" name="Text Box 1170">
          <a:extLst>
            <a:ext uri="{FF2B5EF4-FFF2-40B4-BE49-F238E27FC236}">
              <a16:creationId xmlns:a16="http://schemas.microsoft.com/office/drawing/2014/main" id="{88B33094-9999-4BEE-85F3-D2EC878D84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8" name="Text Box 1171">
          <a:extLst>
            <a:ext uri="{FF2B5EF4-FFF2-40B4-BE49-F238E27FC236}">
              <a16:creationId xmlns:a16="http://schemas.microsoft.com/office/drawing/2014/main" id="{697D2A1E-8481-4A86-8EA0-C48E9DC06A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9" name="Text Box 1172">
          <a:extLst>
            <a:ext uri="{FF2B5EF4-FFF2-40B4-BE49-F238E27FC236}">
              <a16:creationId xmlns:a16="http://schemas.microsoft.com/office/drawing/2014/main" id="{1017433E-27E8-4784-AB46-7DA69D9AC5C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0" name="Text Box 1173">
          <a:extLst>
            <a:ext uri="{FF2B5EF4-FFF2-40B4-BE49-F238E27FC236}">
              <a16:creationId xmlns:a16="http://schemas.microsoft.com/office/drawing/2014/main" id="{F3FDEE73-178D-4081-8881-5F8861699B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1" name="Text Box 1174">
          <a:extLst>
            <a:ext uri="{FF2B5EF4-FFF2-40B4-BE49-F238E27FC236}">
              <a16:creationId xmlns:a16="http://schemas.microsoft.com/office/drawing/2014/main" id="{695F1892-9A73-4FAC-9CD1-6C9490F347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2" name="Text Box 1175">
          <a:extLst>
            <a:ext uri="{FF2B5EF4-FFF2-40B4-BE49-F238E27FC236}">
              <a16:creationId xmlns:a16="http://schemas.microsoft.com/office/drawing/2014/main" id="{976B4400-5898-4E1B-96AE-A9D780E644F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3" name="Text Box 1176">
          <a:extLst>
            <a:ext uri="{FF2B5EF4-FFF2-40B4-BE49-F238E27FC236}">
              <a16:creationId xmlns:a16="http://schemas.microsoft.com/office/drawing/2014/main" id="{9EB7DE22-CAE0-446E-9257-FB223C41BB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4" name="Text Box 1177">
          <a:extLst>
            <a:ext uri="{FF2B5EF4-FFF2-40B4-BE49-F238E27FC236}">
              <a16:creationId xmlns:a16="http://schemas.microsoft.com/office/drawing/2014/main" id="{45302103-310C-412C-A599-D63EBA0201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5" name="Text Box 1178">
          <a:extLst>
            <a:ext uri="{FF2B5EF4-FFF2-40B4-BE49-F238E27FC236}">
              <a16:creationId xmlns:a16="http://schemas.microsoft.com/office/drawing/2014/main" id="{E8026391-2221-4C55-891D-9FFCF6E0FB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6" name="Text Box 1179">
          <a:extLst>
            <a:ext uri="{FF2B5EF4-FFF2-40B4-BE49-F238E27FC236}">
              <a16:creationId xmlns:a16="http://schemas.microsoft.com/office/drawing/2014/main" id="{93681E9C-D4B6-4B03-8F2E-0CC6F86A8F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7" name="Text Box 1180">
          <a:extLst>
            <a:ext uri="{FF2B5EF4-FFF2-40B4-BE49-F238E27FC236}">
              <a16:creationId xmlns:a16="http://schemas.microsoft.com/office/drawing/2014/main" id="{57F1D739-CEBD-4DAD-8A07-1273D56D77C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8" name="Text Box 1181">
          <a:extLst>
            <a:ext uri="{FF2B5EF4-FFF2-40B4-BE49-F238E27FC236}">
              <a16:creationId xmlns:a16="http://schemas.microsoft.com/office/drawing/2014/main" id="{593C949D-8C5C-469C-AF26-CE2830D9614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9" name="Text Box 1182">
          <a:extLst>
            <a:ext uri="{FF2B5EF4-FFF2-40B4-BE49-F238E27FC236}">
              <a16:creationId xmlns:a16="http://schemas.microsoft.com/office/drawing/2014/main" id="{ED153733-5F79-4888-9E07-8B2795EB339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0" name="Text Box 1183">
          <a:extLst>
            <a:ext uri="{FF2B5EF4-FFF2-40B4-BE49-F238E27FC236}">
              <a16:creationId xmlns:a16="http://schemas.microsoft.com/office/drawing/2014/main" id="{AD427F72-9A1D-49D6-AF08-AEC65F2EEE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1" name="Text Box 1184">
          <a:extLst>
            <a:ext uri="{FF2B5EF4-FFF2-40B4-BE49-F238E27FC236}">
              <a16:creationId xmlns:a16="http://schemas.microsoft.com/office/drawing/2014/main" id="{FD727AEA-D60E-4F81-A575-33061A645C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2" name="Text Box 1185">
          <a:extLst>
            <a:ext uri="{FF2B5EF4-FFF2-40B4-BE49-F238E27FC236}">
              <a16:creationId xmlns:a16="http://schemas.microsoft.com/office/drawing/2014/main" id="{B35AD678-3CFF-4054-9870-4A67D678501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3" name="Text Box 1186">
          <a:extLst>
            <a:ext uri="{FF2B5EF4-FFF2-40B4-BE49-F238E27FC236}">
              <a16:creationId xmlns:a16="http://schemas.microsoft.com/office/drawing/2014/main" id="{2550B450-BA48-4C45-BD4D-E5825869F8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4" name="Text Box 1187">
          <a:extLst>
            <a:ext uri="{FF2B5EF4-FFF2-40B4-BE49-F238E27FC236}">
              <a16:creationId xmlns:a16="http://schemas.microsoft.com/office/drawing/2014/main" id="{1ED2F824-AE8F-4E83-870E-088A963C03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5" name="Text Box 1188">
          <a:extLst>
            <a:ext uri="{FF2B5EF4-FFF2-40B4-BE49-F238E27FC236}">
              <a16:creationId xmlns:a16="http://schemas.microsoft.com/office/drawing/2014/main" id="{E16AAFBF-551F-47C5-BEA1-7C6F2385C4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6" name="Text Box 1189">
          <a:extLst>
            <a:ext uri="{FF2B5EF4-FFF2-40B4-BE49-F238E27FC236}">
              <a16:creationId xmlns:a16="http://schemas.microsoft.com/office/drawing/2014/main" id="{040518E3-06B3-40F3-BAF4-FC0AADDED5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7" name="Text Box 1190">
          <a:extLst>
            <a:ext uri="{FF2B5EF4-FFF2-40B4-BE49-F238E27FC236}">
              <a16:creationId xmlns:a16="http://schemas.microsoft.com/office/drawing/2014/main" id="{3BC7D5C1-E0ED-4E5B-9AC0-EF5DFF79391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8" name="Text Box 1191">
          <a:extLst>
            <a:ext uri="{FF2B5EF4-FFF2-40B4-BE49-F238E27FC236}">
              <a16:creationId xmlns:a16="http://schemas.microsoft.com/office/drawing/2014/main" id="{B1073E42-8940-40CF-BD35-95FFF6D364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9" name="Text Box 1192">
          <a:extLst>
            <a:ext uri="{FF2B5EF4-FFF2-40B4-BE49-F238E27FC236}">
              <a16:creationId xmlns:a16="http://schemas.microsoft.com/office/drawing/2014/main" id="{674A44BD-5E28-4D71-85EC-C50D2F7F8A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0" name="Text Box 1193">
          <a:extLst>
            <a:ext uri="{FF2B5EF4-FFF2-40B4-BE49-F238E27FC236}">
              <a16:creationId xmlns:a16="http://schemas.microsoft.com/office/drawing/2014/main" id="{CF9292FD-0ECD-47E7-B8AC-4ADDD27B5F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1" name="Text Box 1194">
          <a:extLst>
            <a:ext uri="{FF2B5EF4-FFF2-40B4-BE49-F238E27FC236}">
              <a16:creationId xmlns:a16="http://schemas.microsoft.com/office/drawing/2014/main" id="{D2ABAB60-B327-4537-A5BE-7742C1A91B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2" name="Text Box 1195">
          <a:extLst>
            <a:ext uri="{FF2B5EF4-FFF2-40B4-BE49-F238E27FC236}">
              <a16:creationId xmlns:a16="http://schemas.microsoft.com/office/drawing/2014/main" id="{52A96703-7AC6-4959-9BA4-F561C8D3CE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3" name="Text Box 1196">
          <a:extLst>
            <a:ext uri="{FF2B5EF4-FFF2-40B4-BE49-F238E27FC236}">
              <a16:creationId xmlns:a16="http://schemas.microsoft.com/office/drawing/2014/main" id="{CA908027-9CF3-4FD2-8181-292843D50D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4" name="Text Box 1197">
          <a:extLst>
            <a:ext uri="{FF2B5EF4-FFF2-40B4-BE49-F238E27FC236}">
              <a16:creationId xmlns:a16="http://schemas.microsoft.com/office/drawing/2014/main" id="{42728629-178E-455A-9966-53959E0655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5" name="Text Box 1198">
          <a:extLst>
            <a:ext uri="{FF2B5EF4-FFF2-40B4-BE49-F238E27FC236}">
              <a16:creationId xmlns:a16="http://schemas.microsoft.com/office/drawing/2014/main" id="{8B5DFC95-7A33-4D10-ACD7-41950859257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6" name="Text Box 1199">
          <a:extLst>
            <a:ext uri="{FF2B5EF4-FFF2-40B4-BE49-F238E27FC236}">
              <a16:creationId xmlns:a16="http://schemas.microsoft.com/office/drawing/2014/main" id="{6BD7DCB8-5DCE-458E-9AA6-F7DE7F803E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7" name="Text Box 1200">
          <a:extLst>
            <a:ext uri="{FF2B5EF4-FFF2-40B4-BE49-F238E27FC236}">
              <a16:creationId xmlns:a16="http://schemas.microsoft.com/office/drawing/2014/main" id="{CF528EEA-8D52-494B-8D24-A5FEC52F3B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8" name="Text Box 1201">
          <a:extLst>
            <a:ext uri="{FF2B5EF4-FFF2-40B4-BE49-F238E27FC236}">
              <a16:creationId xmlns:a16="http://schemas.microsoft.com/office/drawing/2014/main" id="{A46DEA24-9ED7-4930-9931-4C13435EA1B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9" name="Text Box 1202">
          <a:extLst>
            <a:ext uri="{FF2B5EF4-FFF2-40B4-BE49-F238E27FC236}">
              <a16:creationId xmlns:a16="http://schemas.microsoft.com/office/drawing/2014/main" id="{041FA64E-3C55-430F-B8C3-EA8864511B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0" name="Text Box 1203">
          <a:extLst>
            <a:ext uri="{FF2B5EF4-FFF2-40B4-BE49-F238E27FC236}">
              <a16:creationId xmlns:a16="http://schemas.microsoft.com/office/drawing/2014/main" id="{8233282A-E6D9-45E2-A4B2-08076ABF0D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1" name="Text Box 1204">
          <a:extLst>
            <a:ext uri="{FF2B5EF4-FFF2-40B4-BE49-F238E27FC236}">
              <a16:creationId xmlns:a16="http://schemas.microsoft.com/office/drawing/2014/main" id="{7A2FD9A6-781B-4D78-A47E-07FC991364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2" name="Text Box 1205">
          <a:extLst>
            <a:ext uri="{FF2B5EF4-FFF2-40B4-BE49-F238E27FC236}">
              <a16:creationId xmlns:a16="http://schemas.microsoft.com/office/drawing/2014/main" id="{4D31B7B1-0961-49C6-BD11-869434C5EB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3" name="Text Box 1206">
          <a:extLst>
            <a:ext uri="{FF2B5EF4-FFF2-40B4-BE49-F238E27FC236}">
              <a16:creationId xmlns:a16="http://schemas.microsoft.com/office/drawing/2014/main" id="{55756B81-8687-419F-9DF6-04E70F7A26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4" name="Text Box 1207">
          <a:extLst>
            <a:ext uri="{FF2B5EF4-FFF2-40B4-BE49-F238E27FC236}">
              <a16:creationId xmlns:a16="http://schemas.microsoft.com/office/drawing/2014/main" id="{59592A51-787D-4DF9-A196-5CD4F7DA11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5" name="Text Box 1208">
          <a:extLst>
            <a:ext uri="{FF2B5EF4-FFF2-40B4-BE49-F238E27FC236}">
              <a16:creationId xmlns:a16="http://schemas.microsoft.com/office/drawing/2014/main" id="{BC7ABD43-05FD-4A0C-9413-75807CA39B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6" name="Text Box 1209">
          <a:extLst>
            <a:ext uri="{FF2B5EF4-FFF2-40B4-BE49-F238E27FC236}">
              <a16:creationId xmlns:a16="http://schemas.microsoft.com/office/drawing/2014/main" id="{33E25311-8AB7-4471-B1C4-4599EED4A9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7" name="Text Box 1210">
          <a:extLst>
            <a:ext uri="{FF2B5EF4-FFF2-40B4-BE49-F238E27FC236}">
              <a16:creationId xmlns:a16="http://schemas.microsoft.com/office/drawing/2014/main" id="{20AAA56A-2C19-40D4-A738-AFD379B29F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8" name="Text Box 1211">
          <a:extLst>
            <a:ext uri="{FF2B5EF4-FFF2-40B4-BE49-F238E27FC236}">
              <a16:creationId xmlns:a16="http://schemas.microsoft.com/office/drawing/2014/main" id="{BA376861-2297-4D57-9FA6-013FBEDE0B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9" name="Text Box 1212">
          <a:extLst>
            <a:ext uri="{FF2B5EF4-FFF2-40B4-BE49-F238E27FC236}">
              <a16:creationId xmlns:a16="http://schemas.microsoft.com/office/drawing/2014/main" id="{55599807-C37D-4681-BD78-CF887A1C53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0" name="Text Box 1213">
          <a:extLst>
            <a:ext uri="{FF2B5EF4-FFF2-40B4-BE49-F238E27FC236}">
              <a16:creationId xmlns:a16="http://schemas.microsoft.com/office/drawing/2014/main" id="{254EBD9A-444B-4E9C-B0AF-BB2AFA6947C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1" name="Text Box 1214">
          <a:extLst>
            <a:ext uri="{FF2B5EF4-FFF2-40B4-BE49-F238E27FC236}">
              <a16:creationId xmlns:a16="http://schemas.microsoft.com/office/drawing/2014/main" id="{8134AFB4-AD52-46A3-AFEB-F53F835264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2" name="Text Box 1215">
          <a:extLst>
            <a:ext uri="{FF2B5EF4-FFF2-40B4-BE49-F238E27FC236}">
              <a16:creationId xmlns:a16="http://schemas.microsoft.com/office/drawing/2014/main" id="{CD275306-2C11-4FA3-8203-14919054CB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3" name="Text Box 1216">
          <a:extLst>
            <a:ext uri="{FF2B5EF4-FFF2-40B4-BE49-F238E27FC236}">
              <a16:creationId xmlns:a16="http://schemas.microsoft.com/office/drawing/2014/main" id="{4C8690CC-FBBC-431E-A311-36B80A6798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4" name="Text Box 1217">
          <a:extLst>
            <a:ext uri="{FF2B5EF4-FFF2-40B4-BE49-F238E27FC236}">
              <a16:creationId xmlns:a16="http://schemas.microsoft.com/office/drawing/2014/main" id="{C602A01E-DDDE-4140-AAAD-166AF244FA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5" name="Text Box 1218">
          <a:extLst>
            <a:ext uri="{FF2B5EF4-FFF2-40B4-BE49-F238E27FC236}">
              <a16:creationId xmlns:a16="http://schemas.microsoft.com/office/drawing/2014/main" id="{6152E1FE-4ABE-4468-ACA5-B8528A4486C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6" name="Text Box 1219">
          <a:extLst>
            <a:ext uri="{FF2B5EF4-FFF2-40B4-BE49-F238E27FC236}">
              <a16:creationId xmlns:a16="http://schemas.microsoft.com/office/drawing/2014/main" id="{D13BE258-B0F2-4EA2-BC87-0A13761B2F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7" name="Text Box 1220">
          <a:extLst>
            <a:ext uri="{FF2B5EF4-FFF2-40B4-BE49-F238E27FC236}">
              <a16:creationId xmlns:a16="http://schemas.microsoft.com/office/drawing/2014/main" id="{A6F44D66-8942-4BD5-A402-80C1B43B61E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8" name="Text Box 1221">
          <a:extLst>
            <a:ext uri="{FF2B5EF4-FFF2-40B4-BE49-F238E27FC236}">
              <a16:creationId xmlns:a16="http://schemas.microsoft.com/office/drawing/2014/main" id="{5A354362-C2DD-4748-B3C9-03D83539FF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9" name="Text Box 1222">
          <a:extLst>
            <a:ext uri="{FF2B5EF4-FFF2-40B4-BE49-F238E27FC236}">
              <a16:creationId xmlns:a16="http://schemas.microsoft.com/office/drawing/2014/main" id="{7B9F4FFB-4807-4D71-94CD-6A62018F2F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0" name="Text Box 1223">
          <a:extLst>
            <a:ext uri="{FF2B5EF4-FFF2-40B4-BE49-F238E27FC236}">
              <a16:creationId xmlns:a16="http://schemas.microsoft.com/office/drawing/2014/main" id="{8415C029-F54D-47D6-8FD7-CBDC2F5215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1" name="Text Box 1224">
          <a:extLst>
            <a:ext uri="{FF2B5EF4-FFF2-40B4-BE49-F238E27FC236}">
              <a16:creationId xmlns:a16="http://schemas.microsoft.com/office/drawing/2014/main" id="{CE9130B2-4CE6-46E3-B373-E52B75C198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2" name="Text Box 1225">
          <a:extLst>
            <a:ext uri="{FF2B5EF4-FFF2-40B4-BE49-F238E27FC236}">
              <a16:creationId xmlns:a16="http://schemas.microsoft.com/office/drawing/2014/main" id="{17B38FB5-260F-4B05-B29A-8CC7869E30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3" name="Text Box 1226">
          <a:extLst>
            <a:ext uri="{FF2B5EF4-FFF2-40B4-BE49-F238E27FC236}">
              <a16:creationId xmlns:a16="http://schemas.microsoft.com/office/drawing/2014/main" id="{DB62C87E-FAD7-4518-A3BB-35E1181877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4" name="Text Box 1227">
          <a:extLst>
            <a:ext uri="{FF2B5EF4-FFF2-40B4-BE49-F238E27FC236}">
              <a16:creationId xmlns:a16="http://schemas.microsoft.com/office/drawing/2014/main" id="{17807885-111F-4CFB-B7BA-384D926ED1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5" name="Text Box 1228">
          <a:extLst>
            <a:ext uri="{FF2B5EF4-FFF2-40B4-BE49-F238E27FC236}">
              <a16:creationId xmlns:a16="http://schemas.microsoft.com/office/drawing/2014/main" id="{EE46E89E-5D24-4134-BB87-1519B13EB50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6" name="Text Box 1229">
          <a:extLst>
            <a:ext uri="{FF2B5EF4-FFF2-40B4-BE49-F238E27FC236}">
              <a16:creationId xmlns:a16="http://schemas.microsoft.com/office/drawing/2014/main" id="{301F453B-84FB-4034-96E4-02BABC5F39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7" name="Text Box 1230">
          <a:extLst>
            <a:ext uri="{FF2B5EF4-FFF2-40B4-BE49-F238E27FC236}">
              <a16:creationId xmlns:a16="http://schemas.microsoft.com/office/drawing/2014/main" id="{2454A2E6-71EB-44A5-A5F2-358EC611BB8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8" name="Text Box 1231">
          <a:extLst>
            <a:ext uri="{FF2B5EF4-FFF2-40B4-BE49-F238E27FC236}">
              <a16:creationId xmlns:a16="http://schemas.microsoft.com/office/drawing/2014/main" id="{361E036D-EA02-4984-ADD3-1A9E0A66195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9" name="Text Box 1232">
          <a:extLst>
            <a:ext uri="{FF2B5EF4-FFF2-40B4-BE49-F238E27FC236}">
              <a16:creationId xmlns:a16="http://schemas.microsoft.com/office/drawing/2014/main" id="{4C44FCD9-D098-4BC6-8DEA-7B4F0C3528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0" name="Text Box 1233">
          <a:extLst>
            <a:ext uri="{FF2B5EF4-FFF2-40B4-BE49-F238E27FC236}">
              <a16:creationId xmlns:a16="http://schemas.microsoft.com/office/drawing/2014/main" id="{260C51B0-3AD9-448A-B1E0-BC5053C94C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1" name="Text Box 1234">
          <a:extLst>
            <a:ext uri="{FF2B5EF4-FFF2-40B4-BE49-F238E27FC236}">
              <a16:creationId xmlns:a16="http://schemas.microsoft.com/office/drawing/2014/main" id="{8E80B080-D73F-4980-9524-E5F4DA2914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2" name="Text Box 1235">
          <a:extLst>
            <a:ext uri="{FF2B5EF4-FFF2-40B4-BE49-F238E27FC236}">
              <a16:creationId xmlns:a16="http://schemas.microsoft.com/office/drawing/2014/main" id="{1E576D20-6143-4F39-A0DA-3ABA0ABE78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3" name="Text Box 1236">
          <a:extLst>
            <a:ext uri="{FF2B5EF4-FFF2-40B4-BE49-F238E27FC236}">
              <a16:creationId xmlns:a16="http://schemas.microsoft.com/office/drawing/2014/main" id="{6A45C40A-6A21-4CD0-A87B-5882AA1215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4" name="Text Box 1237">
          <a:extLst>
            <a:ext uri="{FF2B5EF4-FFF2-40B4-BE49-F238E27FC236}">
              <a16:creationId xmlns:a16="http://schemas.microsoft.com/office/drawing/2014/main" id="{3B0A5CE7-FEEA-48E6-888B-B8F139587D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5" name="Text Box 1238">
          <a:extLst>
            <a:ext uri="{FF2B5EF4-FFF2-40B4-BE49-F238E27FC236}">
              <a16:creationId xmlns:a16="http://schemas.microsoft.com/office/drawing/2014/main" id="{E0A55B52-7B43-4766-A442-E72BC1FC2F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6" name="Text Box 1239">
          <a:extLst>
            <a:ext uri="{FF2B5EF4-FFF2-40B4-BE49-F238E27FC236}">
              <a16:creationId xmlns:a16="http://schemas.microsoft.com/office/drawing/2014/main" id="{3D996CB0-A841-4560-A5CD-90F71D861E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7" name="Text Box 1240">
          <a:extLst>
            <a:ext uri="{FF2B5EF4-FFF2-40B4-BE49-F238E27FC236}">
              <a16:creationId xmlns:a16="http://schemas.microsoft.com/office/drawing/2014/main" id="{EF50CB15-17F6-485F-A394-AFE3ECC910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8" name="Text Box 1241">
          <a:extLst>
            <a:ext uri="{FF2B5EF4-FFF2-40B4-BE49-F238E27FC236}">
              <a16:creationId xmlns:a16="http://schemas.microsoft.com/office/drawing/2014/main" id="{13634C63-168A-4515-B0C1-E94A563399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9" name="Text Box 1242">
          <a:extLst>
            <a:ext uri="{FF2B5EF4-FFF2-40B4-BE49-F238E27FC236}">
              <a16:creationId xmlns:a16="http://schemas.microsoft.com/office/drawing/2014/main" id="{7768629D-8673-46E1-8922-BEED16FB92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0" name="Text Box 1243">
          <a:extLst>
            <a:ext uri="{FF2B5EF4-FFF2-40B4-BE49-F238E27FC236}">
              <a16:creationId xmlns:a16="http://schemas.microsoft.com/office/drawing/2014/main" id="{26F139E1-BCE0-4A90-A9C4-C86DEF7F3D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1" name="Text Box 1244">
          <a:extLst>
            <a:ext uri="{FF2B5EF4-FFF2-40B4-BE49-F238E27FC236}">
              <a16:creationId xmlns:a16="http://schemas.microsoft.com/office/drawing/2014/main" id="{81A8665A-495D-456C-AF54-83658D736A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2" name="Text Box 1245">
          <a:extLst>
            <a:ext uri="{FF2B5EF4-FFF2-40B4-BE49-F238E27FC236}">
              <a16:creationId xmlns:a16="http://schemas.microsoft.com/office/drawing/2014/main" id="{51C3AC82-3159-48C6-A58D-F8D6653B6A2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3" name="Text Box 1246">
          <a:extLst>
            <a:ext uri="{FF2B5EF4-FFF2-40B4-BE49-F238E27FC236}">
              <a16:creationId xmlns:a16="http://schemas.microsoft.com/office/drawing/2014/main" id="{70F862DF-AD31-49EC-AB90-9B0F9D02A8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4" name="Text Box 1247">
          <a:extLst>
            <a:ext uri="{FF2B5EF4-FFF2-40B4-BE49-F238E27FC236}">
              <a16:creationId xmlns:a16="http://schemas.microsoft.com/office/drawing/2014/main" id="{14DF940E-0C76-4780-BF7F-83169FD37B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5" name="Text Box 1248">
          <a:extLst>
            <a:ext uri="{FF2B5EF4-FFF2-40B4-BE49-F238E27FC236}">
              <a16:creationId xmlns:a16="http://schemas.microsoft.com/office/drawing/2014/main" id="{52EE426D-4260-44BD-A65F-1980304AAB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6" name="Text Box 1249">
          <a:extLst>
            <a:ext uri="{FF2B5EF4-FFF2-40B4-BE49-F238E27FC236}">
              <a16:creationId xmlns:a16="http://schemas.microsoft.com/office/drawing/2014/main" id="{358A8B5F-B21C-4C1B-AA68-66703CEF8E4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7" name="Text Box 1250">
          <a:extLst>
            <a:ext uri="{FF2B5EF4-FFF2-40B4-BE49-F238E27FC236}">
              <a16:creationId xmlns:a16="http://schemas.microsoft.com/office/drawing/2014/main" id="{87AE0E37-4C8D-4F1B-AA98-B20B86F813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8" name="Text Box 1251">
          <a:extLst>
            <a:ext uri="{FF2B5EF4-FFF2-40B4-BE49-F238E27FC236}">
              <a16:creationId xmlns:a16="http://schemas.microsoft.com/office/drawing/2014/main" id="{B880D62A-9FB5-4E5D-AA1F-CECAC8FB4D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9" name="Text Box 1252">
          <a:extLst>
            <a:ext uri="{FF2B5EF4-FFF2-40B4-BE49-F238E27FC236}">
              <a16:creationId xmlns:a16="http://schemas.microsoft.com/office/drawing/2014/main" id="{E86630E9-0766-4619-929A-9DFCD99BBD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0" name="Text Box 1253">
          <a:extLst>
            <a:ext uri="{FF2B5EF4-FFF2-40B4-BE49-F238E27FC236}">
              <a16:creationId xmlns:a16="http://schemas.microsoft.com/office/drawing/2014/main" id="{59FAD82C-8960-4E5C-B748-DB03B2DE6E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1" name="Text Box 1254">
          <a:extLst>
            <a:ext uri="{FF2B5EF4-FFF2-40B4-BE49-F238E27FC236}">
              <a16:creationId xmlns:a16="http://schemas.microsoft.com/office/drawing/2014/main" id="{AEA6F144-F92D-419B-8045-3066A7CE84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2" name="Text Box 1255">
          <a:extLst>
            <a:ext uri="{FF2B5EF4-FFF2-40B4-BE49-F238E27FC236}">
              <a16:creationId xmlns:a16="http://schemas.microsoft.com/office/drawing/2014/main" id="{11584AFE-2925-4D2D-AC4D-F826AA77CC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3" name="Text Box 1256">
          <a:extLst>
            <a:ext uri="{FF2B5EF4-FFF2-40B4-BE49-F238E27FC236}">
              <a16:creationId xmlns:a16="http://schemas.microsoft.com/office/drawing/2014/main" id="{F22B7688-ACD9-45A6-888F-F8D965C097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4" name="Text Box 1257">
          <a:extLst>
            <a:ext uri="{FF2B5EF4-FFF2-40B4-BE49-F238E27FC236}">
              <a16:creationId xmlns:a16="http://schemas.microsoft.com/office/drawing/2014/main" id="{FBE880AD-8DA7-4CB2-8BB7-795E5C6CB4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5" name="Text Box 1258">
          <a:extLst>
            <a:ext uri="{FF2B5EF4-FFF2-40B4-BE49-F238E27FC236}">
              <a16:creationId xmlns:a16="http://schemas.microsoft.com/office/drawing/2014/main" id="{0826FADB-44AA-4943-8F09-27DA8792D8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6" name="Text Box 1259">
          <a:extLst>
            <a:ext uri="{FF2B5EF4-FFF2-40B4-BE49-F238E27FC236}">
              <a16:creationId xmlns:a16="http://schemas.microsoft.com/office/drawing/2014/main" id="{2533A53C-C6E5-4AFF-9446-14527EDFF1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7" name="Text Box 1260">
          <a:extLst>
            <a:ext uri="{FF2B5EF4-FFF2-40B4-BE49-F238E27FC236}">
              <a16:creationId xmlns:a16="http://schemas.microsoft.com/office/drawing/2014/main" id="{E0697CD1-EBD5-41BB-9F96-5F4B7E08CF1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8" name="Text Box 1261">
          <a:extLst>
            <a:ext uri="{FF2B5EF4-FFF2-40B4-BE49-F238E27FC236}">
              <a16:creationId xmlns:a16="http://schemas.microsoft.com/office/drawing/2014/main" id="{070315C1-8EA8-4532-90BF-AD562B3460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9" name="Text Box 1262">
          <a:extLst>
            <a:ext uri="{FF2B5EF4-FFF2-40B4-BE49-F238E27FC236}">
              <a16:creationId xmlns:a16="http://schemas.microsoft.com/office/drawing/2014/main" id="{BCCC4C15-1B1A-4BB9-95EA-AB763766F2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0" name="Text Box 1263">
          <a:extLst>
            <a:ext uri="{FF2B5EF4-FFF2-40B4-BE49-F238E27FC236}">
              <a16:creationId xmlns:a16="http://schemas.microsoft.com/office/drawing/2014/main" id="{2C4662A8-166E-4BCE-B3D3-EADCC60A17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1" name="Text Box 1264">
          <a:extLst>
            <a:ext uri="{FF2B5EF4-FFF2-40B4-BE49-F238E27FC236}">
              <a16:creationId xmlns:a16="http://schemas.microsoft.com/office/drawing/2014/main" id="{70F4073F-A612-4121-A521-4901496287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2" name="Text Box 1265">
          <a:extLst>
            <a:ext uri="{FF2B5EF4-FFF2-40B4-BE49-F238E27FC236}">
              <a16:creationId xmlns:a16="http://schemas.microsoft.com/office/drawing/2014/main" id="{58984D31-859B-4D3B-ACDB-2A3A35BC67D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3" name="Text Box 1266">
          <a:extLst>
            <a:ext uri="{FF2B5EF4-FFF2-40B4-BE49-F238E27FC236}">
              <a16:creationId xmlns:a16="http://schemas.microsoft.com/office/drawing/2014/main" id="{DBBB3997-9463-4C31-8BB1-1C19F55288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4" name="Text Box 1267">
          <a:extLst>
            <a:ext uri="{FF2B5EF4-FFF2-40B4-BE49-F238E27FC236}">
              <a16:creationId xmlns:a16="http://schemas.microsoft.com/office/drawing/2014/main" id="{932CE3C1-0A89-4DD9-90D9-1016159954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5" name="Text Box 1268">
          <a:extLst>
            <a:ext uri="{FF2B5EF4-FFF2-40B4-BE49-F238E27FC236}">
              <a16:creationId xmlns:a16="http://schemas.microsoft.com/office/drawing/2014/main" id="{A9DA8A4D-79ED-46EC-9151-8F44FB8496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6" name="Text Box 1269">
          <a:extLst>
            <a:ext uri="{FF2B5EF4-FFF2-40B4-BE49-F238E27FC236}">
              <a16:creationId xmlns:a16="http://schemas.microsoft.com/office/drawing/2014/main" id="{1D80BCE7-ED42-47E9-A22E-17A0AD0CFC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7" name="Text Box 1270">
          <a:extLst>
            <a:ext uri="{FF2B5EF4-FFF2-40B4-BE49-F238E27FC236}">
              <a16:creationId xmlns:a16="http://schemas.microsoft.com/office/drawing/2014/main" id="{A22B88AD-E915-44E9-9725-C8E0EE4C00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8" name="Text Box 1271">
          <a:extLst>
            <a:ext uri="{FF2B5EF4-FFF2-40B4-BE49-F238E27FC236}">
              <a16:creationId xmlns:a16="http://schemas.microsoft.com/office/drawing/2014/main" id="{5EA02E5B-273E-452D-B94A-6902024571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9" name="Text Box 1272">
          <a:extLst>
            <a:ext uri="{FF2B5EF4-FFF2-40B4-BE49-F238E27FC236}">
              <a16:creationId xmlns:a16="http://schemas.microsoft.com/office/drawing/2014/main" id="{13D33BC3-C522-454D-BC83-CB7DC5ECE8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0" name="Text Box 1273">
          <a:extLst>
            <a:ext uri="{FF2B5EF4-FFF2-40B4-BE49-F238E27FC236}">
              <a16:creationId xmlns:a16="http://schemas.microsoft.com/office/drawing/2014/main" id="{01447DC5-03AD-4BA6-A0B2-B78D71CCF8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1" name="Text Box 1274">
          <a:extLst>
            <a:ext uri="{FF2B5EF4-FFF2-40B4-BE49-F238E27FC236}">
              <a16:creationId xmlns:a16="http://schemas.microsoft.com/office/drawing/2014/main" id="{412106A4-D995-43F6-95D5-A28C9BE98E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2" name="Text Box 994">
          <a:extLst>
            <a:ext uri="{FF2B5EF4-FFF2-40B4-BE49-F238E27FC236}">
              <a16:creationId xmlns:a16="http://schemas.microsoft.com/office/drawing/2014/main" id="{CFC14A6F-91A7-4850-AE64-EC62F8B23B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3" name="Text Box 995">
          <a:extLst>
            <a:ext uri="{FF2B5EF4-FFF2-40B4-BE49-F238E27FC236}">
              <a16:creationId xmlns:a16="http://schemas.microsoft.com/office/drawing/2014/main" id="{AB215ECE-36B8-4DE5-A6D5-4E54F10BAC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4" name="Text Box 996">
          <a:extLst>
            <a:ext uri="{FF2B5EF4-FFF2-40B4-BE49-F238E27FC236}">
              <a16:creationId xmlns:a16="http://schemas.microsoft.com/office/drawing/2014/main" id="{EA40F617-3E96-483A-87E1-FD3E945109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5" name="Text Box 997">
          <a:extLst>
            <a:ext uri="{FF2B5EF4-FFF2-40B4-BE49-F238E27FC236}">
              <a16:creationId xmlns:a16="http://schemas.microsoft.com/office/drawing/2014/main" id="{28ED952A-FAEA-412F-9AC0-00466AEBEE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6" name="Text Box 998">
          <a:extLst>
            <a:ext uri="{FF2B5EF4-FFF2-40B4-BE49-F238E27FC236}">
              <a16:creationId xmlns:a16="http://schemas.microsoft.com/office/drawing/2014/main" id="{99E4FEA2-C70A-452F-884C-AF3811AF585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7" name="Text Box 999">
          <a:extLst>
            <a:ext uri="{FF2B5EF4-FFF2-40B4-BE49-F238E27FC236}">
              <a16:creationId xmlns:a16="http://schemas.microsoft.com/office/drawing/2014/main" id="{7298B668-B65C-45C3-B6F2-A10099B65F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8" name="Text Box 1000">
          <a:extLst>
            <a:ext uri="{FF2B5EF4-FFF2-40B4-BE49-F238E27FC236}">
              <a16:creationId xmlns:a16="http://schemas.microsoft.com/office/drawing/2014/main" id="{0351A876-0391-46EC-A7EA-540C30D41A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9" name="Text Box 1001">
          <a:extLst>
            <a:ext uri="{FF2B5EF4-FFF2-40B4-BE49-F238E27FC236}">
              <a16:creationId xmlns:a16="http://schemas.microsoft.com/office/drawing/2014/main" id="{39D49950-EED7-4BAB-B1D4-44B9956D49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0" name="Text Box 1002">
          <a:extLst>
            <a:ext uri="{FF2B5EF4-FFF2-40B4-BE49-F238E27FC236}">
              <a16:creationId xmlns:a16="http://schemas.microsoft.com/office/drawing/2014/main" id="{289CB80E-715B-4234-9093-CD6D2112D1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1" name="Text Box 1003">
          <a:extLst>
            <a:ext uri="{FF2B5EF4-FFF2-40B4-BE49-F238E27FC236}">
              <a16:creationId xmlns:a16="http://schemas.microsoft.com/office/drawing/2014/main" id="{6526AD2B-521F-4A2E-9070-AD517A474D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2" name="Text Box 1004">
          <a:extLst>
            <a:ext uri="{FF2B5EF4-FFF2-40B4-BE49-F238E27FC236}">
              <a16:creationId xmlns:a16="http://schemas.microsoft.com/office/drawing/2014/main" id="{E7263346-8E59-4FEB-87DE-4372DEB13C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3" name="Text Box 1005">
          <a:extLst>
            <a:ext uri="{FF2B5EF4-FFF2-40B4-BE49-F238E27FC236}">
              <a16:creationId xmlns:a16="http://schemas.microsoft.com/office/drawing/2014/main" id="{24672192-51FC-4BBE-8D8C-681C4AD0BF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4" name="Text Box 1006">
          <a:extLst>
            <a:ext uri="{FF2B5EF4-FFF2-40B4-BE49-F238E27FC236}">
              <a16:creationId xmlns:a16="http://schemas.microsoft.com/office/drawing/2014/main" id="{6E8CB1CA-4169-44BA-8816-2B7FAA8C9E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5" name="Text Box 1007">
          <a:extLst>
            <a:ext uri="{FF2B5EF4-FFF2-40B4-BE49-F238E27FC236}">
              <a16:creationId xmlns:a16="http://schemas.microsoft.com/office/drawing/2014/main" id="{3CA4BEE0-6FBC-41BB-A513-91F0149C5D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6" name="Text Box 1008">
          <a:extLst>
            <a:ext uri="{FF2B5EF4-FFF2-40B4-BE49-F238E27FC236}">
              <a16:creationId xmlns:a16="http://schemas.microsoft.com/office/drawing/2014/main" id="{E46A5AFD-DAC1-4ECF-A19C-6B4E61E01C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7" name="Text Box 1009">
          <a:extLst>
            <a:ext uri="{FF2B5EF4-FFF2-40B4-BE49-F238E27FC236}">
              <a16:creationId xmlns:a16="http://schemas.microsoft.com/office/drawing/2014/main" id="{D2F9D947-7A6D-4D1A-9B19-0BA60039A4F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8" name="Text Box 1010">
          <a:extLst>
            <a:ext uri="{FF2B5EF4-FFF2-40B4-BE49-F238E27FC236}">
              <a16:creationId xmlns:a16="http://schemas.microsoft.com/office/drawing/2014/main" id="{033B90BB-4412-40C5-85DA-CB68E3237D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9" name="Text Box 1011">
          <a:extLst>
            <a:ext uri="{FF2B5EF4-FFF2-40B4-BE49-F238E27FC236}">
              <a16:creationId xmlns:a16="http://schemas.microsoft.com/office/drawing/2014/main" id="{D66674C2-A606-4447-ACC0-F967FA1419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0" name="Text Box 1012">
          <a:extLst>
            <a:ext uri="{FF2B5EF4-FFF2-40B4-BE49-F238E27FC236}">
              <a16:creationId xmlns:a16="http://schemas.microsoft.com/office/drawing/2014/main" id="{EAF89FC2-9533-4915-BF7C-67705DD96F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1" name="Text Box 1013">
          <a:extLst>
            <a:ext uri="{FF2B5EF4-FFF2-40B4-BE49-F238E27FC236}">
              <a16:creationId xmlns:a16="http://schemas.microsoft.com/office/drawing/2014/main" id="{2BB2C105-13E4-4623-B4AA-D2B1C227EF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2" name="Text Box 1014">
          <a:extLst>
            <a:ext uri="{FF2B5EF4-FFF2-40B4-BE49-F238E27FC236}">
              <a16:creationId xmlns:a16="http://schemas.microsoft.com/office/drawing/2014/main" id="{36343B8E-84BC-4E62-B2A9-9EE25BFD0A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3" name="Text Box 1015">
          <a:extLst>
            <a:ext uri="{FF2B5EF4-FFF2-40B4-BE49-F238E27FC236}">
              <a16:creationId xmlns:a16="http://schemas.microsoft.com/office/drawing/2014/main" id="{6C77A0D9-6A0A-4140-9FFD-D2B4E5948D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4" name="Text Box 1016">
          <a:extLst>
            <a:ext uri="{FF2B5EF4-FFF2-40B4-BE49-F238E27FC236}">
              <a16:creationId xmlns:a16="http://schemas.microsoft.com/office/drawing/2014/main" id="{50AAD417-6FA0-4F10-A2D6-969F4CD17C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5" name="Text Box 1017">
          <a:extLst>
            <a:ext uri="{FF2B5EF4-FFF2-40B4-BE49-F238E27FC236}">
              <a16:creationId xmlns:a16="http://schemas.microsoft.com/office/drawing/2014/main" id="{8A6972D5-DC55-4020-AE65-0850667EB8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6" name="Text Box 1018">
          <a:extLst>
            <a:ext uri="{FF2B5EF4-FFF2-40B4-BE49-F238E27FC236}">
              <a16:creationId xmlns:a16="http://schemas.microsoft.com/office/drawing/2014/main" id="{00B9FE9C-F35D-47DF-B4E1-50DBE1769EB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7" name="Text Box 1019">
          <a:extLst>
            <a:ext uri="{FF2B5EF4-FFF2-40B4-BE49-F238E27FC236}">
              <a16:creationId xmlns:a16="http://schemas.microsoft.com/office/drawing/2014/main" id="{51D5D5CB-36B7-4D37-BA85-6DC525A70B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8" name="Text Box 1020">
          <a:extLst>
            <a:ext uri="{FF2B5EF4-FFF2-40B4-BE49-F238E27FC236}">
              <a16:creationId xmlns:a16="http://schemas.microsoft.com/office/drawing/2014/main" id="{7A9521B1-DDB9-4271-9F38-ADBE31B35F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9" name="Text Box 1021">
          <a:extLst>
            <a:ext uri="{FF2B5EF4-FFF2-40B4-BE49-F238E27FC236}">
              <a16:creationId xmlns:a16="http://schemas.microsoft.com/office/drawing/2014/main" id="{EA5927CD-34B0-44B0-A570-3B5437950C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0" name="Text Box 1022">
          <a:extLst>
            <a:ext uri="{FF2B5EF4-FFF2-40B4-BE49-F238E27FC236}">
              <a16:creationId xmlns:a16="http://schemas.microsoft.com/office/drawing/2014/main" id="{F65C801A-6038-40DD-BDB6-951B8134F5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1" name="Text Box 1023">
          <a:extLst>
            <a:ext uri="{FF2B5EF4-FFF2-40B4-BE49-F238E27FC236}">
              <a16:creationId xmlns:a16="http://schemas.microsoft.com/office/drawing/2014/main" id="{C0203700-2656-4F21-8352-0A1BAC562E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2" name="Text Box 1024">
          <a:extLst>
            <a:ext uri="{FF2B5EF4-FFF2-40B4-BE49-F238E27FC236}">
              <a16:creationId xmlns:a16="http://schemas.microsoft.com/office/drawing/2014/main" id="{528FA5BE-AA94-47DE-AF2D-EB933926EAA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3" name="Text Box 1025">
          <a:extLst>
            <a:ext uri="{FF2B5EF4-FFF2-40B4-BE49-F238E27FC236}">
              <a16:creationId xmlns:a16="http://schemas.microsoft.com/office/drawing/2014/main" id="{D8B09831-6BD4-410F-B2D7-71253C5402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4" name="Text Box 1026">
          <a:extLst>
            <a:ext uri="{FF2B5EF4-FFF2-40B4-BE49-F238E27FC236}">
              <a16:creationId xmlns:a16="http://schemas.microsoft.com/office/drawing/2014/main" id="{1C0F486D-456B-4F0A-AFE6-F2528036F7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5" name="Text Box 1027">
          <a:extLst>
            <a:ext uri="{FF2B5EF4-FFF2-40B4-BE49-F238E27FC236}">
              <a16:creationId xmlns:a16="http://schemas.microsoft.com/office/drawing/2014/main" id="{D4A6D0D4-C26F-451E-835C-60730AEE6D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6" name="Text Box 1028">
          <a:extLst>
            <a:ext uri="{FF2B5EF4-FFF2-40B4-BE49-F238E27FC236}">
              <a16:creationId xmlns:a16="http://schemas.microsoft.com/office/drawing/2014/main" id="{EB798BE5-8F03-445F-815B-F42550C0F5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7" name="Text Box 1029">
          <a:extLst>
            <a:ext uri="{FF2B5EF4-FFF2-40B4-BE49-F238E27FC236}">
              <a16:creationId xmlns:a16="http://schemas.microsoft.com/office/drawing/2014/main" id="{34E2B099-7F0B-442B-8D81-540AC026FF7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8" name="Text Box 1030">
          <a:extLst>
            <a:ext uri="{FF2B5EF4-FFF2-40B4-BE49-F238E27FC236}">
              <a16:creationId xmlns:a16="http://schemas.microsoft.com/office/drawing/2014/main" id="{845F85B2-8F1C-497C-9E3A-5DBA776579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9" name="Text Box 1031">
          <a:extLst>
            <a:ext uri="{FF2B5EF4-FFF2-40B4-BE49-F238E27FC236}">
              <a16:creationId xmlns:a16="http://schemas.microsoft.com/office/drawing/2014/main" id="{2D320A24-7936-4010-B284-024C1AC6D4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0" name="Text Box 1032">
          <a:extLst>
            <a:ext uri="{FF2B5EF4-FFF2-40B4-BE49-F238E27FC236}">
              <a16:creationId xmlns:a16="http://schemas.microsoft.com/office/drawing/2014/main" id="{A88DD29C-B686-4E83-AF2D-B31B2EB87C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1" name="Text Box 1033">
          <a:extLst>
            <a:ext uri="{FF2B5EF4-FFF2-40B4-BE49-F238E27FC236}">
              <a16:creationId xmlns:a16="http://schemas.microsoft.com/office/drawing/2014/main" id="{4F1726A3-178D-4346-BBB5-F5FBA84C6A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2" name="Text Box 1034">
          <a:extLst>
            <a:ext uri="{FF2B5EF4-FFF2-40B4-BE49-F238E27FC236}">
              <a16:creationId xmlns:a16="http://schemas.microsoft.com/office/drawing/2014/main" id="{FCB68350-F20B-4B47-8BE0-0BA0FA6974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3" name="Text Box 1035">
          <a:extLst>
            <a:ext uri="{FF2B5EF4-FFF2-40B4-BE49-F238E27FC236}">
              <a16:creationId xmlns:a16="http://schemas.microsoft.com/office/drawing/2014/main" id="{D9843941-BCBA-4C5D-8CB0-0EE04BC91C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4" name="Text Box 1036">
          <a:extLst>
            <a:ext uri="{FF2B5EF4-FFF2-40B4-BE49-F238E27FC236}">
              <a16:creationId xmlns:a16="http://schemas.microsoft.com/office/drawing/2014/main" id="{10BA2269-C366-4AF6-A2AE-26135A21C26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5" name="Text Box 1037">
          <a:extLst>
            <a:ext uri="{FF2B5EF4-FFF2-40B4-BE49-F238E27FC236}">
              <a16:creationId xmlns:a16="http://schemas.microsoft.com/office/drawing/2014/main" id="{ED545868-59BE-4E26-AF16-731AAD87B3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6" name="Text Box 1038">
          <a:extLst>
            <a:ext uri="{FF2B5EF4-FFF2-40B4-BE49-F238E27FC236}">
              <a16:creationId xmlns:a16="http://schemas.microsoft.com/office/drawing/2014/main" id="{56616BC0-506C-433B-B517-9364F74BDC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7" name="Text Box 1039">
          <a:extLst>
            <a:ext uri="{FF2B5EF4-FFF2-40B4-BE49-F238E27FC236}">
              <a16:creationId xmlns:a16="http://schemas.microsoft.com/office/drawing/2014/main" id="{B4141E03-5156-427F-B6C7-E3110BCF11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8" name="Text Box 1040">
          <a:extLst>
            <a:ext uri="{FF2B5EF4-FFF2-40B4-BE49-F238E27FC236}">
              <a16:creationId xmlns:a16="http://schemas.microsoft.com/office/drawing/2014/main" id="{B467C447-36F9-4F98-B3AA-DE813439B0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9" name="Text Box 1041">
          <a:extLst>
            <a:ext uri="{FF2B5EF4-FFF2-40B4-BE49-F238E27FC236}">
              <a16:creationId xmlns:a16="http://schemas.microsoft.com/office/drawing/2014/main" id="{D28FC725-DC59-4C4A-B9D1-01AD212C99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0" name="Text Box 1042">
          <a:extLst>
            <a:ext uri="{FF2B5EF4-FFF2-40B4-BE49-F238E27FC236}">
              <a16:creationId xmlns:a16="http://schemas.microsoft.com/office/drawing/2014/main" id="{3964BFD0-6219-44A7-BA22-8C24712F9D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1" name="Text Box 1043">
          <a:extLst>
            <a:ext uri="{FF2B5EF4-FFF2-40B4-BE49-F238E27FC236}">
              <a16:creationId xmlns:a16="http://schemas.microsoft.com/office/drawing/2014/main" id="{A45ECCEB-C680-4B5F-BA73-4A29211D29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2" name="Text Box 1044">
          <a:extLst>
            <a:ext uri="{FF2B5EF4-FFF2-40B4-BE49-F238E27FC236}">
              <a16:creationId xmlns:a16="http://schemas.microsoft.com/office/drawing/2014/main" id="{69582272-34A9-481D-A4EB-BDB265858F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3" name="Text Box 1045">
          <a:extLst>
            <a:ext uri="{FF2B5EF4-FFF2-40B4-BE49-F238E27FC236}">
              <a16:creationId xmlns:a16="http://schemas.microsoft.com/office/drawing/2014/main" id="{7530B9A9-FF3A-4A97-8CC4-27435454F6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4" name="Text Box 1046">
          <a:extLst>
            <a:ext uri="{FF2B5EF4-FFF2-40B4-BE49-F238E27FC236}">
              <a16:creationId xmlns:a16="http://schemas.microsoft.com/office/drawing/2014/main" id="{ED98F0C6-D64C-4278-831E-1164A11395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5" name="Text Box 1047">
          <a:extLst>
            <a:ext uri="{FF2B5EF4-FFF2-40B4-BE49-F238E27FC236}">
              <a16:creationId xmlns:a16="http://schemas.microsoft.com/office/drawing/2014/main" id="{5388AF61-F0DD-4BD9-8A5E-C130142A4B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6" name="Text Box 1048">
          <a:extLst>
            <a:ext uri="{FF2B5EF4-FFF2-40B4-BE49-F238E27FC236}">
              <a16:creationId xmlns:a16="http://schemas.microsoft.com/office/drawing/2014/main" id="{EB9808A9-4C6D-4A72-86F5-7D6E71AA5D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7" name="Text Box 1049">
          <a:extLst>
            <a:ext uri="{FF2B5EF4-FFF2-40B4-BE49-F238E27FC236}">
              <a16:creationId xmlns:a16="http://schemas.microsoft.com/office/drawing/2014/main" id="{48BFC68F-29B0-4CCB-9076-08BE1FE39E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8" name="Text Box 1050">
          <a:extLst>
            <a:ext uri="{FF2B5EF4-FFF2-40B4-BE49-F238E27FC236}">
              <a16:creationId xmlns:a16="http://schemas.microsoft.com/office/drawing/2014/main" id="{0647CB6A-C456-4EC1-82D9-6AE1AAC682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9" name="Text Box 1051">
          <a:extLst>
            <a:ext uri="{FF2B5EF4-FFF2-40B4-BE49-F238E27FC236}">
              <a16:creationId xmlns:a16="http://schemas.microsoft.com/office/drawing/2014/main" id="{9B750C1C-8400-49E4-A8B2-9FF77E215C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0" name="Text Box 1052">
          <a:extLst>
            <a:ext uri="{FF2B5EF4-FFF2-40B4-BE49-F238E27FC236}">
              <a16:creationId xmlns:a16="http://schemas.microsoft.com/office/drawing/2014/main" id="{038F3EA4-3245-4154-8EF7-8733A1157C3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1" name="Text Box 1053">
          <a:extLst>
            <a:ext uri="{FF2B5EF4-FFF2-40B4-BE49-F238E27FC236}">
              <a16:creationId xmlns:a16="http://schemas.microsoft.com/office/drawing/2014/main" id="{AB1D6F21-17F6-4082-83B5-4F58A4790E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2" name="Text Box 1054">
          <a:extLst>
            <a:ext uri="{FF2B5EF4-FFF2-40B4-BE49-F238E27FC236}">
              <a16:creationId xmlns:a16="http://schemas.microsoft.com/office/drawing/2014/main" id="{EC7BFC0A-AB40-47F0-B1FA-DD25C78443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3" name="Text Box 1055">
          <a:extLst>
            <a:ext uri="{FF2B5EF4-FFF2-40B4-BE49-F238E27FC236}">
              <a16:creationId xmlns:a16="http://schemas.microsoft.com/office/drawing/2014/main" id="{FBE8632E-9A76-4028-B9C2-7D11117CA1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4" name="Text Box 1056">
          <a:extLst>
            <a:ext uri="{FF2B5EF4-FFF2-40B4-BE49-F238E27FC236}">
              <a16:creationId xmlns:a16="http://schemas.microsoft.com/office/drawing/2014/main" id="{7F793129-AED1-449C-9DE8-A4A4ED9532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5" name="Text Box 1057">
          <a:extLst>
            <a:ext uri="{FF2B5EF4-FFF2-40B4-BE49-F238E27FC236}">
              <a16:creationId xmlns:a16="http://schemas.microsoft.com/office/drawing/2014/main" id="{70A8D801-F8CE-4A8E-80B5-0143328BC8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6" name="Text Box 1058">
          <a:extLst>
            <a:ext uri="{FF2B5EF4-FFF2-40B4-BE49-F238E27FC236}">
              <a16:creationId xmlns:a16="http://schemas.microsoft.com/office/drawing/2014/main" id="{FF145DB2-BD46-4425-A965-8D9DE8A834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7" name="Text Box 1059">
          <a:extLst>
            <a:ext uri="{FF2B5EF4-FFF2-40B4-BE49-F238E27FC236}">
              <a16:creationId xmlns:a16="http://schemas.microsoft.com/office/drawing/2014/main" id="{1354D82E-60C7-4372-8FE5-6890C7AC13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8" name="Text Box 1060">
          <a:extLst>
            <a:ext uri="{FF2B5EF4-FFF2-40B4-BE49-F238E27FC236}">
              <a16:creationId xmlns:a16="http://schemas.microsoft.com/office/drawing/2014/main" id="{BEA7B2AD-1F54-4093-B782-79BD9BEE2A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9" name="Text Box 1061">
          <a:extLst>
            <a:ext uri="{FF2B5EF4-FFF2-40B4-BE49-F238E27FC236}">
              <a16:creationId xmlns:a16="http://schemas.microsoft.com/office/drawing/2014/main" id="{A9844C51-4D00-4F8C-81F1-ACD72AF5EC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0" name="Text Box 1062">
          <a:extLst>
            <a:ext uri="{FF2B5EF4-FFF2-40B4-BE49-F238E27FC236}">
              <a16:creationId xmlns:a16="http://schemas.microsoft.com/office/drawing/2014/main" id="{2BDA8E7E-E5E2-4B08-B4E9-E3AE10E2C8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1" name="Text Box 1063">
          <a:extLst>
            <a:ext uri="{FF2B5EF4-FFF2-40B4-BE49-F238E27FC236}">
              <a16:creationId xmlns:a16="http://schemas.microsoft.com/office/drawing/2014/main" id="{2E6AAB19-DD9C-45E1-9A40-9AEF67A28B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2" name="Text Box 1064">
          <a:extLst>
            <a:ext uri="{FF2B5EF4-FFF2-40B4-BE49-F238E27FC236}">
              <a16:creationId xmlns:a16="http://schemas.microsoft.com/office/drawing/2014/main" id="{7D802AC1-AC23-49B4-8DCA-F327C74ED0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3" name="Text Box 1065">
          <a:extLst>
            <a:ext uri="{FF2B5EF4-FFF2-40B4-BE49-F238E27FC236}">
              <a16:creationId xmlns:a16="http://schemas.microsoft.com/office/drawing/2014/main" id="{37A039A8-7A2B-4481-BB1D-91B5AE97EF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4" name="Text Box 1066">
          <a:extLst>
            <a:ext uri="{FF2B5EF4-FFF2-40B4-BE49-F238E27FC236}">
              <a16:creationId xmlns:a16="http://schemas.microsoft.com/office/drawing/2014/main" id="{348BEA9C-37FF-4FEF-A3AF-2F74FF3C6D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5" name="Text Box 1067">
          <a:extLst>
            <a:ext uri="{FF2B5EF4-FFF2-40B4-BE49-F238E27FC236}">
              <a16:creationId xmlns:a16="http://schemas.microsoft.com/office/drawing/2014/main" id="{BD0EB7C8-1C97-4E56-889E-A3CBDF3E68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6" name="Text Box 1068">
          <a:extLst>
            <a:ext uri="{FF2B5EF4-FFF2-40B4-BE49-F238E27FC236}">
              <a16:creationId xmlns:a16="http://schemas.microsoft.com/office/drawing/2014/main" id="{04D3BEAB-3F9C-41CC-A680-A07544BEE4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7" name="Text Box 1069">
          <a:extLst>
            <a:ext uri="{FF2B5EF4-FFF2-40B4-BE49-F238E27FC236}">
              <a16:creationId xmlns:a16="http://schemas.microsoft.com/office/drawing/2014/main" id="{9AEFCD5E-F25F-47A8-A227-FF1D03B4BB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8" name="Text Box 1070">
          <a:extLst>
            <a:ext uri="{FF2B5EF4-FFF2-40B4-BE49-F238E27FC236}">
              <a16:creationId xmlns:a16="http://schemas.microsoft.com/office/drawing/2014/main" id="{EA62C491-CB85-433C-BB0A-18F4178AD9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9" name="Text Box 1071">
          <a:extLst>
            <a:ext uri="{FF2B5EF4-FFF2-40B4-BE49-F238E27FC236}">
              <a16:creationId xmlns:a16="http://schemas.microsoft.com/office/drawing/2014/main" id="{2E7D560F-E8ED-46FA-A476-5201F41020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0" name="Text Box 1072">
          <a:extLst>
            <a:ext uri="{FF2B5EF4-FFF2-40B4-BE49-F238E27FC236}">
              <a16:creationId xmlns:a16="http://schemas.microsoft.com/office/drawing/2014/main" id="{82390514-51F5-4B0E-9DF0-AE755403F8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1" name="Text Box 1073">
          <a:extLst>
            <a:ext uri="{FF2B5EF4-FFF2-40B4-BE49-F238E27FC236}">
              <a16:creationId xmlns:a16="http://schemas.microsoft.com/office/drawing/2014/main" id="{811CF007-EB39-4C49-960F-FEBAD9AB11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2" name="Text Box 1074">
          <a:extLst>
            <a:ext uri="{FF2B5EF4-FFF2-40B4-BE49-F238E27FC236}">
              <a16:creationId xmlns:a16="http://schemas.microsoft.com/office/drawing/2014/main" id="{128C9ECC-40C4-4CAD-A87E-E09DB7BA17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3" name="Text Box 1075">
          <a:extLst>
            <a:ext uri="{FF2B5EF4-FFF2-40B4-BE49-F238E27FC236}">
              <a16:creationId xmlns:a16="http://schemas.microsoft.com/office/drawing/2014/main" id="{91DF728F-92B9-4A7E-8FEC-B6A4B948387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4" name="Text Box 1076">
          <a:extLst>
            <a:ext uri="{FF2B5EF4-FFF2-40B4-BE49-F238E27FC236}">
              <a16:creationId xmlns:a16="http://schemas.microsoft.com/office/drawing/2014/main" id="{DD5D3289-A004-480F-9C4A-35FB523231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5" name="Text Box 1077">
          <a:extLst>
            <a:ext uri="{FF2B5EF4-FFF2-40B4-BE49-F238E27FC236}">
              <a16:creationId xmlns:a16="http://schemas.microsoft.com/office/drawing/2014/main" id="{EF781ED6-6997-467F-9076-C7A67AF848C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6" name="Text Box 1078">
          <a:extLst>
            <a:ext uri="{FF2B5EF4-FFF2-40B4-BE49-F238E27FC236}">
              <a16:creationId xmlns:a16="http://schemas.microsoft.com/office/drawing/2014/main" id="{CD51A10E-10C3-4BB5-B0FC-97C5BE05C7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7" name="Text Box 1079">
          <a:extLst>
            <a:ext uri="{FF2B5EF4-FFF2-40B4-BE49-F238E27FC236}">
              <a16:creationId xmlns:a16="http://schemas.microsoft.com/office/drawing/2014/main" id="{B27B897D-B321-489D-A854-96683B499A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8" name="Text Box 1080">
          <a:extLst>
            <a:ext uri="{FF2B5EF4-FFF2-40B4-BE49-F238E27FC236}">
              <a16:creationId xmlns:a16="http://schemas.microsoft.com/office/drawing/2014/main" id="{1EA887AA-DD85-48FB-8E41-C77A1F85AB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9" name="Text Box 1081">
          <a:extLst>
            <a:ext uri="{FF2B5EF4-FFF2-40B4-BE49-F238E27FC236}">
              <a16:creationId xmlns:a16="http://schemas.microsoft.com/office/drawing/2014/main" id="{859DB5C5-AF74-449C-BE93-EB7ED540C9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0" name="Text Box 1082">
          <a:extLst>
            <a:ext uri="{FF2B5EF4-FFF2-40B4-BE49-F238E27FC236}">
              <a16:creationId xmlns:a16="http://schemas.microsoft.com/office/drawing/2014/main" id="{B79BA939-5D30-4D3A-969C-DF3A594E7C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1" name="Text Box 1083">
          <a:extLst>
            <a:ext uri="{FF2B5EF4-FFF2-40B4-BE49-F238E27FC236}">
              <a16:creationId xmlns:a16="http://schemas.microsoft.com/office/drawing/2014/main" id="{861E0C3D-3D8A-4EA4-B383-E43A64436C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2" name="Text Box 1084">
          <a:extLst>
            <a:ext uri="{FF2B5EF4-FFF2-40B4-BE49-F238E27FC236}">
              <a16:creationId xmlns:a16="http://schemas.microsoft.com/office/drawing/2014/main" id="{D1104BD0-A7D9-4377-AFC8-593F27B334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3" name="Text Box 1085">
          <a:extLst>
            <a:ext uri="{FF2B5EF4-FFF2-40B4-BE49-F238E27FC236}">
              <a16:creationId xmlns:a16="http://schemas.microsoft.com/office/drawing/2014/main" id="{BD9CB02C-BC34-4AEA-BF07-76211501F7C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4" name="Text Box 1086">
          <a:extLst>
            <a:ext uri="{FF2B5EF4-FFF2-40B4-BE49-F238E27FC236}">
              <a16:creationId xmlns:a16="http://schemas.microsoft.com/office/drawing/2014/main" id="{140F3268-E6FC-4694-B4D0-12A9194FBD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5" name="Text Box 1087">
          <a:extLst>
            <a:ext uri="{FF2B5EF4-FFF2-40B4-BE49-F238E27FC236}">
              <a16:creationId xmlns:a16="http://schemas.microsoft.com/office/drawing/2014/main" id="{28C02854-3C0B-4FFC-9BFC-E0DB3CEC1B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6" name="Text Box 1088">
          <a:extLst>
            <a:ext uri="{FF2B5EF4-FFF2-40B4-BE49-F238E27FC236}">
              <a16:creationId xmlns:a16="http://schemas.microsoft.com/office/drawing/2014/main" id="{043A98B7-2A2D-4BB7-AD77-7ED86DBAD4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7" name="Text Box 1089">
          <a:extLst>
            <a:ext uri="{FF2B5EF4-FFF2-40B4-BE49-F238E27FC236}">
              <a16:creationId xmlns:a16="http://schemas.microsoft.com/office/drawing/2014/main" id="{F8E491E2-B7E6-4FB9-982B-A87DD79ACA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8" name="Text Box 1090">
          <a:extLst>
            <a:ext uri="{FF2B5EF4-FFF2-40B4-BE49-F238E27FC236}">
              <a16:creationId xmlns:a16="http://schemas.microsoft.com/office/drawing/2014/main" id="{6671C95A-8B72-41CC-8139-CADAA62919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9" name="Text Box 1091">
          <a:extLst>
            <a:ext uri="{FF2B5EF4-FFF2-40B4-BE49-F238E27FC236}">
              <a16:creationId xmlns:a16="http://schemas.microsoft.com/office/drawing/2014/main" id="{B7EBAB72-1B71-42CE-B6FE-2417B979D9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0" name="Text Box 1092">
          <a:extLst>
            <a:ext uri="{FF2B5EF4-FFF2-40B4-BE49-F238E27FC236}">
              <a16:creationId xmlns:a16="http://schemas.microsoft.com/office/drawing/2014/main" id="{EC5AEF27-D2AB-44AA-A834-D8683CFFFA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1" name="Text Box 1093">
          <a:extLst>
            <a:ext uri="{FF2B5EF4-FFF2-40B4-BE49-F238E27FC236}">
              <a16:creationId xmlns:a16="http://schemas.microsoft.com/office/drawing/2014/main" id="{1AAD0A2E-BE35-4A60-A216-E764C0161B2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2" name="Text Box 1094">
          <a:extLst>
            <a:ext uri="{FF2B5EF4-FFF2-40B4-BE49-F238E27FC236}">
              <a16:creationId xmlns:a16="http://schemas.microsoft.com/office/drawing/2014/main" id="{A09E8F7A-CB6B-43C6-B3E3-58159CCB6E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3" name="Text Box 1095">
          <a:extLst>
            <a:ext uri="{FF2B5EF4-FFF2-40B4-BE49-F238E27FC236}">
              <a16:creationId xmlns:a16="http://schemas.microsoft.com/office/drawing/2014/main" id="{875CCAAC-D44D-4238-85B2-9114C78107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4" name="Text Box 1096">
          <a:extLst>
            <a:ext uri="{FF2B5EF4-FFF2-40B4-BE49-F238E27FC236}">
              <a16:creationId xmlns:a16="http://schemas.microsoft.com/office/drawing/2014/main" id="{12FF1B98-AE75-48BC-8649-12DBE87BC3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5" name="Text Box 1097">
          <a:extLst>
            <a:ext uri="{FF2B5EF4-FFF2-40B4-BE49-F238E27FC236}">
              <a16:creationId xmlns:a16="http://schemas.microsoft.com/office/drawing/2014/main" id="{10970358-A98F-4B4D-91C8-8D00EA311E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6" name="Text Box 1098">
          <a:extLst>
            <a:ext uri="{FF2B5EF4-FFF2-40B4-BE49-F238E27FC236}">
              <a16:creationId xmlns:a16="http://schemas.microsoft.com/office/drawing/2014/main" id="{94BD647F-C6A5-444B-8768-DFA4D71CEF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7" name="Text Box 1099">
          <a:extLst>
            <a:ext uri="{FF2B5EF4-FFF2-40B4-BE49-F238E27FC236}">
              <a16:creationId xmlns:a16="http://schemas.microsoft.com/office/drawing/2014/main" id="{3BD8F83E-E21F-4415-A870-3B20232F5A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8" name="Text Box 1100">
          <a:extLst>
            <a:ext uri="{FF2B5EF4-FFF2-40B4-BE49-F238E27FC236}">
              <a16:creationId xmlns:a16="http://schemas.microsoft.com/office/drawing/2014/main" id="{3655E44B-5862-42A1-8346-512999E331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9" name="Text Box 1101">
          <a:extLst>
            <a:ext uri="{FF2B5EF4-FFF2-40B4-BE49-F238E27FC236}">
              <a16:creationId xmlns:a16="http://schemas.microsoft.com/office/drawing/2014/main" id="{8AA467CD-1AB7-474D-8947-0A00710764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0" name="Text Box 1102">
          <a:extLst>
            <a:ext uri="{FF2B5EF4-FFF2-40B4-BE49-F238E27FC236}">
              <a16:creationId xmlns:a16="http://schemas.microsoft.com/office/drawing/2014/main" id="{2163EF72-8C1C-49D4-98DE-04C195700E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1" name="Text Box 1103">
          <a:extLst>
            <a:ext uri="{FF2B5EF4-FFF2-40B4-BE49-F238E27FC236}">
              <a16:creationId xmlns:a16="http://schemas.microsoft.com/office/drawing/2014/main" id="{9E904A31-8873-49B6-8698-EF0B9CE6AA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2" name="Text Box 1104">
          <a:extLst>
            <a:ext uri="{FF2B5EF4-FFF2-40B4-BE49-F238E27FC236}">
              <a16:creationId xmlns:a16="http://schemas.microsoft.com/office/drawing/2014/main" id="{64DAABD3-C6D7-4A92-B56D-D9BE490864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3" name="Text Box 1105">
          <a:extLst>
            <a:ext uri="{FF2B5EF4-FFF2-40B4-BE49-F238E27FC236}">
              <a16:creationId xmlns:a16="http://schemas.microsoft.com/office/drawing/2014/main" id="{DBE9AEFA-E8E9-4FC8-B941-F10EB1A4FC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4" name="Text Box 1106">
          <a:extLst>
            <a:ext uri="{FF2B5EF4-FFF2-40B4-BE49-F238E27FC236}">
              <a16:creationId xmlns:a16="http://schemas.microsoft.com/office/drawing/2014/main" id="{16F7F9DB-88E5-4F1F-82C3-C582B159E3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5" name="Text Box 1107">
          <a:extLst>
            <a:ext uri="{FF2B5EF4-FFF2-40B4-BE49-F238E27FC236}">
              <a16:creationId xmlns:a16="http://schemas.microsoft.com/office/drawing/2014/main" id="{C58E4E7E-3998-47A3-BC0E-E6F3AA34C2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6" name="Text Box 1108">
          <a:extLst>
            <a:ext uri="{FF2B5EF4-FFF2-40B4-BE49-F238E27FC236}">
              <a16:creationId xmlns:a16="http://schemas.microsoft.com/office/drawing/2014/main" id="{1EDD6311-F3B4-498E-A1ED-808A4136E1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7" name="Text Box 1109">
          <a:extLst>
            <a:ext uri="{FF2B5EF4-FFF2-40B4-BE49-F238E27FC236}">
              <a16:creationId xmlns:a16="http://schemas.microsoft.com/office/drawing/2014/main" id="{1D5F3867-BA24-4C98-B309-0731C0DBD7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8" name="Text Box 1110">
          <a:extLst>
            <a:ext uri="{FF2B5EF4-FFF2-40B4-BE49-F238E27FC236}">
              <a16:creationId xmlns:a16="http://schemas.microsoft.com/office/drawing/2014/main" id="{9719802F-3F37-4E57-9F13-ADC84FC7ED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9" name="Text Box 1111">
          <a:extLst>
            <a:ext uri="{FF2B5EF4-FFF2-40B4-BE49-F238E27FC236}">
              <a16:creationId xmlns:a16="http://schemas.microsoft.com/office/drawing/2014/main" id="{B37CA1F6-295A-46AA-9512-101DEAE677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0" name="Text Box 1112">
          <a:extLst>
            <a:ext uri="{FF2B5EF4-FFF2-40B4-BE49-F238E27FC236}">
              <a16:creationId xmlns:a16="http://schemas.microsoft.com/office/drawing/2014/main" id="{FD5B586E-E51C-4E07-A462-4752CE8D47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1" name="Text Box 1113">
          <a:extLst>
            <a:ext uri="{FF2B5EF4-FFF2-40B4-BE49-F238E27FC236}">
              <a16:creationId xmlns:a16="http://schemas.microsoft.com/office/drawing/2014/main" id="{48CB3CD6-36EA-42D3-B6F0-14DCD5F408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2" name="Text Box 1114">
          <a:extLst>
            <a:ext uri="{FF2B5EF4-FFF2-40B4-BE49-F238E27FC236}">
              <a16:creationId xmlns:a16="http://schemas.microsoft.com/office/drawing/2014/main" id="{CA6CB217-0884-45E6-9E8D-0A113EE20D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3" name="Text Box 1115">
          <a:extLst>
            <a:ext uri="{FF2B5EF4-FFF2-40B4-BE49-F238E27FC236}">
              <a16:creationId xmlns:a16="http://schemas.microsoft.com/office/drawing/2014/main" id="{B7E000CA-F2C9-44D9-A691-6D5C9716B7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4" name="Text Box 1116">
          <a:extLst>
            <a:ext uri="{FF2B5EF4-FFF2-40B4-BE49-F238E27FC236}">
              <a16:creationId xmlns:a16="http://schemas.microsoft.com/office/drawing/2014/main" id="{A750D2FD-7EE5-4303-B4E6-24BB3A399C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5" name="Text Box 1117">
          <a:extLst>
            <a:ext uri="{FF2B5EF4-FFF2-40B4-BE49-F238E27FC236}">
              <a16:creationId xmlns:a16="http://schemas.microsoft.com/office/drawing/2014/main" id="{3110CA55-2D0A-445C-A5B4-8174C7CB5C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6" name="Text Box 1118">
          <a:extLst>
            <a:ext uri="{FF2B5EF4-FFF2-40B4-BE49-F238E27FC236}">
              <a16:creationId xmlns:a16="http://schemas.microsoft.com/office/drawing/2014/main" id="{36E367D8-6D16-4D67-A0E6-6F2DDE561E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7" name="Text Box 1119">
          <a:extLst>
            <a:ext uri="{FF2B5EF4-FFF2-40B4-BE49-F238E27FC236}">
              <a16:creationId xmlns:a16="http://schemas.microsoft.com/office/drawing/2014/main" id="{3DFA278F-3FB3-48D3-9B20-F74466572F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8" name="Text Box 1120">
          <a:extLst>
            <a:ext uri="{FF2B5EF4-FFF2-40B4-BE49-F238E27FC236}">
              <a16:creationId xmlns:a16="http://schemas.microsoft.com/office/drawing/2014/main" id="{294B707B-6C79-4B27-91C2-238832D9B8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9" name="Text Box 1121">
          <a:extLst>
            <a:ext uri="{FF2B5EF4-FFF2-40B4-BE49-F238E27FC236}">
              <a16:creationId xmlns:a16="http://schemas.microsoft.com/office/drawing/2014/main" id="{092F64F0-B79E-41E2-B7D5-366672696CC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0" name="Text Box 1122">
          <a:extLst>
            <a:ext uri="{FF2B5EF4-FFF2-40B4-BE49-F238E27FC236}">
              <a16:creationId xmlns:a16="http://schemas.microsoft.com/office/drawing/2014/main" id="{BBE22648-2D64-4AAF-B43E-2F858391C6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1" name="Text Box 1123">
          <a:extLst>
            <a:ext uri="{FF2B5EF4-FFF2-40B4-BE49-F238E27FC236}">
              <a16:creationId xmlns:a16="http://schemas.microsoft.com/office/drawing/2014/main" id="{554C3746-562C-47A4-A9F3-A6A91CBCFA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2" name="Text Box 1124">
          <a:extLst>
            <a:ext uri="{FF2B5EF4-FFF2-40B4-BE49-F238E27FC236}">
              <a16:creationId xmlns:a16="http://schemas.microsoft.com/office/drawing/2014/main" id="{39E10255-1FA5-4274-86AB-B5C15F854F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3" name="Text Box 1125">
          <a:extLst>
            <a:ext uri="{FF2B5EF4-FFF2-40B4-BE49-F238E27FC236}">
              <a16:creationId xmlns:a16="http://schemas.microsoft.com/office/drawing/2014/main" id="{9984DFA7-137E-4685-8AFB-7C9AC3F563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4" name="Text Box 1126">
          <a:extLst>
            <a:ext uri="{FF2B5EF4-FFF2-40B4-BE49-F238E27FC236}">
              <a16:creationId xmlns:a16="http://schemas.microsoft.com/office/drawing/2014/main" id="{C07CBA99-C905-4EF8-AA7D-0E34BE5F1D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5" name="Text Box 1127">
          <a:extLst>
            <a:ext uri="{FF2B5EF4-FFF2-40B4-BE49-F238E27FC236}">
              <a16:creationId xmlns:a16="http://schemas.microsoft.com/office/drawing/2014/main" id="{62DB30B3-BB2B-413E-A19B-CB13F6757B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6" name="Text Box 1128">
          <a:extLst>
            <a:ext uri="{FF2B5EF4-FFF2-40B4-BE49-F238E27FC236}">
              <a16:creationId xmlns:a16="http://schemas.microsoft.com/office/drawing/2014/main" id="{EBFC15C4-03FA-4E4A-B63E-A4A5D0B02E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7" name="Text Box 1129">
          <a:extLst>
            <a:ext uri="{FF2B5EF4-FFF2-40B4-BE49-F238E27FC236}">
              <a16:creationId xmlns:a16="http://schemas.microsoft.com/office/drawing/2014/main" id="{3D448DFB-587A-410D-B990-F7BAE03596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8" name="Text Box 1130">
          <a:extLst>
            <a:ext uri="{FF2B5EF4-FFF2-40B4-BE49-F238E27FC236}">
              <a16:creationId xmlns:a16="http://schemas.microsoft.com/office/drawing/2014/main" id="{83F264F1-9877-4214-BD36-FD85AD4941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9" name="Text Box 1131">
          <a:extLst>
            <a:ext uri="{FF2B5EF4-FFF2-40B4-BE49-F238E27FC236}">
              <a16:creationId xmlns:a16="http://schemas.microsoft.com/office/drawing/2014/main" id="{3B2AEAA2-537E-4ECC-ABC0-699F04BFB6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0" name="Text Box 1132">
          <a:extLst>
            <a:ext uri="{FF2B5EF4-FFF2-40B4-BE49-F238E27FC236}">
              <a16:creationId xmlns:a16="http://schemas.microsoft.com/office/drawing/2014/main" id="{92C2A24C-D1A3-4D92-A746-8D1B9E27EA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1" name="Text Box 1133">
          <a:extLst>
            <a:ext uri="{FF2B5EF4-FFF2-40B4-BE49-F238E27FC236}">
              <a16:creationId xmlns:a16="http://schemas.microsoft.com/office/drawing/2014/main" id="{95041D48-4D56-4B63-9A59-1B20861818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2" name="Text Box 1134">
          <a:extLst>
            <a:ext uri="{FF2B5EF4-FFF2-40B4-BE49-F238E27FC236}">
              <a16:creationId xmlns:a16="http://schemas.microsoft.com/office/drawing/2014/main" id="{83DF7913-6126-4764-917D-F0C0AC7068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3" name="Text Box 1135">
          <a:extLst>
            <a:ext uri="{FF2B5EF4-FFF2-40B4-BE49-F238E27FC236}">
              <a16:creationId xmlns:a16="http://schemas.microsoft.com/office/drawing/2014/main" id="{50D8CC38-7556-49FE-86F5-6730749C71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4" name="Text Box 1136">
          <a:extLst>
            <a:ext uri="{FF2B5EF4-FFF2-40B4-BE49-F238E27FC236}">
              <a16:creationId xmlns:a16="http://schemas.microsoft.com/office/drawing/2014/main" id="{E5744975-EAC7-4426-864A-A841FC2CB1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5" name="Text Box 1137">
          <a:extLst>
            <a:ext uri="{FF2B5EF4-FFF2-40B4-BE49-F238E27FC236}">
              <a16:creationId xmlns:a16="http://schemas.microsoft.com/office/drawing/2014/main" id="{41BB99F3-3F27-4D37-BBF5-B78B12ADFB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6" name="Text Box 1138">
          <a:extLst>
            <a:ext uri="{FF2B5EF4-FFF2-40B4-BE49-F238E27FC236}">
              <a16:creationId xmlns:a16="http://schemas.microsoft.com/office/drawing/2014/main" id="{C3FD3C19-CFE8-402E-BBD0-40DEEE4A56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7" name="Text Box 1139">
          <a:extLst>
            <a:ext uri="{FF2B5EF4-FFF2-40B4-BE49-F238E27FC236}">
              <a16:creationId xmlns:a16="http://schemas.microsoft.com/office/drawing/2014/main" id="{91CE5DC7-4826-4E7B-B86B-B869D6033F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8" name="Text Box 1140">
          <a:extLst>
            <a:ext uri="{FF2B5EF4-FFF2-40B4-BE49-F238E27FC236}">
              <a16:creationId xmlns:a16="http://schemas.microsoft.com/office/drawing/2014/main" id="{B988CBDB-A75B-441F-8D4B-31BE56018D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9" name="Text Box 1141">
          <a:extLst>
            <a:ext uri="{FF2B5EF4-FFF2-40B4-BE49-F238E27FC236}">
              <a16:creationId xmlns:a16="http://schemas.microsoft.com/office/drawing/2014/main" id="{DA6641D1-6D45-48F3-9B17-13CFD146F1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0" name="Text Box 1142">
          <a:extLst>
            <a:ext uri="{FF2B5EF4-FFF2-40B4-BE49-F238E27FC236}">
              <a16:creationId xmlns:a16="http://schemas.microsoft.com/office/drawing/2014/main" id="{1816B90A-2F0C-467F-8B5E-31E9867AD3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1" name="Text Box 1143">
          <a:extLst>
            <a:ext uri="{FF2B5EF4-FFF2-40B4-BE49-F238E27FC236}">
              <a16:creationId xmlns:a16="http://schemas.microsoft.com/office/drawing/2014/main" id="{8F0468EC-73A3-4E1F-8E6F-5F278F1E65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2" name="Text Box 1144">
          <a:extLst>
            <a:ext uri="{FF2B5EF4-FFF2-40B4-BE49-F238E27FC236}">
              <a16:creationId xmlns:a16="http://schemas.microsoft.com/office/drawing/2014/main" id="{5FF57CAC-4015-46CA-9B95-DC1CFD2739C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3" name="Text Box 1145">
          <a:extLst>
            <a:ext uri="{FF2B5EF4-FFF2-40B4-BE49-F238E27FC236}">
              <a16:creationId xmlns:a16="http://schemas.microsoft.com/office/drawing/2014/main" id="{D94390FC-8E7D-4F65-A057-EB23797778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4" name="Text Box 1146">
          <a:extLst>
            <a:ext uri="{FF2B5EF4-FFF2-40B4-BE49-F238E27FC236}">
              <a16:creationId xmlns:a16="http://schemas.microsoft.com/office/drawing/2014/main" id="{DCDBFE40-1D4A-4510-BD7A-9D58A6B14BC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5" name="Text Box 1147">
          <a:extLst>
            <a:ext uri="{FF2B5EF4-FFF2-40B4-BE49-F238E27FC236}">
              <a16:creationId xmlns:a16="http://schemas.microsoft.com/office/drawing/2014/main" id="{1EC8E310-6BFD-42FC-B645-48CA25CC99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6" name="Text Box 1148">
          <a:extLst>
            <a:ext uri="{FF2B5EF4-FFF2-40B4-BE49-F238E27FC236}">
              <a16:creationId xmlns:a16="http://schemas.microsoft.com/office/drawing/2014/main" id="{92FCE74A-D55D-4590-80D2-7BC29454F4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7" name="Text Box 1149">
          <a:extLst>
            <a:ext uri="{FF2B5EF4-FFF2-40B4-BE49-F238E27FC236}">
              <a16:creationId xmlns:a16="http://schemas.microsoft.com/office/drawing/2014/main" id="{B2193990-8EC4-4D07-8B8D-8CEBF0667F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8" name="Text Box 1150">
          <a:extLst>
            <a:ext uri="{FF2B5EF4-FFF2-40B4-BE49-F238E27FC236}">
              <a16:creationId xmlns:a16="http://schemas.microsoft.com/office/drawing/2014/main" id="{12A28270-6667-4D0B-81AB-1FB7713246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9" name="Text Box 1151">
          <a:extLst>
            <a:ext uri="{FF2B5EF4-FFF2-40B4-BE49-F238E27FC236}">
              <a16:creationId xmlns:a16="http://schemas.microsoft.com/office/drawing/2014/main" id="{DCB79FB6-097C-4D9E-B299-818A34309B8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0" name="Text Box 1152">
          <a:extLst>
            <a:ext uri="{FF2B5EF4-FFF2-40B4-BE49-F238E27FC236}">
              <a16:creationId xmlns:a16="http://schemas.microsoft.com/office/drawing/2014/main" id="{71BA805E-D511-4E9B-9B4B-07510A65A9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1" name="Text Box 1153">
          <a:extLst>
            <a:ext uri="{FF2B5EF4-FFF2-40B4-BE49-F238E27FC236}">
              <a16:creationId xmlns:a16="http://schemas.microsoft.com/office/drawing/2014/main" id="{5936398D-AFD8-4E59-97C6-64E8EEA0947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2" name="Text Box 1154">
          <a:extLst>
            <a:ext uri="{FF2B5EF4-FFF2-40B4-BE49-F238E27FC236}">
              <a16:creationId xmlns:a16="http://schemas.microsoft.com/office/drawing/2014/main" id="{E5770497-AE1A-43C6-A293-DB23AE54CE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3" name="Text Box 1155">
          <a:extLst>
            <a:ext uri="{FF2B5EF4-FFF2-40B4-BE49-F238E27FC236}">
              <a16:creationId xmlns:a16="http://schemas.microsoft.com/office/drawing/2014/main" id="{D79DC30E-0DB6-4EB2-8660-EEBC24FAE8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4" name="Text Box 1156">
          <a:extLst>
            <a:ext uri="{FF2B5EF4-FFF2-40B4-BE49-F238E27FC236}">
              <a16:creationId xmlns:a16="http://schemas.microsoft.com/office/drawing/2014/main" id="{DF999E72-AFB5-473A-B209-6156479F29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5" name="Text Box 1157">
          <a:extLst>
            <a:ext uri="{FF2B5EF4-FFF2-40B4-BE49-F238E27FC236}">
              <a16:creationId xmlns:a16="http://schemas.microsoft.com/office/drawing/2014/main" id="{0E537F4F-944D-41EC-BC2A-09DD17D4F7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6" name="Text Box 1158">
          <a:extLst>
            <a:ext uri="{FF2B5EF4-FFF2-40B4-BE49-F238E27FC236}">
              <a16:creationId xmlns:a16="http://schemas.microsoft.com/office/drawing/2014/main" id="{57A633E5-A793-44A1-A7C9-C8C599E7CA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7" name="Text Box 1159">
          <a:extLst>
            <a:ext uri="{FF2B5EF4-FFF2-40B4-BE49-F238E27FC236}">
              <a16:creationId xmlns:a16="http://schemas.microsoft.com/office/drawing/2014/main" id="{E8A4DA3D-92F9-469D-8168-AABB3729B8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8" name="Text Box 1160">
          <a:extLst>
            <a:ext uri="{FF2B5EF4-FFF2-40B4-BE49-F238E27FC236}">
              <a16:creationId xmlns:a16="http://schemas.microsoft.com/office/drawing/2014/main" id="{2D258153-3D9B-4B74-A417-02D7FC2D95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9" name="Text Box 1161">
          <a:extLst>
            <a:ext uri="{FF2B5EF4-FFF2-40B4-BE49-F238E27FC236}">
              <a16:creationId xmlns:a16="http://schemas.microsoft.com/office/drawing/2014/main" id="{8E1079FE-0C65-49CD-8AC8-04CAA46772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0" name="Text Box 1162">
          <a:extLst>
            <a:ext uri="{FF2B5EF4-FFF2-40B4-BE49-F238E27FC236}">
              <a16:creationId xmlns:a16="http://schemas.microsoft.com/office/drawing/2014/main" id="{0E53B8DD-F99E-47E8-A88D-CC40F803DE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1" name="Text Box 1163">
          <a:extLst>
            <a:ext uri="{FF2B5EF4-FFF2-40B4-BE49-F238E27FC236}">
              <a16:creationId xmlns:a16="http://schemas.microsoft.com/office/drawing/2014/main" id="{17572D4C-1602-42EC-8472-15992BB68C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2" name="Text Box 1164">
          <a:extLst>
            <a:ext uri="{FF2B5EF4-FFF2-40B4-BE49-F238E27FC236}">
              <a16:creationId xmlns:a16="http://schemas.microsoft.com/office/drawing/2014/main" id="{4379200B-3EE7-49C4-BD58-CDCE547CD5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3" name="Text Box 1165">
          <a:extLst>
            <a:ext uri="{FF2B5EF4-FFF2-40B4-BE49-F238E27FC236}">
              <a16:creationId xmlns:a16="http://schemas.microsoft.com/office/drawing/2014/main" id="{17CAB7A7-7AE2-4A2D-A0E2-DE90A23F6B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4" name="Text Box 1166">
          <a:extLst>
            <a:ext uri="{FF2B5EF4-FFF2-40B4-BE49-F238E27FC236}">
              <a16:creationId xmlns:a16="http://schemas.microsoft.com/office/drawing/2014/main" id="{383037F3-3E21-461B-8067-1C54966E65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5" name="Text Box 1167">
          <a:extLst>
            <a:ext uri="{FF2B5EF4-FFF2-40B4-BE49-F238E27FC236}">
              <a16:creationId xmlns:a16="http://schemas.microsoft.com/office/drawing/2014/main" id="{38189983-25C8-40CA-94C9-357D3639D0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6" name="Text Box 1168">
          <a:extLst>
            <a:ext uri="{FF2B5EF4-FFF2-40B4-BE49-F238E27FC236}">
              <a16:creationId xmlns:a16="http://schemas.microsoft.com/office/drawing/2014/main" id="{C4B73578-4607-431D-A9B8-2D14BB982C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7" name="Text Box 1169">
          <a:extLst>
            <a:ext uri="{FF2B5EF4-FFF2-40B4-BE49-F238E27FC236}">
              <a16:creationId xmlns:a16="http://schemas.microsoft.com/office/drawing/2014/main" id="{8FF8B224-F335-4D05-8A66-150853E180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8" name="Text Box 1170">
          <a:extLst>
            <a:ext uri="{FF2B5EF4-FFF2-40B4-BE49-F238E27FC236}">
              <a16:creationId xmlns:a16="http://schemas.microsoft.com/office/drawing/2014/main" id="{53F0416F-A090-495B-A8CD-A4C23A97F3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9" name="Text Box 1171">
          <a:extLst>
            <a:ext uri="{FF2B5EF4-FFF2-40B4-BE49-F238E27FC236}">
              <a16:creationId xmlns:a16="http://schemas.microsoft.com/office/drawing/2014/main" id="{99A413AA-DB3D-4D34-A843-DC70010A1C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0" name="Text Box 1172">
          <a:extLst>
            <a:ext uri="{FF2B5EF4-FFF2-40B4-BE49-F238E27FC236}">
              <a16:creationId xmlns:a16="http://schemas.microsoft.com/office/drawing/2014/main" id="{E4235DFC-8542-4B65-AC77-B790BCA095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1" name="Text Box 1173">
          <a:extLst>
            <a:ext uri="{FF2B5EF4-FFF2-40B4-BE49-F238E27FC236}">
              <a16:creationId xmlns:a16="http://schemas.microsoft.com/office/drawing/2014/main" id="{35D167F8-0881-44FB-A0E1-6154867CF0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2" name="Text Box 1174">
          <a:extLst>
            <a:ext uri="{FF2B5EF4-FFF2-40B4-BE49-F238E27FC236}">
              <a16:creationId xmlns:a16="http://schemas.microsoft.com/office/drawing/2014/main" id="{E01A3E39-8790-4ECA-8823-D43B1B711C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3" name="Text Box 1175">
          <a:extLst>
            <a:ext uri="{FF2B5EF4-FFF2-40B4-BE49-F238E27FC236}">
              <a16:creationId xmlns:a16="http://schemas.microsoft.com/office/drawing/2014/main" id="{52A8FBCF-420D-4D3F-B6C3-50D0AC7D55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4" name="Text Box 1176">
          <a:extLst>
            <a:ext uri="{FF2B5EF4-FFF2-40B4-BE49-F238E27FC236}">
              <a16:creationId xmlns:a16="http://schemas.microsoft.com/office/drawing/2014/main" id="{BF1E13C1-A6BD-45C1-AD9D-5B0E6F54E7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5" name="Text Box 1177">
          <a:extLst>
            <a:ext uri="{FF2B5EF4-FFF2-40B4-BE49-F238E27FC236}">
              <a16:creationId xmlns:a16="http://schemas.microsoft.com/office/drawing/2014/main" id="{DB677AD8-FF23-495F-ADA9-7CE2865076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6" name="Text Box 1178">
          <a:extLst>
            <a:ext uri="{FF2B5EF4-FFF2-40B4-BE49-F238E27FC236}">
              <a16:creationId xmlns:a16="http://schemas.microsoft.com/office/drawing/2014/main" id="{AE7A00D5-8A00-465A-8523-485B6B6227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7" name="Text Box 1179">
          <a:extLst>
            <a:ext uri="{FF2B5EF4-FFF2-40B4-BE49-F238E27FC236}">
              <a16:creationId xmlns:a16="http://schemas.microsoft.com/office/drawing/2014/main" id="{2EC74745-B675-40A5-9903-BDD6D5D28F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8" name="Text Box 1180">
          <a:extLst>
            <a:ext uri="{FF2B5EF4-FFF2-40B4-BE49-F238E27FC236}">
              <a16:creationId xmlns:a16="http://schemas.microsoft.com/office/drawing/2014/main" id="{763C7650-6D6E-4BA6-BFDE-DACCF1BA40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9" name="Text Box 1181">
          <a:extLst>
            <a:ext uri="{FF2B5EF4-FFF2-40B4-BE49-F238E27FC236}">
              <a16:creationId xmlns:a16="http://schemas.microsoft.com/office/drawing/2014/main" id="{271A4B1E-9E51-400F-9EE2-35A6AAB014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0" name="Text Box 1182">
          <a:extLst>
            <a:ext uri="{FF2B5EF4-FFF2-40B4-BE49-F238E27FC236}">
              <a16:creationId xmlns:a16="http://schemas.microsoft.com/office/drawing/2014/main" id="{6C97062D-9DC1-40C0-B457-D9429EF94D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1" name="Text Box 1183">
          <a:extLst>
            <a:ext uri="{FF2B5EF4-FFF2-40B4-BE49-F238E27FC236}">
              <a16:creationId xmlns:a16="http://schemas.microsoft.com/office/drawing/2014/main" id="{B29E046F-0A00-4F60-9051-BB3289CCB6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2" name="Text Box 1184">
          <a:extLst>
            <a:ext uri="{FF2B5EF4-FFF2-40B4-BE49-F238E27FC236}">
              <a16:creationId xmlns:a16="http://schemas.microsoft.com/office/drawing/2014/main" id="{C8AC9BAD-F2CF-444C-B8B4-E100EC8889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3" name="Text Box 1185">
          <a:extLst>
            <a:ext uri="{FF2B5EF4-FFF2-40B4-BE49-F238E27FC236}">
              <a16:creationId xmlns:a16="http://schemas.microsoft.com/office/drawing/2014/main" id="{9F3E92F6-1956-4FC1-8775-E8F0DEF723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4" name="Text Box 1186">
          <a:extLst>
            <a:ext uri="{FF2B5EF4-FFF2-40B4-BE49-F238E27FC236}">
              <a16:creationId xmlns:a16="http://schemas.microsoft.com/office/drawing/2014/main" id="{C0D878C1-69E2-4C45-BE78-49F1926FD5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5" name="Text Box 1187">
          <a:extLst>
            <a:ext uri="{FF2B5EF4-FFF2-40B4-BE49-F238E27FC236}">
              <a16:creationId xmlns:a16="http://schemas.microsoft.com/office/drawing/2014/main" id="{0FED3BCE-9051-40F1-8C86-E271D99F0C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6" name="Text Box 1188">
          <a:extLst>
            <a:ext uri="{FF2B5EF4-FFF2-40B4-BE49-F238E27FC236}">
              <a16:creationId xmlns:a16="http://schemas.microsoft.com/office/drawing/2014/main" id="{5BB187EC-9558-44AB-A419-217A9DB8EC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7" name="Text Box 1189">
          <a:extLst>
            <a:ext uri="{FF2B5EF4-FFF2-40B4-BE49-F238E27FC236}">
              <a16:creationId xmlns:a16="http://schemas.microsoft.com/office/drawing/2014/main" id="{D9731B6F-37D3-4102-8894-826CFC39BA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8" name="Text Box 1190">
          <a:extLst>
            <a:ext uri="{FF2B5EF4-FFF2-40B4-BE49-F238E27FC236}">
              <a16:creationId xmlns:a16="http://schemas.microsoft.com/office/drawing/2014/main" id="{47222A05-07E0-4623-B3F6-8E5ED01CCB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9" name="Text Box 1191">
          <a:extLst>
            <a:ext uri="{FF2B5EF4-FFF2-40B4-BE49-F238E27FC236}">
              <a16:creationId xmlns:a16="http://schemas.microsoft.com/office/drawing/2014/main" id="{FF80752F-2562-4325-861B-6378F7977F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0" name="Text Box 1192">
          <a:extLst>
            <a:ext uri="{FF2B5EF4-FFF2-40B4-BE49-F238E27FC236}">
              <a16:creationId xmlns:a16="http://schemas.microsoft.com/office/drawing/2014/main" id="{BE0F0001-C074-49D9-B034-89A840A3D5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1" name="Text Box 1193">
          <a:extLst>
            <a:ext uri="{FF2B5EF4-FFF2-40B4-BE49-F238E27FC236}">
              <a16:creationId xmlns:a16="http://schemas.microsoft.com/office/drawing/2014/main" id="{50C466FA-CFCF-481C-AE7E-2CF8465567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2" name="Text Box 1194">
          <a:extLst>
            <a:ext uri="{FF2B5EF4-FFF2-40B4-BE49-F238E27FC236}">
              <a16:creationId xmlns:a16="http://schemas.microsoft.com/office/drawing/2014/main" id="{9FEA4120-8836-4FE6-BCBB-B8E3A88A37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3" name="Text Box 1195">
          <a:extLst>
            <a:ext uri="{FF2B5EF4-FFF2-40B4-BE49-F238E27FC236}">
              <a16:creationId xmlns:a16="http://schemas.microsoft.com/office/drawing/2014/main" id="{7FBA7112-014F-472C-AB51-39529CDCFDE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4" name="Text Box 1196">
          <a:extLst>
            <a:ext uri="{FF2B5EF4-FFF2-40B4-BE49-F238E27FC236}">
              <a16:creationId xmlns:a16="http://schemas.microsoft.com/office/drawing/2014/main" id="{BC86922A-60D9-46A0-9038-BFB7608C74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5" name="Text Box 1197">
          <a:extLst>
            <a:ext uri="{FF2B5EF4-FFF2-40B4-BE49-F238E27FC236}">
              <a16:creationId xmlns:a16="http://schemas.microsoft.com/office/drawing/2014/main" id="{E90BB25D-B6D7-4BB3-82E9-DED806021F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6" name="Text Box 1198">
          <a:extLst>
            <a:ext uri="{FF2B5EF4-FFF2-40B4-BE49-F238E27FC236}">
              <a16:creationId xmlns:a16="http://schemas.microsoft.com/office/drawing/2014/main" id="{07F322CB-CAC3-4BA5-9F8C-BD443935C2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7" name="Text Box 1199">
          <a:extLst>
            <a:ext uri="{FF2B5EF4-FFF2-40B4-BE49-F238E27FC236}">
              <a16:creationId xmlns:a16="http://schemas.microsoft.com/office/drawing/2014/main" id="{3901FC18-E152-4DF2-9974-FA25FAED46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8" name="Text Box 1200">
          <a:extLst>
            <a:ext uri="{FF2B5EF4-FFF2-40B4-BE49-F238E27FC236}">
              <a16:creationId xmlns:a16="http://schemas.microsoft.com/office/drawing/2014/main" id="{1CAAA1AD-454B-4C50-88ED-18892928D3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9" name="Text Box 1201">
          <a:extLst>
            <a:ext uri="{FF2B5EF4-FFF2-40B4-BE49-F238E27FC236}">
              <a16:creationId xmlns:a16="http://schemas.microsoft.com/office/drawing/2014/main" id="{1C9B1AAB-5BBF-4A45-8A1C-65FCF5A7A5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0" name="Text Box 1202">
          <a:extLst>
            <a:ext uri="{FF2B5EF4-FFF2-40B4-BE49-F238E27FC236}">
              <a16:creationId xmlns:a16="http://schemas.microsoft.com/office/drawing/2014/main" id="{2B123817-99D4-4A32-A877-8D4855A00E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1" name="Text Box 1203">
          <a:extLst>
            <a:ext uri="{FF2B5EF4-FFF2-40B4-BE49-F238E27FC236}">
              <a16:creationId xmlns:a16="http://schemas.microsoft.com/office/drawing/2014/main" id="{FBE2C7CB-B456-4FF5-B845-3810D70B543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2" name="Text Box 1204">
          <a:extLst>
            <a:ext uri="{FF2B5EF4-FFF2-40B4-BE49-F238E27FC236}">
              <a16:creationId xmlns:a16="http://schemas.microsoft.com/office/drawing/2014/main" id="{CF702313-B37A-454A-BD39-9AFDAB7A96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3" name="Text Box 1205">
          <a:extLst>
            <a:ext uri="{FF2B5EF4-FFF2-40B4-BE49-F238E27FC236}">
              <a16:creationId xmlns:a16="http://schemas.microsoft.com/office/drawing/2014/main" id="{8D13FDC8-7A5F-4BAB-86B2-76743C8E7A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4" name="Text Box 1206">
          <a:extLst>
            <a:ext uri="{FF2B5EF4-FFF2-40B4-BE49-F238E27FC236}">
              <a16:creationId xmlns:a16="http://schemas.microsoft.com/office/drawing/2014/main" id="{CE8E4B5D-41F3-455B-AD98-C5305FEEAF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5" name="Text Box 1207">
          <a:extLst>
            <a:ext uri="{FF2B5EF4-FFF2-40B4-BE49-F238E27FC236}">
              <a16:creationId xmlns:a16="http://schemas.microsoft.com/office/drawing/2014/main" id="{83D9AECC-5093-419E-B310-70AA6E6892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6" name="Text Box 1208">
          <a:extLst>
            <a:ext uri="{FF2B5EF4-FFF2-40B4-BE49-F238E27FC236}">
              <a16:creationId xmlns:a16="http://schemas.microsoft.com/office/drawing/2014/main" id="{24308CD3-E041-4C3B-8785-0C827CD78F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7" name="Text Box 1209">
          <a:extLst>
            <a:ext uri="{FF2B5EF4-FFF2-40B4-BE49-F238E27FC236}">
              <a16:creationId xmlns:a16="http://schemas.microsoft.com/office/drawing/2014/main" id="{1A636A58-33ED-4A48-900F-1F1B15BFAB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8" name="Text Box 1210">
          <a:extLst>
            <a:ext uri="{FF2B5EF4-FFF2-40B4-BE49-F238E27FC236}">
              <a16:creationId xmlns:a16="http://schemas.microsoft.com/office/drawing/2014/main" id="{C9EF52DB-EDD3-4BA6-BDF9-D908D0320C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9" name="Text Box 1211">
          <a:extLst>
            <a:ext uri="{FF2B5EF4-FFF2-40B4-BE49-F238E27FC236}">
              <a16:creationId xmlns:a16="http://schemas.microsoft.com/office/drawing/2014/main" id="{046CD0CA-1B0A-45E3-8939-29E69B0267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0" name="Text Box 1212">
          <a:extLst>
            <a:ext uri="{FF2B5EF4-FFF2-40B4-BE49-F238E27FC236}">
              <a16:creationId xmlns:a16="http://schemas.microsoft.com/office/drawing/2014/main" id="{78DF627A-6615-41A6-B6B3-659ADF53115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1" name="Text Box 1213">
          <a:extLst>
            <a:ext uri="{FF2B5EF4-FFF2-40B4-BE49-F238E27FC236}">
              <a16:creationId xmlns:a16="http://schemas.microsoft.com/office/drawing/2014/main" id="{B0B62BEF-E9BF-4610-B364-1036DF2A05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2" name="Text Box 1214">
          <a:extLst>
            <a:ext uri="{FF2B5EF4-FFF2-40B4-BE49-F238E27FC236}">
              <a16:creationId xmlns:a16="http://schemas.microsoft.com/office/drawing/2014/main" id="{E8353362-C331-418E-8BBA-43D6C62871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3" name="Text Box 1215">
          <a:extLst>
            <a:ext uri="{FF2B5EF4-FFF2-40B4-BE49-F238E27FC236}">
              <a16:creationId xmlns:a16="http://schemas.microsoft.com/office/drawing/2014/main" id="{DB38975A-FD67-403A-9518-D7DB1109573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4" name="Text Box 1216">
          <a:extLst>
            <a:ext uri="{FF2B5EF4-FFF2-40B4-BE49-F238E27FC236}">
              <a16:creationId xmlns:a16="http://schemas.microsoft.com/office/drawing/2014/main" id="{F139C555-6FCA-492E-A3EA-46B206DD8F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5" name="Text Box 1217">
          <a:extLst>
            <a:ext uri="{FF2B5EF4-FFF2-40B4-BE49-F238E27FC236}">
              <a16:creationId xmlns:a16="http://schemas.microsoft.com/office/drawing/2014/main" id="{4EF7D988-A286-4696-998B-4819AF400E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6" name="Text Box 1218">
          <a:extLst>
            <a:ext uri="{FF2B5EF4-FFF2-40B4-BE49-F238E27FC236}">
              <a16:creationId xmlns:a16="http://schemas.microsoft.com/office/drawing/2014/main" id="{FAE2C0CA-6A8D-483A-B12F-6B8F35474D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7" name="Text Box 1219">
          <a:extLst>
            <a:ext uri="{FF2B5EF4-FFF2-40B4-BE49-F238E27FC236}">
              <a16:creationId xmlns:a16="http://schemas.microsoft.com/office/drawing/2014/main" id="{3E8649FF-4A79-40B3-AF11-1D6628377D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8" name="Text Box 1220">
          <a:extLst>
            <a:ext uri="{FF2B5EF4-FFF2-40B4-BE49-F238E27FC236}">
              <a16:creationId xmlns:a16="http://schemas.microsoft.com/office/drawing/2014/main" id="{47E6AA6D-F111-40D9-87FD-D0C0B5F300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9" name="Text Box 1221">
          <a:extLst>
            <a:ext uri="{FF2B5EF4-FFF2-40B4-BE49-F238E27FC236}">
              <a16:creationId xmlns:a16="http://schemas.microsoft.com/office/drawing/2014/main" id="{AED9CF4F-4081-4014-84E5-7960D13660C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0" name="Text Box 1222">
          <a:extLst>
            <a:ext uri="{FF2B5EF4-FFF2-40B4-BE49-F238E27FC236}">
              <a16:creationId xmlns:a16="http://schemas.microsoft.com/office/drawing/2014/main" id="{1393A687-735C-43AA-89D8-230E4FF99A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1" name="Text Box 1223">
          <a:extLst>
            <a:ext uri="{FF2B5EF4-FFF2-40B4-BE49-F238E27FC236}">
              <a16:creationId xmlns:a16="http://schemas.microsoft.com/office/drawing/2014/main" id="{73E51BFC-AB40-4D30-A371-BD0A3287F8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2" name="Text Box 1224">
          <a:extLst>
            <a:ext uri="{FF2B5EF4-FFF2-40B4-BE49-F238E27FC236}">
              <a16:creationId xmlns:a16="http://schemas.microsoft.com/office/drawing/2014/main" id="{A4172E69-E57B-470B-8369-674402A2EB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3" name="Text Box 1225">
          <a:extLst>
            <a:ext uri="{FF2B5EF4-FFF2-40B4-BE49-F238E27FC236}">
              <a16:creationId xmlns:a16="http://schemas.microsoft.com/office/drawing/2014/main" id="{817D4CFD-B20D-4436-A6AD-D27CA0D0FC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4" name="Text Box 1226">
          <a:extLst>
            <a:ext uri="{FF2B5EF4-FFF2-40B4-BE49-F238E27FC236}">
              <a16:creationId xmlns:a16="http://schemas.microsoft.com/office/drawing/2014/main" id="{1A1FDA4C-2F70-47CD-AC9A-4174B6486D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5" name="Text Box 1227">
          <a:extLst>
            <a:ext uri="{FF2B5EF4-FFF2-40B4-BE49-F238E27FC236}">
              <a16:creationId xmlns:a16="http://schemas.microsoft.com/office/drawing/2014/main" id="{09E5A4AA-E6A8-4A97-93AE-94968A2F17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6" name="Text Box 1228">
          <a:extLst>
            <a:ext uri="{FF2B5EF4-FFF2-40B4-BE49-F238E27FC236}">
              <a16:creationId xmlns:a16="http://schemas.microsoft.com/office/drawing/2014/main" id="{A348DFDA-BA05-40CC-BA33-58795188C1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7" name="Text Box 1229">
          <a:extLst>
            <a:ext uri="{FF2B5EF4-FFF2-40B4-BE49-F238E27FC236}">
              <a16:creationId xmlns:a16="http://schemas.microsoft.com/office/drawing/2014/main" id="{FC9618A6-2FB5-400B-B8D9-F42362A455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8" name="Text Box 1230">
          <a:extLst>
            <a:ext uri="{FF2B5EF4-FFF2-40B4-BE49-F238E27FC236}">
              <a16:creationId xmlns:a16="http://schemas.microsoft.com/office/drawing/2014/main" id="{38EDC5A1-3252-4070-91F4-1CB37986CAD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9" name="Text Box 1231">
          <a:extLst>
            <a:ext uri="{FF2B5EF4-FFF2-40B4-BE49-F238E27FC236}">
              <a16:creationId xmlns:a16="http://schemas.microsoft.com/office/drawing/2014/main" id="{B4A52E90-DA83-4A41-932B-ED8422E4EC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0" name="Text Box 1232">
          <a:extLst>
            <a:ext uri="{FF2B5EF4-FFF2-40B4-BE49-F238E27FC236}">
              <a16:creationId xmlns:a16="http://schemas.microsoft.com/office/drawing/2014/main" id="{B9E91226-3CA6-4A07-8596-7B2AEE575A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1" name="Text Box 1233">
          <a:extLst>
            <a:ext uri="{FF2B5EF4-FFF2-40B4-BE49-F238E27FC236}">
              <a16:creationId xmlns:a16="http://schemas.microsoft.com/office/drawing/2014/main" id="{A6327D69-4B2B-40B7-9B86-FCAD8B249A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2" name="Text Box 1234">
          <a:extLst>
            <a:ext uri="{FF2B5EF4-FFF2-40B4-BE49-F238E27FC236}">
              <a16:creationId xmlns:a16="http://schemas.microsoft.com/office/drawing/2014/main" id="{86235A60-D1B7-45B7-BE9A-D61D1CE16B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3" name="Text Box 1235">
          <a:extLst>
            <a:ext uri="{FF2B5EF4-FFF2-40B4-BE49-F238E27FC236}">
              <a16:creationId xmlns:a16="http://schemas.microsoft.com/office/drawing/2014/main" id="{3DCC9FD8-4B21-4CEF-9D48-A70798F996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4" name="Text Box 1236">
          <a:extLst>
            <a:ext uri="{FF2B5EF4-FFF2-40B4-BE49-F238E27FC236}">
              <a16:creationId xmlns:a16="http://schemas.microsoft.com/office/drawing/2014/main" id="{EFBDBC91-6BC7-41B2-B456-6B5BEE268F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5" name="Text Box 1237">
          <a:extLst>
            <a:ext uri="{FF2B5EF4-FFF2-40B4-BE49-F238E27FC236}">
              <a16:creationId xmlns:a16="http://schemas.microsoft.com/office/drawing/2014/main" id="{2EBBBC1C-3662-4A26-B9D6-B95D275D51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6" name="Text Box 1238">
          <a:extLst>
            <a:ext uri="{FF2B5EF4-FFF2-40B4-BE49-F238E27FC236}">
              <a16:creationId xmlns:a16="http://schemas.microsoft.com/office/drawing/2014/main" id="{1F8AE163-1FA8-401F-A967-D23B3CBD89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7" name="Text Box 1239">
          <a:extLst>
            <a:ext uri="{FF2B5EF4-FFF2-40B4-BE49-F238E27FC236}">
              <a16:creationId xmlns:a16="http://schemas.microsoft.com/office/drawing/2014/main" id="{F6037E24-A9F9-4A41-9103-61C13E7229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8" name="Text Box 1240">
          <a:extLst>
            <a:ext uri="{FF2B5EF4-FFF2-40B4-BE49-F238E27FC236}">
              <a16:creationId xmlns:a16="http://schemas.microsoft.com/office/drawing/2014/main" id="{3907A01A-E759-4216-BDF7-4101B4C7D30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9" name="Text Box 1241">
          <a:extLst>
            <a:ext uri="{FF2B5EF4-FFF2-40B4-BE49-F238E27FC236}">
              <a16:creationId xmlns:a16="http://schemas.microsoft.com/office/drawing/2014/main" id="{E0043765-3BC9-402D-9FB3-A1FAC8025F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0" name="Text Box 1242">
          <a:extLst>
            <a:ext uri="{FF2B5EF4-FFF2-40B4-BE49-F238E27FC236}">
              <a16:creationId xmlns:a16="http://schemas.microsoft.com/office/drawing/2014/main" id="{44DA4409-956B-41AD-9CAB-1B1CFAF68AA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1" name="Text Box 1243">
          <a:extLst>
            <a:ext uri="{FF2B5EF4-FFF2-40B4-BE49-F238E27FC236}">
              <a16:creationId xmlns:a16="http://schemas.microsoft.com/office/drawing/2014/main" id="{EC18B79E-F2AD-486A-A101-E29163DA1B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2" name="Text Box 1244">
          <a:extLst>
            <a:ext uri="{FF2B5EF4-FFF2-40B4-BE49-F238E27FC236}">
              <a16:creationId xmlns:a16="http://schemas.microsoft.com/office/drawing/2014/main" id="{4F6394CF-4089-48B5-9F30-552DD6D59C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3" name="Text Box 1245">
          <a:extLst>
            <a:ext uri="{FF2B5EF4-FFF2-40B4-BE49-F238E27FC236}">
              <a16:creationId xmlns:a16="http://schemas.microsoft.com/office/drawing/2014/main" id="{B8F5CD26-F773-4833-AEDC-492C9A92F8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4" name="Text Box 1246">
          <a:extLst>
            <a:ext uri="{FF2B5EF4-FFF2-40B4-BE49-F238E27FC236}">
              <a16:creationId xmlns:a16="http://schemas.microsoft.com/office/drawing/2014/main" id="{295D031C-F156-4A31-8D88-D9127AE3327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5" name="Text Box 1247">
          <a:extLst>
            <a:ext uri="{FF2B5EF4-FFF2-40B4-BE49-F238E27FC236}">
              <a16:creationId xmlns:a16="http://schemas.microsoft.com/office/drawing/2014/main" id="{AF67BC5F-A7C0-44AA-A32A-B35D906E55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6" name="Text Box 1248">
          <a:extLst>
            <a:ext uri="{FF2B5EF4-FFF2-40B4-BE49-F238E27FC236}">
              <a16:creationId xmlns:a16="http://schemas.microsoft.com/office/drawing/2014/main" id="{7458B2D3-77AD-44C5-B3A2-9C3B93E503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7" name="Text Box 1249">
          <a:extLst>
            <a:ext uri="{FF2B5EF4-FFF2-40B4-BE49-F238E27FC236}">
              <a16:creationId xmlns:a16="http://schemas.microsoft.com/office/drawing/2014/main" id="{DAC29EE1-B2A5-48E2-8DDB-A7E691CE21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8" name="Text Box 1250">
          <a:extLst>
            <a:ext uri="{FF2B5EF4-FFF2-40B4-BE49-F238E27FC236}">
              <a16:creationId xmlns:a16="http://schemas.microsoft.com/office/drawing/2014/main" id="{97853E2B-EE85-4963-8609-19F0EEBF6D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9" name="Text Box 1251">
          <a:extLst>
            <a:ext uri="{FF2B5EF4-FFF2-40B4-BE49-F238E27FC236}">
              <a16:creationId xmlns:a16="http://schemas.microsoft.com/office/drawing/2014/main" id="{B5112BB5-4280-443E-B36E-7CE4908FAC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0" name="Text Box 1252">
          <a:extLst>
            <a:ext uri="{FF2B5EF4-FFF2-40B4-BE49-F238E27FC236}">
              <a16:creationId xmlns:a16="http://schemas.microsoft.com/office/drawing/2014/main" id="{9FCEBA29-0466-4646-BDCF-41C642366D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1" name="Text Box 1253">
          <a:extLst>
            <a:ext uri="{FF2B5EF4-FFF2-40B4-BE49-F238E27FC236}">
              <a16:creationId xmlns:a16="http://schemas.microsoft.com/office/drawing/2014/main" id="{75D58379-B0D7-44E8-90D4-3A24A336002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2" name="Text Box 1254">
          <a:extLst>
            <a:ext uri="{FF2B5EF4-FFF2-40B4-BE49-F238E27FC236}">
              <a16:creationId xmlns:a16="http://schemas.microsoft.com/office/drawing/2014/main" id="{8ED29C09-BFD8-4253-8905-00627C81F3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3" name="Text Box 1255">
          <a:extLst>
            <a:ext uri="{FF2B5EF4-FFF2-40B4-BE49-F238E27FC236}">
              <a16:creationId xmlns:a16="http://schemas.microsoft.com/office/drawing/2014/main" id="{45FE6DAE-4E5C-412A-AD0A-F2880E61368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4" name="Text Box 1256">
          <a:extLst>
            <a:ext uri="{FF2B5EF4-FFF2-40B4-BE49-F238E27FC236}">
              <a16:creationId xmlns:a16="http://schemas.microsoft.com/office/drawing/2014/main" id="{34FDDFD0-2EF3-451E-BF85-B8025FCBC2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5" name="Text Box 1257">
          <a:extLst>
            <a:ext uri="{FF2B5EF4-FFF2-40B4-BE49-F238E27FC236}">
              <a16:creationId xmlns:a16="http://schemas.microsoft.com/office/drawing/2014/main" id="{8BD5D98E-D619-4725-AD4A-1DA2B822A9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6" name="Text Box 1258">
          <a:extLst>
            <a:ext uri="{FF2B5EF4-FFF2-40B4-BE49-F238E27FC236}">
              <a16:creationId xmlns:a16="http://schemas.microsoft.com/office/drawing/2014/main" id="{3654ADE5-5385-454E-A556-79B1128492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7" name="Text Box 1259">
          <a:extLst>
            <a:ext uri="{FF2B5EF4-FFF2-40B4-BE49-F238E27FC236}">
              <a16:creationId xmlns:a16="http://schemas.microsoft.com/office/drawing/2014/main" id="{BA957709-0CE6-420F-876C-5EDA17D4A1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8" name="Text Box 1260">
          <a:extLst>
            <a:ext uri="{FF2B5EF4-FFF2-40B4-BE49-F238E27FC236}">
              <a16:creationId xmlns:a16="http://schemas.microsoft.com/office/drawing/2014/main" id="{B039AD3B-8FE3-4F5E-BEA9-F50CF5F0AC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9" name="Text Box 1261">
          <a:extLst>
            <a:ext uri="{FF2B5EF4-FFF2-40B4-BE49-F238E27FC236}">
              <a16:creationId xmlns:a16="http://schemas.microsoft.com/office/drawing/2014/main" id="{F7F156EE-73F5-4848-B75E-C1E5804B89E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0" name="Text Box 1262">
          <a:extLst>
            <a:ext uri="{FF2B5EF4-FFF2-40B4-BE49-F238E27FC236}">
              <a16:creationId xmlns:a16="http://schemas.microsoft.com/office/drawing/2014/main" id="{95017AA2-6D96-476B-971D-372D822CD7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1" name="Text Box 1263">
          <a:extLst>
            <a:ext uri="{FF2B5EF4-FFF2-40B4-BE49-F238E27FC236}">
              <a16:creationId xmlns:a16="http://schemas.microsoft.com/office/drawing/2014/main" id="{AFB4B1EE-3F25-41B3-84F0-09DD3FA9FF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2" name="Text Box 1264">
          <a:extLst>
            <a:ext uri="{FF2B5EF4-FFF2-40B4-BE49-F238E27FC236}">
              <a16:creationId xmlns:a16="http://schemas.microsoft.com/office/drawing/2014/main" id="{FE4BFB9E-2DF7-44E4-BF21-11CEBB34A9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3" name="Text Box 1265">
          <a:extLst>
            <a:ext uri="{FF2B5EF4-FFF2-40B4-BE49-F238E27FC236}">
              <a16:creationId xmlns:a16="http://schemas.microsoft.com/office/drawing/2014/main" id="{3BB38DF9-FED1-4E65-9F2C-E1D2864460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4" name="Text Box 1266">
          <a:extLst>
            <a:ext uri="{FF2B5EF4-FFF2-40B4-BE49-F238E27FC236}">
              <a16:creationId xmlns:a16="http://schemas.microsoft.com/office/drawing/2014/main" id="{BA687439-01CB-43EC-B8FF-18741B4D53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5" name="Text Box 1267">
          <a:extLst>
            <a:ext uri="{FF2B5EF4-FFF2-40B4-BE49-F238E27FC236}">
              <a16:creationId xmlns:a16="http://schemas.microsoft.com/office/drawing/2014/main" id="{4CEB9E45-8E9A-4D04-8441-02309BF372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6" name="Text Box 1268">
          <a:extLst>
            <a:ext uri="{FF2B5EF4-FFF2-40B4-BE49-F238E27FC236}">
              <a16:creationId xmlns:a16="http://schemas.microsoft.com/office/drawing/2014/main" id="{25B8DFBA-617D-4A53-9DCF-2FBD3D4928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7" name="Text Box 1269">
          <a:extLst>
            <a:ext uri="{FF2B5EF4-FFF2-40B4-BE49-F238E27FC236}">
              <a16:creationId xmlns:a16="http://schemas.microsoft.com/office/drawing/2014/main" id="{9277E0C0-880A-4401-BF84-28DBDE86D0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8" name="Text Box 1270">
          <a:extLst>
            <a:ext uri="{FF2B5EF4-FFF2-40B4-BE49-F238E27FC236}">
              <a16:creationId xmlns:a16="http://schemas.microsoft.com/office/drawing/2014/main" id="{34D3CE68-6259-4559-8845-26602F52F5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9" name="Text Box 1271">
          <a:extLst>
            <a:ext uri="{FF2B5EF4-FFF2-40B4-BE49-F238E27FC236}">
              <a16:creationId xmlns:a16="http://schemas.microsoft.com/office/drawing/2014/main" id="{37F488DA-421C-413A-83AE-645ABE08B9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20" name="Text Box 1272">
          <a:extLst>
            <a:ext uri="{FF2B5EF4-FFF2-40B4-BE49-F238E27FC236}">
              <a16:creationId xmlns:a16="http://schemas.microsoft.com/office/drawing/2014/main" id="{54FFA533-CA3E-4409-8533-D7349D2DA3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21" name="Text Box 1273">
          <a:extLst>
            <a:ext uri="{FF2B5EF4-FFF2-40B4-BE49-F238E27FC236}">
              <a16:creationId xmlns:a16="http://schemas.microsoft.com/office/drawing/2014/main" id="{33A7E2C3-4B75-459F-9D47-1A3065EF5F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22" name="Text Box 1274">
          <a:extLst>
            <a:ext uri="{FF2B5EF4-FFF2-40B4-BE49-F238E27FC236}">
              <a16:creationId xmlns:a16="http://schemas.microsoft.com/office/drawing/2014/main" id="{ACB2375F-093F-4767-9685-CCE24AD0AC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1" name="Text Box 147">
          <a:extLst>
            <a:ext uri="{FF2B5EF4-FFF2-40B4-BE49-F238E27FC236}">
              <a16:creationId xmlns:a16="http://schemas.microsoft.com/office/drawing/2014/main" id="{E9098D53-5942-44A2-A59A-74F668F78BCA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2" name="Text Box 148">
          <a:extLst>
            <a:ext uri="{FF2B5EF4-FFF2-40B4-BE49-F238E27FC236}">
              <a16:creationId xmlns:a16="http://schemas.microsoft.com/office/drawing/2014/main" id="{BF5DD26E-AD3C-4B90-9BA1-A55436D9E1A4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3" name="Text Box 283">
          <a:extLst>
            <a:ext uri="{FF2B5EF4-FFF2-40B4-BE49-F238E27FC236}">
              <a16:creationId xmlns:a16="http://schemas.microsoft.com/office/drawing/2014/main" id="{55EB4624-D419-4580-A89E-5B0053048692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4" name="Text Box 147">
          <a:extLst>
            <a:ext uri="{FF2B5EF4-FFF2-40B4-BE49-F238E27FC236}">
              <a16:creationId xmlns:a16="http://schemas.microsoft.com/office/drawing/2014/main" id="{727ED4E0-5E2B-417B-8A23-A58734B1E8E3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5" name="Text Box 148">
          <a:extLst>
            <a:ext uri="{FF2B5EF4-FFF2-40B4-BE49-F238E27FC236}">
              <a16:creationId xmlns:a16="http://schemas.microsoft.com/office/drawing/2014/main" id="{12714278-B9EB-4B7D-8AA4-9F44FEAE5F72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6" name="Text Box 283">
          <a:extLst>
            <a:ext uri="{FF2B5EF4-FFF2-40B4-BE49-F238E27FC236}">
              <a16:creationId xmlns:a16="http://schemas.microsoft.com/office/drawing/2014/main" id="{59C7BF4E-93C7-430C-BBE8-E6A314C384E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9161-8014-44EA-A5A3-B935FF8E7D16}">
  <sheetPr>
    <pageSetUpPr fitToPage="1"/>
  </sheetPr>
  <dimension ref="A1:Z163"/>
  <sheetViews>
    <sheetView tabSelected="1" workbookViewId="0">
      <pane xSplit="4" topLeftCell="L1" activePane="topRight" state="frozen"/>
      <selection pane="topRight" activeCell="Z24" sqref="Z24"/>
    </sheetView>
  </sheetViews>
  <sheetFormatPr defaultRowHeight="12.75" x14ac:dyDescent="0.2"/>
  <cols>
    <col min="1" max="1" width="48.710937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2" width="12" style="1" customWidth="1"/>
    <col min="13" max="13" width="12" style="7" customWidth="1"/>
    <col min="14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6" s="2" customFormat="1" ht="48" customHeight="1" x14ac:dyDescent="0.15">
      <c r="A2" s="18" t="s">
        <v>0</v>
      </c>
      <c r="B2" s="11" t="s">
        <v>4</v>
      </c>
      <c r="C2" s="11" t="s">
        <v>3</v>
      </c>
      <c r="D2" s="10" t="s">
        <v>1</v>
      </c>
      <c r="E2" s="10" t="s">
        <v>22</v>
      </c>
      <c r="F2" s="10" t="s">
        <v>22</v>
      </c>
      <c r="G2" s="10" t="s">
        <v>23</v>
      </c>
      <c r="H2" s="10" t="s">
        <v>23</v>
      </c>
      <c r="I2" s="12" t="s">
        <v>2</v>
      </c>
      <c r="J2" s="10" t="s">
        <v>10</v>
      </c>
      <c r="K2" s="12" t="s">
        <v>11</v>
      </c>
      <c r="L2" s="12" t="s">
        <v>12</v>
      </c>
      <c r="M2" s="10" t="s">
        <v>7</v>
      </c>
      <c r="N2" s="12" t="s">
        <v>6</v>
      </c>
      <c r="O2" s="12" t="s">
        <v>8</v>
      </c>
      <c r="P2" s="12" t="s">
        <v>9</v>
      </c>
      <c r="Q2" s="10" t="s">
        <v>20</v>
      </c>
      <c r="R2" s="10" t="s">
        <v>21</v>
      </c>
      <c r="S2" s="12" t="s">
        <v>13</v>
      </c>
      <c r="T2" s="10" t="s">
        <v>14</v>
      </c>
      <c r="U2" s="10" t="s">
        <v>15</v>
      </c>
      <c r="V2" s="10" t="s">
        <v>16</v>
      </c>
      <c r="W2" s="10" t="s">
        <v>17</v>
      </c>
      <c r="X2" s="10" t="s">
        <v>18</v>
      </c>
      <c r="Y2" s="10" t="s">
        <v>19</v>
      </c>
    </row>
    <row r="3" spans="1:26" s="2" customFormat="1" ht="30" customHeight="1" x14ac:dyDescent="0.15">
      <c r="A3" s="13" t="s">
        <v>24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6" s="6" customFormat="1" ht="15" customHeight="1" x14ac:dyDescent="0.15">
      <c r="A4" s="21"/>
      <c r="B4" s="17" t="s">
        <v>5</v>
      </c>
      <c r="C4" s="3"/>
      <c r="D4" s="4"/>
      <c r="E4" s="4"/>
      <c r="F4" s="4">
        <f>+(D4/100*E4)+D4</f>
        <v>0</v>
      </c>
      <c r="G4" s="4"/>
      <c r="H4" s="4">
        <f>+F4-(F4/100*G4)</f>
        <v>0</v>
      </c>
      <c r="I4" s="4">
        <f>C4*H4</f>
        <v>0</v>
      </c>
      <c r="J4" s="5"/>
      <c r="K4" s="5"/>
      <c r="L4" s="4">
        <f>J4*K4</f>
        <v>0</v>
      </c>
      <c r="M4" s="4"/>
      <c r="N4" s="4"/>
      <c r="O4" s="4">
        <f>M4*N4</f>
        <v>0</v>
      </c>
      <c r="P4" s="4"/>
      <c r="Q4" s="4">
        <f>I4+L4+O4+P4</f>
        <v>0</v>
      </c>
      <c r="R4" s="8">
        <v>0.2</v>
      </c>
      <c r="S4" s="4">
        <f>Q4/(1-R4)</f>
        <v>0</v>
      </c>
      <c r="T4" s="8">
        <v>0</v>
      </c>
      <c r="U4" s="8"/>
      <c r="V4" s="8">
        <v>0</v>
      </c>
      <c r="W4" s="8">
        <v>0</v>
      </c>
      <c r="X4" s="8">
        <v>0.05</v>
      </c>
      <c r="Y4" s="4">
        <f>S4/(1-X4)</f>
        <v>0</v>
      </c>
    </row>
    <row r="5" spans="1:26" s="6" customFormat="1" ht="15" customHeight="1" x14ac:dyDescent="0.15">
      <c r="A5" s="21" t="s">
        <v>58</v>
      </c>
      <c r="B5" s="17" t="s">
        <v>5</v>
      </c>
      <c r="C5" s="3">
        <v>2</v>
      </c>
      <c r="D5" s="4">
        <v>2040</v>
      </c>
      <c r="E5" s="4">
        <v>10</v>
      </c>
      <c r="F5" s="4">
        <f t="shared" ref="F5:F39" si="0">+(D5/100*E5)+D5</f>
        <v>2244</v>
      </c>
      <c r="G5" s="4"/>
      <c r="H5" s="4">
        <f t="shared" ref="H5:H39" si="1">+F5-(F5/100*G5)</f>
        <v>2244</v>
      </c>
      <c r="I5" s="4">
        <f t="shared" ref="I5:I39" si="2">C5*H5</f>
        <v>4488</v>
      </c>
      <c r="J5" s="5"/>
      <c r="K5" s="5"/>
      <c r="L5" s="4">
        <f t="shared" ref="L5:L39" si="3">J5*K5</f>
        <v>0</v>
      </c>
      <c r="M5" s="4"/>
      <c r="N5" s="4"/>
      <c r="O5" s="4">
        <f t="shared" ref="O5:O39" si="4">M5*N5</f>
        <v>0</v>
      </c>
      <c r="P5" s="4"/>
      <c r="Q5" s="4">
        <f t="shared" ref="Q5:Q39" si="5">I5+L5+O5+P5</f>
        <v>4488</v>
      </c>
      <c r="R5" s="8">
        <v>0.2</v>
      </c>
      <c r="S5" s="4">
        <f t="shared" ref="S5:S39" si="6">Q5/(1-R5)</f>
        <v>5610</v>
      </c>
      <c r="T5" s="8">
        <v>0</v>
      </c>
      <c r="U5" s="8"/>
      <c r="V5" s="8">
        <v>0</v>
      </c>
      <c r="W5" s="8">
        <v>0</v>
      </c>
      <c r="X5" s="8">
        <v>0.05</v>
      </c>
      <c r="Y5" s="4">
        <f t="shared" ref="Y5:Y39" si="7">S5/(1-X5)</f>
        <v>5905.2631578947376</v>
      </c>
    </row>
    <row r="6" spans="1:26" s="6" customFormat="1" ht="15" customHeight="1" x14ac:dyDescent="0.15">
      <c r="A6" s="22" t="s">
        <v>59</v>
      </c>
      <c r="B6" s="17" t="s">
        <v>5</v>
      </c>
      <c r="C6" s="3">
        <v>2</v>
      </c>
      <c r="D6" s="4">
        <v>1310</v>
      </c>
      <c r="E6" s="4">
        <v>10</v>
      </c>
      <c r="F6" s="4">
        <f t="shared" si="0"/>
        <v>1441</v>
      </c>
      <c r="G6" s="4"/>
      <c r="H6" s="4">
        <f t="shared" si="1"/>
        <v>1441</v>
      </c>
      <c r="I6" s="4">
        <f t="shared" si="2"/>
        <v>2882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2882</v>
      </c>
      <c r="R6" s="8">
        <v>0.2</v>
      </c>
      <c r="S6" s="4">
        <f t="shared" si="6"/>
        <v>3602.5</v>
      </c>
      <c r="T6" s="8">
        <v>0</v>
      </c>
      <c r="U6" s="8"/>
      <c r="V6" s="8">
        <v>0</v>
      </c>
      <c r="W6" s="8">
        <v>0</v>
      </c>
      <c r="X6" s="8">
        <v>0.05</v>
      </c>
      <c r="Y6" s="4">
        <f t="shared" si="7"/>
        <v>3792.105263157895</v>
      </c>
    </row>
    <row r="7" spans="1:26" s="6" customFormat="1" ht="15" customHeight="1" x14ac:dyDescent="0.15">
      <c r="A7" s="22" t="s">
        <v>60</v>
      </c>
      <c r="B7" s="17" t="s">
        <v>5</v>
      </c>
      <c r="C7" s="3">
        <v>2</v>
      </c>
      <c r="D7" s="4">
        <v>400</v>
      </c>
      <c r="E7" s="4">
        <v>10</v>
      </c>
      <c r="F7" s="4">
        <f t="shared" si="0"/>
        <v>440</v>
      </c>
      <c r="G7" s="4"/>
      <c r="H7" s="4">
        <f t="shared" si="1"/>
        <v>440</v>
      </c>
      <c r="I7" s="4">
        <f t="shared" si="2"/>
        <v>880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880</v>
      </c>
      <c r="R7" s="8">
        <v>0.2</v>
      </c>
      <c r="S7" s="4">
        <f t="shared" si="6"/>
        <v>1100</v>
      </c>
      <c r="T7" s="8">
        <v>0</v>
      </c>
      <c r="U7" s="8"/>
      <c r="V7" s="8">
        <v>0</v>
      </c>
      <c r="W7" s="8">
        <v>0</v>
      </c>
      <c r="X7" s="8">
        <v>0.05</v>
      </c>
      <c r="Y7" s="4">
        <f t="shared" si="7"/>
        <v>1157.8947368421054</v>
      </c>
    </row>
    <row r="8" spans="1:26" s="6" customFormat="1" ht="15" customHeight="1" x14ac:dyDescent="0.15">
      <c r="A8" s="22" t="s">
        <v>61</v>
      </c>
      <c r="B8" s="17" t="s">
        <v>5</v>
      </c>
      <c r="C8" s="3">
        <v>2</v>
      </c>
      <c r="D8" s="4">
        <v>350</v>
      </c>
      <c r="E8" s="4">
        <v>10</v>
      </c>
      <c r="F8" s="4">
        <f t="shared" si="0"/>
        <v>385</v>
      </c>
      <c r="G8" s="4"/>
      <c r="H8" s="4">
        <f t="shared" si="1"/>
        <v>385</v>
      </c>
      <c r="I8" s="4">
        <f t="shared" si="2"/>
        <v>770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770</v>
      </c>
      <c r="R8" s="8">
        <v>0.2</v>
      </c>
      <c r="S8" s="4">
        <f t="shared" si="6"/>
        <v>962.5</v>
      </c>
      <c r="T8" s="8">
        <v>0</v>
      </c>
      <c r="U8" s="8"/>
      <c r="V8" s="8">
        <v>0</v>
      </c>
      <c r="W8" s="8">
        <v>0</v>
      </c>
      <c r="X8" s="8">
        <v>0.05</v>
      </c>
      <c r="Y8" s="4">
        <f t="shared" si="7"/>
        <v>1013.1578947368422</v>
      </c>
    </row>
    <row r="9" spans="1:26" s="6" customFormat="1" ht="15" customHeight="1" x14ac:dyDescent="0.15">
      <c r="A9" s="22" t="s">
        <v>62</v>
      </c>
      <c r="B9" s="17" t="s">
        <v>5</v>
      </c>
      <c r="C9" s="3">
        <v>2</v>
      </c>
      <c r="D9" s="4">
        <v>250</v>
      </c>
      <c r="E9" s="4">
        <v>10</v>
      </c>
      <c r="F9" s="4">
        <f t="shared" si="0"/>
        <v>275</v>
      </c>
      <c r="G9" s="4"/>
      <c r="H9" s="4">
        <f t="shared" si="1"/>
        <v>275</v>
      </c>
      <c r="I9" s="4">
        <f t="shared" si="2"/>
        <v>550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550</v>
      </c>
      <c r="R9" s="8">
        <v>0.2</v>
      </c>
      <c r="S9" s="4">
        <f t="shared" si="6"/>
        <v>687.5</v>
      </c>
      <c r="T9" s="8">
        <v>0</v>
      </c>
      <c r="U9" s="8"/>
      <c r="V9" s="8">
        <v>0</v>
      </c>
      <c r="W9" s="8">
        <v>0</v>
      </c>
      <c r="X9" s="8">
        <v>0.05</v>
      </c>
      <c r="Y9" s="4">
        <f t="shared" si="7"/>
        <v>723.68421052631584</v>
      </c>
    </row>
    <row r="10" spans="1:26" s="6" customFormat="1" ht="15" customHeight="1" x14ac:dyDescent="0.15">
      <c r="A10" s="22" t="s">
        <v>63</v>
      </c>
      <c r="B10" s="17" t="s">
        <v>5</v>
      </c>
      <c r="C10" s="3">
        <v>4</v>
      </c>
      <c r="D10" s="4">
        <v>20</v>
      </c>
      <c r="E10" s="4">
        <v>10</v>
      </c>
      <c r="F10" s="4">
        <f t="shared" si="0"/>
        <v>22</v>
      </c>
      <c r="G10" s="4"/>
      <c r="H10" s="4">
        <f t="shared" si="1"/>
        <v>22</v>
      </c>
      <c r="I10" s="4">
        <f t="shared" si="2"/>
        <v>88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88</v>
      </c>
      <c r="R10" s="8">
        <v>0.2</v>
      </c>
      <c r="S10" s="4">
        <f t="shared" si="6"/>
        <v>110</v>
      </c>
      <c r="T10" s="8">
        <v>0</v>
      </c>
      <c r="U10" s="8"/>
      <c r="V10" s="8">
        <v>0</v>
      </c>
      <c r="W10" s="8">
        <v>0</v>
      </c>
      <c r="X10" s="8">
        <v>0.05</v>
      </c>
      <c r="Y10" s="4">
        <f t="shared" si="7"/>
        <v>115.78947368421053</v>
      </c>
    </row>
    <row r="11" spans="1:26" s="6" customFormat="1" ht="15" customHeight="1" x14ac:dyDescent="0.15">
      <c r="A11" s="22" t="s">
        <v>64</v>
      </c>
      <c r="B11" s="17" t="s">
        <v>5</v>
      </c>
      <c r="C11" s="3">
        <v>1</v>
      </c>
      <c r="D11" s="4">
        <v>200</v>
      </c>
      <c r="E11" s="4"/>
      <c r="F11" s="4">
        <f t="shared" si="0"/>
        <v>200</v>
      </c>
      <c r="G11" s="4"/>
      <c r="H11" s="4">
        <f t="shared" si="1"/>
        <v>200</v>
      </c>
      <c r="I11" s="4">
        <f t="shared" si="2"/>
        <v>200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200</v>
      </c>
      <c r="R11" s="8">
        <v>0.2</v>
      </c>
      <c r="S11" s="4">
        <f t="shared" si="6"/>
        <v>250</v>
      </c>
      <c r="T11" s="8">
        <v>0</v>
      </c>
      <c r="U11" s="8"/>
      <c r="V11" s="8">
        <v>0</v>
      </c>
      <c r="W11" s="8">
        <v>0</v>
      </c>
      <c r="X11" s="8">
        <v>0.05</v>
      </c>
      <c r="Y11" s="4">
        <f t="shared" si="7"/>
        <v>263.15789473684214</v>
      </c>
    </row>
    <row r="12" spans="1:26" s="6" customFormat="1" ht="15" customHeight="1" x14ac:dyDescent="0.15">
      <c r="A12" s="19"/>
      <c r="B12" s="17" t="s">
        <v>5</v>
      </c>
      <c r="C12" s="3"/>
      <c r="D12" s="4"/>
      <c r="E12" s="4"/>
      <c r="F12" s="4">
        <f t="shared" si="0"/>
        <v>0</v>
      </c>
      <c r="G12" s="4"/>
      <c r="H12" s="4">
        <f t="shared" si="1"/>
        <v>0</v>
      </c>
      <c r="I12" s="4">
        <f t="shared" si="2"/>
        <v>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0</v>
      </c>
      <c r="R12" s="8">
        <v>0.2</v>
      </c>
      <c r="S12" s="4">
        <f t="shared" si="6"/>
        <v>0</v>
      </c>
      <c r="T12" s="8">
        <v>0</v>
      </c>
      <c r="U12" s="8"/>
      <c r="V12" s="8">
        <v>0</v>
      </c>
      <c r="W12" s="8">
        <v>0</v>
      </c>
      <c r="X12" s="8">
        <v>0.05</v>
      </c>
      <c r="Y12" s="4">
        <f t="shared" si="7"/>
        <v>0</v>
      </c>
    </row>
    <row r="13" spans="1:26" s="6" customFormat="1" ht="15" customHeight="1" x14ac:dyDescent="0.15">
      <c r="A13" s="19"/>
      <c r="B13" s="17" t="s">
        <v>5</v>
      </c>
      <c r="C13" s="3"/>
      <c r="D13" s="4"/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8">
        <v>0.2</v>
      </c>
      <c r="S13" s="4">
        <f t="shared" si="6"/>
        <v>0</v>
      </c>
      <c r="T13" s="8">
        <v>0</v>
      </c>
      <c r="U13" s="8"/>
      <c r="V13" s="8">
        <v>0</v>
      </c>
      <c r="W13" s="8">
        <v>0</v>
      </c>
      <c r="X13" s="8">
        <v>0.05</v>
      </c>
      <c r="Y13" s="4">
        <f t="shared" si="7"/>
        <v>0</v>
      </c>
    </row>
    <row r="14" spans="1:26" s="6" customFormat="1" ht="15" customHeight="1" x14ac:dyDescent="0.15">
      <c r="A14" s="19"/>
      <c r="B14" s="17" t="s">
        <v>5</v>
      </c>
      <c r="C14" s="3"/>
      <c r="D14" s="4"/>
      <c r="E14" s="4"/>
      <c r="F14" s="4">
        <f t="shared" si="0"/>
        <v>0</v>
      </c>
      <c r="G14" s="4"/>
      <c r="H14" s="4">
        <f t="shared" si="1"/>
        <v>0</v>
      </c>
      <c r="I14" s="4">
        <f t="shared" si="2"/>
        <v>0</v>
      </c>
      <c r="J14" s="5"/>
      <c r="K14" s="5"/>
      <c r="L14" s="4">
        <f t="shared" si="3"/>
        <v>0</v>
      </c>
      <c r="M14" s="4"/>
      <c r="N14" s="4"/>
      <c r="O14" s="4">
        <f t="shared" si="4"/>
        <v>0</v>
      </c>
      <c r="P14" s="4"/>
      <c r="Q14" s="4">
        <f t="shared" si="5"/>
        <v>0</v>
      </c>
      <c r="R14" s="8">
        <v>0.2</v>
      </c>
      <c r="S14" s="4">
        <f t="shared" si="6"/>
        <v>0</v>
      </c>
      <c r="T14" s="8">
        <v>0</v>
      </c>
      <c r="U14" s="8"/>
      <c r="V14" s="8">
        <v>0</v>
      </c>
      <c r="W14" s="8">
        <v>0</v>
      </c>
      <c r="X14" s="8">
        <v>0.05</v>
      </c>
      <c r="Y14" s="4">
        <f t="shared" si="7"/>
        <v>0</v>
      </c>
    </row>
    <row r="15" spans="1:26" s="6" customFormat="1" ht="15" customHeight="1" x14ac:dyDescent="0.15">
      <c r="A15" s="19"/>
      <c r="B15" s="17" t="s">
        <v>5</v>
      </c>
      <c r="C15" s="3"/>
      <c r="D15" s="4"/>
      <c r="E15" s="4"/>
      <c r="F15" s="4">
        <f t="shared" si="0"/>
        <v>0</v>
      </c>
      <c r="G15" s="4"/>
      <c r="H15" s="4">
        <f t="shared" si="1"/>
        <v>0</v>
      </c>
      <c r="I15" s="4">
        <f t="shared" si="2"/>
        <v>0</v>
      </c>
      <c r="J15" s="5"/>
      <c r="K15" s="5"/>
      <c r="L15" s="4">
        <f t="shared" si="3"/>
        <v>0</v>
      </c>
      <c r="M15" s="4"/>
      <c r="N15" s="4"/>
      <c r="O15" s="4">
        <f t="shared" si="4"/>
        <v>0</v>
      </c>
      <c r="P15" s="4"/>
      <c r="Q15" s="4">
        <f t="shared" si="5"/>
        <v>0</v>
      </c>
      <c r="R15" s="8">
        <v>0.2</v>
      </c>
      <c r="S15" s="4">
        <f t="shared" si="6"/>
        <v>0</v>
      </c>
      <c r="T15" s="8">
        <v>0</v>
      </c>
      <c r="U15" s="8"/>
      <c r="V15" s="8">
        <v>0</v>
      </c>
      <c r="W15" s="8">
        <v>0</v>
      </c>
      <c r="X15" s="8">
        <v>0.05</v>
      </c>
      <c r="Y15" s="4">
        <f t="shared" si="7"/>
        <v>0</v>
      </c>
      <c r="Z15" s="16"/>
    </row>
    <row r="16" spans="1:26" s="6" customFormat="1" ht="15" customHeight="1" x14ac:dyDescent="0.15">
      <c r="A16" s="19"/>
      <c r="B16" s="17" t="s">
        <v>5</v>
      </c>
      <c r="C16" s="3"/>
      <c r="D16" s="4"/>
      <c r="E16" s="4"/>
      <c r="F16" s="4">
        <f t="shared" si="0"/>
        <v>0</v>
      </c>
      <c r="G16" s="4"/>
      <c r="H16" s="4">
        <f t="shared" si="1"/>
        <v>0</v>
      </c>
      <c r="I16" s="4">
        <f t="shared" si="2"/>
        <v>0</v>
      </c>
      <c r="J16" s="5"/>
      <c r="K16" s="5"/>
      <c r="L16" s="4">
        <f t="shared" si="3"/>
        <v>0</v>
      </c>
      <c r="M16" s="4"/>
      <c r="N16" s="4"/>
      <c r="O16" s="4">
        <f t="shared" si="4"/>
        <v>0</v>
      </c>
      <c r="P16" s="4"/>
      <c r="Q16" s="4">
        <f t="shared" si="5"/>
        <v>0</v>
      </c>
      <c r="R16" s="8">
        <v>0.2</v>
      </c>
      <c r="S16" s="4">
        <f t="shared" si="6"/>
        <v>0</v>
      </c>
      <c r="T16" s="8">
        <v>0</v>
      </c>
      <c r="U16" s="8"/>
      <c r="V16" s="8">
        <v>0</v>
      </c>
      <c r="W16" s="8">
        <v>0</v>
      </c>
      <c r="X16" s="8">
        <v>0.05</v>
      </c>
      <c r="Y16" s="4">
        <f t="shared" si="7"/>
        <v>0</v>
      </c>
    </row>
    <row r="17" spans="1:26" s="6" customFormat="1" ht="15" customHeight="1" x14ac:dyDescent="0.15">
      <c r="A17" s="19"/>
      <c r="B17" s="17" t="s">
        <v>5</v>
      </c>
      <c r="C17" s="3"/>
      <c r="D17" s="4"/>
      <c r="E17" s="4"/>
      <c r="F17" s="4">
        <f t="shared" si="0"/>
        <v>0</v>
      </c>
      <c r="G17" s="4"/>
      <c r="H17" s="4">
        <f t="shared" si="1"/>
        <v>0</v>
      </c>
      <c r="I17" s="4">
        <f t="shared" si="2"/>
        <v>0</v>
      </c>
      <c r="J17" s="5"/>
      <c r="K17" s="5"/>
      <c r="L17" s="4">
        <f t="shared" si="3"/>
        <v>0</v>
      </c>
      <c r="M17" s="4"/>
      <c r="N17" s="4"/>
      <c r="O17" s="4">
        <f t="shared" si="4"/>
        <v>0</v>
      </c>
      <c r="P17" s="4"/>
      <c r="Q17" s="4">
        <f t="shared" si="5"/>
        <v>0</v>
      </c>
      <c r="R17" s="8">
        <v>0.2</v>
      </c>
      <c r="S17" s="4">
        <f t="shared" si="6"/>
        <v>0</v>
      </c>
      <c r="T17" s="8">
        <v>0</v>
      </c>
      <c r="U17" s="8"/>
      <c r="V17" s="8">
        <v>0</v>
      </c>
      <c r="W17" s="8">
        <v>0</v>
      </c>
      <c r="X17" s="8">
        <v>0.05</v>
      </c>
      <c r="Y17" s="4">
        <f t="shared" si="7"/>
        <v>0</v>
      </c>
      <c r="Z17" s="16"/>
    </row>
    <row r="18" spans="1:26" s="6" customFormat="1" ht="15" customHeight="1" x14ac:dyDescent="0.15">
      <c r="A18" s="19"/>
      <c r="B18" s="17" t="s">
        <v>5</v>
      </c>
      <c r="C18" s="3"/>
      <c r="D18" s="4"/>
      <c r="E18" s="4"/>
      <c r="F18" s="4">
        <f t="shared" si="0"/>
        <v>0</v>
      </c>
      <c r="G18" s="4"/>
      <c r="H18" s="4">
        <f t="shared" si="1"/>
        <v>0</v>
      </c>
      <c r="I18" s="4">
        <f t="shared" si="2"/>
        <v>0</v>
      </c>
      <c r="J18" s="5"/>
      <c r="K18" s="5"/>
      <c r="L18" s="4">
        <f t="shared" si="3"/>
        <v>0</v>
      </c>
      <c r="M18" s="4"/>
      <c r="N18" s="4"/>
      <c r="O18" s="4">
        <f t="shared" si="4"/>
        <v>0</v>
      </c>
      <c r="P18" s="4"/>
      <c r="Q18" s="4">
        <f t="shared" si="5"/>
        <v>0</v>
      </c>
      <c r="R18" s="8">
        <v>0.2</v>
      </c>
      <c r="S18" s="4">
        <f t="shared" si="6"/>
        <v>0</v>
      </c>
      <c r="T18" s="8">
        <v>0</v>
      </c>
      <c r="U18" s="8"/>
      <c r="V18" s="8">
        <v>0</v>
      </c>
      <c r="W18" s="8">
        <v>0</v>
      </c>
      <c r="X18" s="8">
        <v>0.05</v>
      </c>
      <c r="Y18" s="4">
        <f t="shared" si="7"/>
        <v>0</v>
      </c>
    </row>
    <row r="19" spans="1:26" s="6" customFormat="1" ht="15" customHeight="1" x14ac:dyDescent="0.15">
      <c r="A19" s="13"/>
      <c r="B19" s="17" t="s">
        <v>5</v>
      </c>
      <c r="C19" s="3"/>
      <c r="D19" s="4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8">
        <v>0.2</v>
      </c>
      <c r="S19" s="4">
        <f t="shared" si="6"/>
        <v>0</v>
      </c>
      <c r="T19" s="8">
        <v>0</v>
      </c>
      <c r="U19" s="8"/>
      <c r="V19" s="8">
        <v>0</v>
      </c>
      <c r="W19" s="8">
        <v>0</v>
      </c>
      <c r="X19" s="8">
        <v>0.05</v>
      </c>
      <c r="Y19" s="4">
        <f t="shared" si="7"/>
        <v>0</v>
      </c>
    </row>
    <row r="20" spans="1:26" s="6" customFormat="1" ht="15" customHeight="1" x14ac:dyDescent="0.15">
      <c r="A20" s="19"/>
      <c r="B20" s="17" t="s">
        <v>5</v>
      </c>
      <c r="C20" s="3"/>
      <c r="D20" s="4"/>
      <c r="E20" s="4"/>
      <c r="F20" s="4">
        <f t="shared" si="0"/>
        <v>0</v>
      </c>
      <c r="G20" s="4"/>
      <c r="H20" s="4">
        <f t="shared" si="1"/>
        <v>0</v>
      </c>
      <c r="I20" s="4">
        <f t="shared" si="2"/>
        <v>0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0</v>
      </c>
      <c r="R20" s="8">
        <v>0.2</v>
      </c>
      <c r="S20" s="4">
        <f t="shared" si="6"/>
        <v>0</v>
      </c>
      <c r="T20" s="8">
        <v>0</v>
      </c>
      <c r="U20" s="8"/>
      <c r="V20" s="8">
        <v>0</v>
      </c>
      <c r="W20" s="8">
        <v>0</v>
      </c>
      <c r="X20" s="8">
        <v>0.05</v>
      </c>
      <c r="Y20" s="4">
        <f t="shared" si="7"/>
        <v>0</v>
      </c>
    </row>
    <row r="21" spans="1:26" s="6" customFormat="1" ht="15" customHeight="1" x14ac:dyDescent="0.15">
      <c r="A21" s="19"/>
      <c r="B21" s="17" t="s">
        <v>5</v>
      </c>
      <c r="C21" s="3"/>
      <c r="D21" s="4"/>
      <c r="E21" s="4"/>
      <c r="F21" s="4">
        <f t="shared" si="0"/>
        <v>0</v>
      </c>
      <c r="G21" s="4"/>
      <c r="H21" s="4">
        <f t="shared" si="1"/>
        <v>0</v>
      </c>
      <c r="I21" s="4">
        <f t="shared" si="2"/>
        <v>0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0</v>
      </c>
      <c r="R21" s="8">
        <v>0.2</v>
      </c>
      <c r="S21" s="4">
        <f t="shared" si="6"/>
        <v>0</v>
      </c>
      <c r="T21" s="8">
        <v>0</v>
      </c>
      <c r="U21" s="8"/>
      <c r="V21" s="8">
        <v>0</v>
      </c>
      <c r="W21" s="8">
        <v>0</v>
      </c>
      <c r="X21" s="8">
        <v>0.05</v>
      </c>
      <c r="Y21" s="4">
        <f t="shared" si="7"/>
        <v>0</v>
      </c>
      <c r="Z21" s="16">
        <f>SUM(Y4:Y20)</f>
        <v>12971.052631578948</v>
      </c>
    </row>
    <row r="22" spans="1:26" s="6" customFormat="1" ht="15" customHeight="1" x14ac:dyDescent="0.15">
      <c r="A22" s="19"/>
      <c r="B22" s="17" t="s">
        <v>5</v>
      </c>
      <c r="C22" s="3"/>
      <c r="D22" s="4"/>
      <c r="E22" s="4"/>
      <c r="F22" s="4">
        <f t="shared" si="0"/>
        <v>0</v>
      </c>
      <c r="G22" s="20"/>
      <c r="H22" s="4">
        <f t="shared" si="1"/>
        <v>0</v>
      </c>
      <c r="I22" s="4">
        <f t="shared" si="2"/>
        <v>0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0</v>
      </c>
      <c r="R22" s="8">
        <v>0.2</v>
      </c>
      <c r="S22" s="4">
        <f t="shared" si="6"/>
        <v>0</v>
      </c>
      <c r="T22" s="8">
        <v>0</v>
      </c>
      <c r="U22" s="8"/>
      <c r="V22" s="8">
        <v>0</v>
      </c>
      <c r="W22" s="8">
        <v>0</v>
      </c>
      <c r="X22" s="8">
        <v>0.05</v>
      </c>
      <c r="Y22" s="4">
        <f t="shared" si="7"/>
        <v>0</v>
      </c>
    </row>
    <row r="23" spans="1:26" s="6" customFormat="1" ht="15" customHeight="1" x14ac:dyDescent="0.15">
      <c r="A23" s="19"/>
      <c r="B23" s="17" t="s">
        <v>5</v>
      </c>
      <c r="C23" s="3"/>
      <c r="D23" s="4"/>
      <c r="E23" s="4"/>
      <c r="F23" s="4">
        <f t="shared" si="0"/>
        <v>0</v>
      </c>
      <c r="G23" s="4"/>
      <c r="H23" s="4">
        <f t="shared" si="1"/>
        <v>0</v>
      </c>
      <c r="I23" s="4">
        <f t="shared" si="2"/>
        <v>0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0</v>
      </c>
      <c r="R23" s="8">
        <v>0.2</v>
      </c>
      <c r="S23" s="4">
        <f t="shared" si="6"/>
        <v>0</v>
      </c>
      <c r="T23" s="8">
        <v>0</v>
      </c>
      <c r="U23" s="8"/>
      <c r="V23" s="8">
        <v>0</v>
      </c>
      <c r="W23" s="8">
        <v>0</v>
      </c>
      <c r="X23" s="8">
        <v>0.05</v>
      </c>
      <c r="Y23" s="4">
        <f t="shared" si="7"/>
        <v>0</v>
      </c>
      <c r="Z23" s="16">
        <v>2970</v>
      </c>
    </row>
    <row r="24" spans="1:26" s="6" customFormat="1" ht="15" customHeight="1" x14ac:dyDescent="0.15">
      <c r="A24" s="19"/>
      <c r="B24" s="17" t="s">
        <v>5</v>
      </c>
      <c r="C24" s="3"/>
      <c r="D24" s="4"/>
      <c r="E24" s="4"/>
      <c r="F24" s="4">
        <f t="shared" si="0"/>
        <v>0</v>
      </c>
      <c r="G24" s="4"/>
      <c r="H24" s="4">
        <f t="shared" si="1"/>
        <v>0</v>
      </c>
      <c r="I24" s="4">
        <f t="shared" si="2"/>
        <v>0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0</v>
      </c>
      <c r="R24" s="8">
        <v>0.2</v>
      </c>
      <c r="S24" s="4">
        <f t="shared" si="6"/>
        <v>0</v>
      </c>
      <c r="T24" s="8">
        <v>0</v>
      </c>
      <c r="U24" s="8"/>
      <c r="V24" s="8">
        <v>0</v>
      </c>
      <c r="W24" s="8">
        <v>0</v>
      </c>
      <c r="X24" s="8">
        <v>0.05</v>
      </c>
      <c r="Y24" s="4">
        <f t="shared" si="7"/>
        <v>0</v>
      </c>
    </row>
    <row r="25" spans="1:26" s="6" customFormat="1" ht="15" customHeight="1" x14ac:dyDescent="0.15">
      <c r="A25" s="19"/>
      <c r="B25" s="17" t="s">
        <v>5</v>
      </c>
      <c r="C25" s="3"/>
      <c r="D25" s="4"/>
      <c r="E25" s="4"/>
      <c r="F25" s="4">
        <f t="shared" si="0"/>
        <v>0</v>
      </c>
      <c r="G25" s="4"/>
      <c r="H25" s="4">
        <f t="shared" si="1"/>
        <v>0</v>
      </c>
      <c r="I25" s="4">
        <f t="shared" si="2"/>
        <v>0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0</v>
      </c>
      <c r="R25" s="8">
        <v>0.2</v>
      </c>
      <c r="S25" s="4">
        <f t="shared" si="6"/>
        <v>0</v>
      </c>
      <c r="T25" s="8">
        <v>0</v>
      </c>
      <c r="U25" s="8"/>
      <c r="V25" s="8">
        <v>0</v>
      </c>
      <c r="W25" s="8">
        <v>0</v>
      </c>
      <c r="X25" s="8">
        <v>0.05</v>
      </c>
      <c r="Y25" s="4">
        <f t="shared" si="7"/>
        <v>0</v>
      </c>
    </row>
    <row r="26" spans="1:26" s="6" customFormat="1" ht="15" customHeight="1" x14ac:dyDescent="0.15">
      <c r="A26" s="19"/>
      <c r="B26" s="17" t="s">
        <v>5</v>
      </c>
      <c r="C26" s="3"/>
      <c r="D26" s="4"/>
      <c r="E26" s="4"/>
      <c r="F26" s="4">
        <f t="shared" si="0"/>
        <v>0</v>
      </c>
      <c r="G26" s="4"/>
      <c r="H26" s="4">
        <f t="shared" si="1"/>
        <v>0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8">
        <v>0.2</v>
      </c>
      <c r="S26" s="4">
        <f t="shared" si="6"/>
        <v>0</v>
      </c>
      <c r="T26" s="8">
        <v>0</v>
      </c>
      <c r="U26" s="8"/>
      <c r="V26" s="8">
        <v>0</v>
      </c>
      <c r="W26" s="8">
        <v>0</v>
      </c>
      <c r="X26" s="8">
        <v>0.05</v>
      </c>
      <c r="Y26" s="4">
        <f t="shared" si="7"/>
        <v>0</v>
      </c>
    </row>
    <row r="27" spans="1:26" s="6" customFormat="1" ht="15" customHeight="1" x14ac:dyDescent="0.15">
      <c r="A27" s="19"/>
      <c r="B27" s="17" t="s">
        <v>5</v>
      </c>
      <c r="C27" s="3"/>
      <c r="D27" s="4"/>
      <c r="E27" s="4"/>
      <c r="F27" s="4">
        <f t="shared" si="0"/>
        <v>0</v>
      </c>
      <c r="G27" s="4"/>
      <c r="H27" s="4">
        <f t="shared" si="1"/>
        <v>0</v>
      </c>
      <c r="I27" s="4">
        <f t="shared" si="2"/>
        <v>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0</v>
      </c>
      <c r="R27" s="8">
        <v>0.2</v>
      </c>
      <c r="S27" s="4">
        <f t="shared" si="6"/>
        <v>0</v>
      </c>
      <c r="T27" s="8">
        <v>0</v>
      </c>
      <c r="U27" s="8"/>
      <c r="V27" s="8">
        <v>0</v>
      </c>
      <c r="W27" s="8">
        <v>0</v>
      </c>
      <c r="X27" s="8">
        <v>0.05</v>
      </c>
      <c r="Y27" s="4">
        <f t="shared" si="7"/>
        <v>0</v>
      </c>
    </row>
    <row r="28" spans="1:26" s="6" customFormat="1" ht="15" customHeight="1" x14ac:dyDescent="0.15">
      <c r="A28" s="19"/>
      <c r="B28" s="17" t="s">
        <v>5</v>
      </c>
      <c r="C28" s="3"/>
      <c r="D28" s="4"/>
      <c r="E28" s="4"/>
      <c r="F28" s="4">
        <f t="shared" si="0"/>
        <v>0</v>
      </c>
      <c r="G28" s="4"/>
      <c r="H28" s="4">
        <f t="shared" si="1"/>
        <v>0</v>
      </c>
      <c r="I28" s="4">
        <f t="shared" si="2"/>
        <v>0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0</v>
      </c>
      <c r="R28" s="8">
        <v>0.2</v>
      </c>
      <c r="S28" s="4">
        <f t="shared" si="6"/>
        <v>0</v>
      </c>
      <c r="T28" s="8">
        <v>0</v>
      </c>
      <c r="U28" s="8"/>
      <c r="V28" s="8">
        <v>0</v>
      </c>
      <c r="W28" s="8">
        <v>0</v>
      </c>
      <c r="X28" s="8">
        <v>0.05</v>
      </c>
      <c r="Y28" s="4">
        <f t="shared" si="7"/>
        <v>0</v>
      </c>
    </row>
    <row r="29" spans="1:26" s="6" customFormat="1" ht="15" customHeight="1" x14ac:dyDescent="0.15">
      <c r="A29" s="19"/>
      <c r="B29" s="17" t="s">
        <v>5</v>
      </c>
      <c r="C29" s="3"/>
      <c r="D29" s="4"/>
      <c r="E29" s="4"/>
      <c r="F29" s="4">
        <f t="shared" si="0"/>
        <v>0</v>
      </c>
      <c r="G29" s="4"/>
      <c r="H29" s="4">
        <f t="shared" si="1"/>
        <v>0</v>
      </c>
      <c r="I29" s="4">
        <f t="shared" si="2"/>
        <v>0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0</v>
      </c>
      <c r="R29" s="8">
        <v>0.2</v>
      </c>
      <c r="S29" s="4">
        <f t="shared" si="6"/>
        <v>0</v>
      </c>
      <c r="T29" s="8">
        <v>0</v>
      </c>
      <c r="U29" s="8"/>
      <c r="V29" s="8">
        <v>0</v>
      </c>
      <c r="W29" s="8">
        <v>0</v>
      </c>
      <c r="X29" s="8">
        <v>0.05</v>
      </c>
      <c r="Y29" s="4">
        <f t="shared" si="7"/>
        <v>0</v>
      </c>
    </row>
    <row r="30" spans="1:26" s="6" customFormat="1" ht="15" customHeight="1" x14ac:dyDescent="0.15">
      <c r="A30" s="19"/>
      <c r="B30" s="17" t="s">
        <v>5</v>
      </c>
      <c r="C30" s="3"/>
      <c r="D30" s="4"/>
      <c r="E30" s="4"/>
      <c r="F30" s="4">
        <f t="shared" si="0"/>
        <v>0</v>
      </c>
      <c r="G30" s="4"/>
      <c r="H30" s="4">
        <f t="shared" si="1"/>
        <v>0</v>
      </c>
      <c r="I30" s="4">
        <f t="shared" si="2"/>
        <v>0</v>
      </c>
      <c r="J30" s="5"/>
      <c r="K30" s="5"/>
      <c r="L30" s="4">
        <f t="shared" si="3"/>
        <v>0</v>
      </c>
      <c r="M30" s="4"/>
      <c r="N30" s="4"/>
      <c r="O30" s="4">
        <f t="shared" si="4"/>
        <v>0</v>
      </c>
      <c r="P30" s="4"/>
      <c r="Q30" s="4">
        <f t="shared" si="5"/>
        <v>0</v>
      </c>
      <c r="R30" s="8">
        <v>0.2</v>
      </c>
      <c r="S30" s="4">
        <f t="shared" si="6"/>
        <v>0</v>
      </c>
      <c r="T30" s="8">
        <v>0</v>
      </c>
      <c r="U30" s="8"/>
      <c r="V30" s="8">
        <v>0</v>
      </c>
      <c r="W30" s="8">
        <v>0</v>
      </c>
      <c r="X30" s="8">
        <v>0.05</v>
      </c>
      <c r="Y30" s="4">
        <f t="shared" si="7"/>
        <v>0</v>
      </c>
    </row>
    <row r="31" spans="1:26" s="6" customFormat="1" ht="15" customHeight="1" x14ac:dyDescent="0.15">
      <c r="A31" s="19"/>
      <c r="B31" s="17" t="s">
        <v>5</v>
      </c>
      <c r="C31" s="3"/>
      <c r="D31" s="4"/>
      <c r="E31" s="4"/>
      <c r="F31" s="4">
        <f t="shared" si="0"/>
        <v>0</v>
      </c>
      <c r="G31" s="4"/>
      <c r="H31" s="4">
        <f t="shared" si="1"/>
        <v>0</v>
      </c>
      <c r="I31" s="4">
        <f t="shared" si="2"/>
        <v>0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0</v>
      </c>
      <c r="R31" s="8">
        <v>0.2</v>
      </c>
      <c r="S31" s="4">
        <f t="shared" si="6"/>
        <v>0</v>
      </c>
      <c r="T31" s="8">
        <v>0</v>
      </c>
      <c r="U31" s="8"/>
      <c r="V31" s="8">
        <v>0</v>
      </c>
      <c r="W31" s="8">
        <v>0</v>
      </c>
      <c r="X31" s="8">
        <v>0.06</v>
      </c>
      <c r="Y31" s="4">
        <f t="shared" si="7"/>
        <v>0</v>
      </c>
    </row>
    <row r="32" spans="1:26" s="6" customFormat="1" ht="15" customHeight="1" x14ac:dyDescent="0.15">
      <c r="A32" s="19"/>
      <c r="B32" s="17" t="s">
        <v>5</v>
      </c>
      <c r="C32" s="3"/>
      <c r="D32" s="4"/>
      <c r="E32" s="4"/>
      <c r="F32" s="4">
        <f t="shared" si="0"/>
        <v>0</v>
      </c>
      <c r="G32" s="4"/>
      <c r="H32" s="4">
        <f t="shared" si="1"/>
        <v>0</v>
      </c>
      <c r="I32" s="4">
        <f t="shared" si="2"/>
        <v>0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0</v>
      </c>
      <c r="R32" s="8">
        <v>0.2</v>
      </c>
      <c r="S32" s="4">
        <f t="shared" si="6"/>
        <v>0</v>
      </c>
      <c r="T32" s="8">
        <v>0</v>
      </c>
      <c r="U32" s="8"/>
      <c r="V32" s="8">
        <v>0</v>
      </c>
      <c r="W32" s="8">
        <v>0</v>
      </c>
      <c r="X32" s="8">
        <v>0.06</v>
      </c>
      <c r="Y32" s="4">
        <f t="shared" si="7"/>
        <v>0</v>
      </c>
    </row>
    <row r="33" spans="1:25" s="6" customFormat="1" ht="15" customHeight="1" x14ac:dyDescent="0.15">
      <c r="A33" s="19"/>
      <c r="B33" s="17" t="s">
        <v>5</v>
      </c>
      <c r="C33" s="3"/>
      <c r="D33" s="4"/>
      <c r="E33" s="4"/>
      <c r="F33" s="4">
        <f t="shared" si="0"/>
        <v>0</v>
      </c>
      <c r="G33" s="4"/>
      <c r="H33" s="4">
        <f t="shared" si="1"/>
        <v>0</v>
      </c>
      <c r="I33" s="4">
        <f t="shared" si="2"/>
        <v>0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0</v>
      </c>
      <c r="R33" s="8">
        <v>0.2</v>
      </c>
      <c r="S33" s="4">
        <f t="shared" si="6"/>
        <v>0</v>
      </c>
      <c r="T33" s="8">
        <v>0</v>
      </c>
      <c r="U33" s="8"/>
      <c r="V33" s="8">
        <v>0</v>
      </c>
      <c r="W33" s="8">
        <v>0</v>
      </c>
      <c r="X33" s="8">
        <v>0.06</v>
      </c>
      <c r="Y33" s="4">
        <f t="shared" si="7"/>
        <v>0</v>
      </c>
    </row>
    <row r="34" spans="1:25" s="6" customFormat="1" ht="15" customHeight="1" x14ac:dyDescent="0.15">
      <c r="A34" s="19"/>
      <c r="B34" s="17" t="s">
        <v>5</v>
      </c>
      <c r="C34" s="3"/>
      <c r="D34" s="4"/>
      <c r="E34" s="4"/>
      <c r="F34" s="4">
        <f t="shared" si="0"/>
        <v>0</v>
      </c>
      <c r="G34" s="4"/>
      <c r="H34" s="4">
        <f t="shared" si="1"/>
        <v>0</v>
      </c>
      <c r="I34" s="4">
        <f t="shared" si="2"/>
        <v>0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0</v>
      </c>
      <c r="R34" s="8">
        <v>0.2</v>
      </c>
      <c r="S34" s="4">
        <f t="shared" si="6"/>
        <v>0</v>
      </c>
      <c r="T34" s="8">
        <v>0</v>
      </c>
      <c r="U34" s="8"/>
      <c r="V34" s="8">
        <v>0</v>
      </c>
      <c r="W34" s="8">
        <v>0</v>
      </c>
      <c r="X34" s="8">
        <v>0.06</v>
      </c>
      <c r="Y34" s="4">
        <f t="shared" si="7"/>
        <v>0</v>
      </c>
    </row>
    <row r="35" spans="1:25" s="6" customFormat="1" ht="15" customHeight="1" x14ac:dyDescent="0.15">
      <c r="A35" s="19"/>
      <c r="B35" s="17" t="s">
        <v>5</v>
      </c>
      <c r="C35" s="3"/>
      <c r="D35" s="4"/>
      <c r="E35" s="4"/>
      <c r="F35" s="4">
        <f t="shared" si="0"/>
        <v>0</v>
      </c>
      <c r="G35" s="4"/>
      <c r="H35" s="4">
        <f t="shared" si="1"/>
        <v>0</v>
      </c>
      <c r="I35" s="4">
        <f t="shared" si="2"/>
        <v>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0</v>
      </c>
      <c r="R35" s="8">
        <v>0.2</v>
      </c>
      <c r="S35" s="4">
        <f t="shared" si="6"/>
        <v>0</v>
      </c>
      <c r="T35" s="8">
        <v>0</v>
      </c>
      <c r="U35" s="8"/>
      <c r="V35" s="8">
        <v>0</v>
      </c>
      <c r="W35" s="8">
        <v>0</v>
      </c>
      <c r="X35" s="8">
        <v>0.06</v>
      </c>
      <c r="Y35" s="4">
        <f t="shared" si="7"/>
        <v>0</v>
      </c>
    </row>
    <row r="36" spans="1:25" s="6" customFormat="1" ht="15" customHeight="1" x14ac:dyDescent="0.15">
      <c r="A36" s="19"/>
      <c r="B36" s="17" t="s">
        <v>5</v>
      </c>
      <c r="C36" s="3"/>
      <c r="D36" s="4"/>
      <c r="E36" s="4"/>
      <c r="F36" s="4">
        <f t="shared" si="0"/>
        <v>0</v>
      </c>
      <c r="G36" s="4"/>
      <c r="H36" s="4">
        <f t="shared" si="1"/>
        <v>0</v>
      </c>
      <c r="I36" s="4">
        <f t="shared" si="2"/>
        <v>0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0</v>
      </c>
      <c r="R36" s="8">
        <v>0.2</v>
      </c>
      <c r="S36" s="4">
        <f t="shared" si="6"/>
        <v>0</v>
      </c>
      <c r="T36" s="8">
        <v>0</v>
      </c>
      <c r="U36" s="8"/>
      <c r="V36" s="8">
        <v>0</v>
      </c>
      <c r="W36" s="8">
        <v>0</v>
      </c>
      <c r="X36" s="8">
        <v>0.06</v>
      </c>
      <c r="Y36" s="4">
        <f t="shared" si="7"/>
        <v>0</v>
      </c>
    </row>
    <row r="37" spans="1:25" s="6" customFormat="1" ht="15" customHeight="1" x14ac:dyDescent="0.15">
      <c r="A37" s="19"/>
      <c r="B37" s="17" t="s">
        <v>5</v>
      </c>
      <c r="C37" s="3"/>
      <c r="D37" s="4"/>
      <c r="E37" s="4"/>
      <c r="F37" s="4">
        <f t="shared" si="0"/>
        <v>0</v>
      </c>
      <c r="G37" s="4"/>
      <c r="H37" s="4">
        <f t="shared" si="1"/>
        <v>0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8">
        <v>0.2</v>
      </c>
      <c r="S37" s="4">
        <f t="shared" si="6"/>
        <v>0</v>
      </c>
      <c r="T37" s="8">
        <v>0</v>
      </c>
      <c r="U37" s="8"/>
      <c r="V37" s="8">
        <v>0</v>
      </c>
      <c r="W37" s="8">
        <v>0</v>
      </c>
      <c r="X37" s="8">
        <v>0.06</v>
      </c>
      <c r="Y37" s="4">
        <f t="shared" si="7"/>
        <v>0</v>
      </c>
    </row>
    <row r="38" spans="1:25" s="6" customFormat="1" ht="15" customHeight="1" x14ac:dyDescent="0.15">
      <c r="A38" s="19"/>
      <c r="B38" s="17" t="s">
        <v>5</v>
      </c>
      <c r="C38" s="3"/>
      <c r="D38" s="4"/>
      <c r="E38" s="4"/>
      <c r="F38" s="4">
        <f t="shared" si="0"/>
        <v>0</v>
      </c>
      <c r="G38" s="4"/>
      <c r="H38" s="4">
        <f t="shared" si="1"/>
        <v>0</v>
      </c>
      <c r="I38" s="4">
        <f t="shared" si="2"/>
        <v>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0</v>
      </c>
      <c r="R38" s="8">
        <v>0.2</v>
      </c>
      <c r="S38" s="4">
        <f t="shared" si="6"/>
        <v>0</v>
      </c>
      <c r="T38" s="8">
        <v>0</v>
      </c>
      <c r="U38" s="8"/>
      <c r="V38" s="8">
        <v>0</v>
      </c>
      <c r="W38" s="8">
        <v>0</v>
      </c>
      <c r="X38" s="8">
        <v>0.06</v>
      </c>
      <c r="Y38" s="4">
        <f t="shared" si="7"/>
        <v>0</v>
      </c>
    </row>
    <row r="39" spans="1:25" s="6" customFormat="1" ht="15" customHeight="1" x14ac:dyDescent="0.15">
      <c r="A39" s="19"/>
      <c r="B39" s="17" t="s">
        <v>5</v>
      </c>
      <c r="C39" s="3"/>
      <c r="D39" s="4"/>
      <c r="E39" s="4"/>
      <c r="F39" s="4">
        <f t="shared" si="0"/>
        <v>0</v>
      </c>
      <c r="G39" s="4"/>
      <c r="H39" s="4">
        <f t="shared" si="1"/>
        <v>0</v>
      </c>
      <c r="I39" s="4">
        <f t="shared" si="2"/>
        <v>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0</v>
      </c>
      <c r="R39" s="8">
        <v>0.2</v>
      </c>
      <c r="S39" s="4">
        <f t="shared" si="6"/>
        <v>0</v>
      </c>
      <c r="T39" s="8">
        <v>0</v>
      </c>
      <c r="U39" s="8"/>
      <c r="V39" s="8">
        <v>0</v>
      </c>
      <c r="W39" s="8">
        <v>0</v>
      </c>
      <c r="X39" s="8">
        <v>0.06</v>
      </c>
      <c r="Y39" s="4">
        <f t="shared" si="7"/>
        <v>0</v>
      </c>
    </row>
    <row r="40" spans="1:25" s="6" customFormat="1" ht="15" customHeight="1" x14ac:dyDescent="0.15">
      <c r="A40" s="19"/>
      <c r="B40" s="17" t="s">
        <v>5</v>
      </c>
      <c r="C40" s="3"/>
      <c r="D40" s="4"/>
      <c r="E40" s="4"/>
      <c r="F40" s="4">
        <f>+(D40/100*E40)+D40</f>
        <v>0</v>
      </c>
      <c r="G40" s="4"/>
      <c r="H40" s="4">
        <f>+F40-(F40/100*G40)</f>
        <v>0</v>
      </c>
      <c r="I40" s="4">
        <f>C40*H40</f>
        <v>0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0</v>
      </c>
      <c r="R40" s="8">
        <v>0.2</v>
      </c>
      <c r="S40" s="4">
        <f>Q40/(1-R40)</f>
        <v>0</v>
      </c>
      <c r="T40" s="8">
        <v>0</v>
      </c>
      <c r="U40" s="8"/>
      <c r="V40" s="8">
        <v>0</v>
      </c>
      <c r="W40" s="8">
        <v>0</v>
      </c>
      <c r="X40" s="8">
        <v>0.06</v>
      </c>
      <c r="Y40" s="4">
        <f>S40/(1-X40)</f>
        <v>0</v>
      </c>
    </row>
    <row r="41" spans="1:25" s="6" customFormat="1" ht="15" customHeight="1" x14ac:dyDescent="0.15">
      <c r="A41" s="22"/>
      <c r="B41" s="17" t="s">
        <v>5</v>
      </c>
      <c r="C41" s="3"/>
      <c r="D41" s="4"/>
      <c r="E41" s="4"/>
      <c r="F41" s="4">
        <f>+(D41/100*E41)+D41</f>
        <v>0</v>
      </c>
      <c r="G41" s="4"/>
      <c r="H41" s="4">
        <f>+F41-(F41/100*G41)</f>
        <v>0</v>
      </c>
      <c r="I41" s="4">
        <f>C41*H41</f>
        <v>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0</v>
      </c>
      <c r="R41" s="8">
        <v>0.2</v>
      </c>
      <c r="S41" s="4">
        <f>Q41/(1-R41)</f>
        <v>0</v>
      </c>
      <c r="T41" s="8">
        <v>0</v>
      </c>
      <c r="U41" s="8"/>
      <c r="V41" s="8">
        <v>0</v>
      </c>
      <c r="W41" s="8">
        <v>0</v>
      </c>
      <c r="X41" s="8">
        <v>0.06</v>
      </c>
      <c r="Y41" s="4">
        <f>S41/(1-X41)</f>
        <v>0</v>
      </c>
    </row>
    <row r="42" spans="1:25" s="6" customFormat="1" ht="15" customHeight="1" x14ac:dyDescent="0.15">
      <c r="A42" s="22"/>
      <c r="B42" s="17" t="s">
        <v>5</v>
      </c>
      <c r="C42" s="3"/>
      <c r="D42" s="4"/>
      <c r="E42" s="4"/>
      <c r="F42" s="4">
        <f t="shared" ref="F42:F105" si="8">+(D42/100*E42)+D42</f>
        <v>0</v>
      </c>
      <c r="G42" s="4"/>
      <c r="H42" s="4">
        <f t="shared" ref="H42:H105" si="9">+F42-(F42/100*G42)</f>
        <v>0</v>
      </c>
      <c r="I42" s="4">
        <f t="shared" ref="I42:I105" si="10">C42*H42</f>
        <v>0</v>
      </c>
      <c r="J42" s="5"/>
      <c r="K42" s="5"/>
      <c r="L42" s="4">
        <f t="shared" ref="L42:L105" si="11">J42*K42</f>
        <v>0</v>
      </c>
      <c r="M42" s="4"/>
      <c r="N42" s="4"/>
      <c r="O42" s="4">
        <f t="shared" ref="O42:O105" si="12">M42*N42</f>
        <v>0</v>
      </c>
      <c r="P42" s="4"/>
      <c r="Q42" s="4">
        <f t="shared" ref="Q42:Q105" si="13">I42+L42+O42+P42</f>
        <v>0</v>
      </c>
      <c r="R42" s="8">
        <v>0.2</v>
      </c>
      <c r="S42" s="4">
        <f t="shared" ref="S42:S105" si="14">Q42/(1-R42)</f>
        <v>0</v>
      </c>
      <c r="T42" s="8">
        <v>0</v>
      </c>
      <c r="U42" s="8"/>
      <c r="V42" s="8">
        <v>0</v>
      </c>
      <c r="W42" s="8">
        <v>0</v>
      </c>
      <c r="X42" s="8">
        <v>0.06</v>
      </c>
      <c r="Y42" s="4">
        <f t="shared" ref="Y42:Y105" si="15">S42/(1-X42)</f>
        <v>0</v>
      </c>
    </row>
    <row r="43" spans="1:25" s="6" customFormat="1" ht="15" customHeight="1" x14ac:dyDescent="0.15">
      <c r="A43" s="22"/>
      <c r="B43" s="17" t="s">
        <v>5</v>
      </c>
      <c r="C43" s="3"/>
      <c r="D43" s="4"/>
      <c r="E43" s="4"/>
      <c r="F43" s="4">
        <f t="shared" si="8"/>
        <v>0</v>
      </c>
      <c r="G43" s="4"/>
      <c r="H43" s="4">
        <f t="shared" si="9"/>
        <v>0</v>
      </c>
      <c r="I43" s="4">
        <f t="shared" si="10"/>
        <v>0</v>
      </c>
      <c r="J43" s="5"/>
      <c r="K43" s="5"/>
      <c r="L43" s="4">
        <f t="shared" si="11"/>
        <v>0</v>
      </c>
      <c r="M43" s="4"/>
      <c r="N43" s="4"/>
      <c r="O43" s="4">
        <f t="shared" si="12"/>
        <v>0</v>
      </c>
      <c r="P43" s="4"/>
      <c r="Q43" s="4">
        <f t="shared" si="13"/>
        <v>0</v>
      </c>
      <c r="R43" s="8">
        <v>0.2</v>
      </c>
      <c r="S43" s="4">
        <f t="shared" si="14"/>
        <v>0</v>
      </c>
      <c r="T43" s="8">
        <v>0</v>
      </c>
      <c r="U43" s="8"/>
      <c r="V43" s="8">
        <v>0</v>
      </c>
      <c r="W43" s="8">
        <v>0</v>
      </c>
      <c r="X43" s="8">
        <v>0.06</v>
      </c>
      <c r="Y43" s="4">
        <f t="shared" si="15"/>
        <v>0</v>
      </c>
    </row>
    <row r="44" spans="1:25" s="6" customFormat="1" ht="15" customHeight="1" x14ac:dyDescent="0.15">
      <c r="A44" s="22"/>
      <c r="B44" s="17" t="s">
        <v>5</v>
      </c>
      <c r="C44" s="3"/>
      <c r="D44" s="4"/>
      <c r="E44" s="4"/>
      <c r="F44" s="4">
        <f t="shared" si="8"/>
        <v>0</v>
      </c>
      <c r="G44" s="4"/>
      <c r="H44" s="4">
        <f t="shared" si="9"/>
        <v>0</v>
      </c>
      <c r="I44" s="4">
        <f t="shared" si="10"/>
        <v>0</v>
      </c>
      <c r="J44" s="5"/>
      <c r="K44" s="5"/>
      <c r="L44" s="4">
        <f t="shared" si="11"/>
        <v>0</v>
      </c>
      <c r="M44" s="4"/>
      <c r="N44" s="4"/>
      <c r="O44" s="4">
        <f t="shared" si="12"/>
        <v>0</v>
      </c>
      <c r="P44" s="4"/>
      <c r="Q44" s="4">
        <f t="shared" si="13"/>
        <v>0</v>
      </c>
      <c r="R44" s="8">
        <v>0.2</v>
      </c>
      <c r="S44" s="4">
        <f t="shared" si="14"/>
        <v>0</v>
      </c>
      <c r="T44" s="8">
        <v>0</v>
      </c>
      <c r="U44" s="8"/>
      <c r="V44" s="8">
        <v>0</v>
      </c>
      <c r="W44" s="8">
        <v>0</v>
      </c>
      <c r="X44" s="8">
        <v>0.06</v>
      </c>
      <c r="Y44" s="4">
        <f t="shared" si="15"/>
        <v>0</v>
      </c>
    </row>
    <row r="45" spans="1:25" s="6" customFormat="1" ht="15" customHeight="1" x14ac:dyDescent="0.15">
      <c r="A45" s="22"/>
      <c r="B45" s="17" t="s">
        <v>5</v>
      </c>
      <c r="C45" s="3"/>
      <c r="D45" s="4"/>
      <c r="E45" s="4"/>
      <c r="F45" s="4">
        <f t="shared" si="8"/>
        <v>0</v>
      </c>
      <c r="G45" s="4"/>
      <c r="H45" s="4">
        <f t="shared" si="9"/>
        <v>0</v>
      </c>
      <c r="I45" s="4">
        <f t="shared" si="10"/>
        <v>0</v>
      </c>
      <c r="J45" s="5"/>
      <c r="K45" s="5"/>
      <c r="L45" s="4">
        <f t="shared" si="11"/>
        <v>0</v>
      </c>
      <c r="M45" s="4"/>
      <c r="N45" s="4"/>
      <c r="O45" s="4">
        <f t="shared" si="12"/>
        <v>0</v>
      </c>
      <c r="P45" s="4"/>
      <c r="Q45" s="4">
        <f t="shared" si="13"/>
        <v>0</v>
      </c>
      <c r="R45" s="8">
        <v>0.2</v>
      </c>
      <c r="S45" s="4">
        <f t="shared" si="14"/>
        <v>0</v>
      </c>
      <c r="T45" s="8">
        <v>0</v>
      </c>
      <c r="U45" s="8"/>
      <c r="V45" s="8">
        <v>0</v>
      </c>
      <c r="W45" s="8">
        <v>0</v>
      </c>
      <c r="X45" s="8">
        <v>0.06</v>
      </c>
      <c r="Y45" s="4">
        <f t="shared" si="15"/>
        <v>0</v>
      </c>
    </row>
    <row r="46" spans="1:25" s="6" customFormat="1" ht="15" customHeight="1" x14ac:dyDescent="0.15">
      <c r="A46" s="19"/>
      <c r="B46" s="17" t="s">
        <v>5</v>
      </c>
      <c r="C46" s="3"/>
      <c r="D46" s="4"/>
      <c r="E46" s="4"/>
      <c r="F46" s="4">
        <f t="shared" si="8"/>
        <v>0</v>
      </c>
      <c r="G46" s="4"/>
      <c r="H46" s="4">
        <f t="shared" si="9"/>
        <v>0</v>
      </c>
      <c r="I46" s="4">
        <f t="shared" si="10"/>
        <v>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0</v>
      </c>
      <c r="R46" s="8">
        <v>0.2</v>
      </c>
      <c r="S46" s="4">
        <f t="shared" si="14"/>
        <v>0</v>
      </c>
      <c r="T46" s="8">
        <v>0</v>
      </c>
      <c r="U46" s="8"/>
      <c r="V46" s="8">
        <v>0</v>
      </c>
      <c r="W46" s="8">
        <v>0</v>
      </c>
      <c r="X46" s="8">
        <v>0.06</v>
      </c>
      <c r="Y46" s="4">
        <f t="shared" si="15"/>
        <v>0</v>
      </c>
    </row>
    <row r="47" spans="1:25" s="6" customFormat="1" ht="15" customHeight="1" x14ac:dyDescent="0.15">
      <c r="A47" s="22"/>
      <c r="B47" s="17" t="s">
        <v>5</v>
      </c>
      <c r="C47" s="3"/>
      <c r="D47" s="4"/>
      <c r="E47" s="4"/>
      <c r="F47" s="4">
        <f t="shared" si="8"/>
        <v>0</v>
      </c>
      <c r="G47" s="4"/>
      <c r="H47" s="4">
        <f t="shared" si="9"/>
        <v>0</v>
      </c>
      <c r="I47" s="4">
        <f t="shared" si="10"/>
        <v>0</v>
      </c>
      <c r="J47" s="5"/>
      <c r="K47" s="5"/>
      <c r="L47" s="4">
        <f t="shared" si="11"/>
        <v>0</v>
      </c>
      <c r="M47" s="4"/>
      <c r="N47" s="4"/>
      <c r="O47" s="4">
        <f t="shared" si="12"/>
        <v>0</v>
      </c>
      <c r="P47" s="4"/>
      <c r="Q47" s="4">
        <f t="shared" si="13"/>
        <v>0</v>
      </c>
      <c r="R47" s="8">
        <v>0.2</v>
      </c>
      <c r="S47" s="4">
        <f t="shared" si="14"/>
        <v>0</v>
      </c>
      <c r="T47" s="8">
        <v>0</v>
      </c>
      <c r="U47" s="8"/>
      <c r="V47" s="8">
        <v>0</v>
      </c>
      <c r="W47" s="8">
        <v>0</v>
      </c>
      <c r="X47" s="8">
        <v>0.06</v>
      </c>
      <c r="Y47" s="4">
        <f t="shared" si="15"/>
        <v>0</v>
      </c>
    </row>
    <row r="48" spans="1:25" s="6" customFormat="1" ht="15" customHeight="1" x14ac:dyDescent="0.15">
      <c r="A48" s="22"/>
      <c r="B48" s="17" t="s">
        <v>5</v>
      </c>
      <c r="C48" s="3"/>
      <c r="D48" s="4"/>
      <c r="E48" s="4"/>
      <c r="F48" s="4">
        <f t="shared" si="8"/>
        <v>0</v>
      </c>
      <c r="G48" s="4"/>
      <c r="H48" s="4">
        <f t="shared" si="9"/>
        <v>0</v>
      </c>
      <c r="I48" s="4">
        <f t="shared" si="10"/>
        <v>0</v>
      </c>
      <c r="J48" s="5"/>
      <c r="K48" s="5"/>
      <c r="L48" s="4">
        <f t="shared" si="11"/>
        <v>0</v>
      </c>
      <c r="M48" s="4"/>
      <c r="N48" s="4"/>
      <c r="O48" s="4">
        <f t="shared" si="12"/>
        <v>0</v>
      </c>
      <c r="P48" s="4"/>
      <c r="Q48" s="4">
        <f t="shared" si="13"/>
        <v>0</v>
      </c>
      <c r="R48" s="8">
        <v>0.2</v>
      </c>
      <c r="S48" s="4">
        <f t="shared" si="14"/>
        <v>0</v>
      </c>
      <c r="T48" s="8">
        <v>0</v>
      </c>
      <c r="U48" s="8"/>
      <c r="V48" s="8">
        <v>0</v>
      </c>
      <c r="W48" s="8">
        <v>0</v>
      </c>
      <c r="X48" s="8">
        <v>0.06</v>
      </c>
      <c r="Y48" s="4">
        <f t="shared" si="15"/>
        <v>0</v>
      </c>
    </row>
    <row r="49" spans="1:26" s="6" customFormat="1" ht="15" customHeight="1" x14ac:dyDescent="0.15">
      <c r="A49" s="19"/>
      <c r="B49" s="17" t="s">
        <v>5</v>
      </c>
      <c r="C49" s="3"/>
      <c r="D49" s="4"/>
      <c r="E49" s="4"/>
      <c r="F49" s="4">
        <f t="shared" si="8"/>
        <v>0</v>
      </c>
      <c r="G49" s="4"/>
      <c r="H49" s="4">
        <f t="shared" si="9"/>
        <v>0</v>
      </c>
      <c r="I49" s="4">
        <f t="shared" si="10"/>
        <v>0</v>
      </c>
      <c r="J49" s="5"/>
      <c r="K49" s="5"/>
      <c r="L49" s="4">
        <f t="shared" si="11"/>
        <v>0</v>
      </c>
      <c r="M49" s="4"/>
      <c r="N49" s="4"/>
      <c r="O49" s="4">
        <f t="shared" si="12"/>
        <v>0</v>
      </c>
      <c r="P49" s="4"/>
      <c r="Q49" s="4">
        <f t="shared" si="13"/>
        <v>0</v>
      </c>
      <c r="R49" s="8">
        <v>0.2</v>
      </c>
      <c r="S49" s="4">
        <f t="shared" si="14"/>
        <v>0</v>
      </c>
      <c r="T49" s="8">
        <v>0</v>
      </c>
      <c r="U49" s="8"/>
      <c r="V49" s="8">
        <v>0</v>
      </c>
      <c r="W49" s="8">
        <v>0</v>
      </c>
      <c r="X49" s="8">
        <v>0.05</v>
      </c>
      <c r="Y49" s="4">
        <f t="shared" si="15"/>
        <v>0</v>
      </c>
    </row>
    <row r="50" spans="1:26" s="6" customFormat="1" ht="15" customHeight="1" x14ac:dyDescent="0.15">
      <c r="A50" s="19"/>
      <c r="B50" s="17" t="s">
        <v>5</v>
      </c>
      <c r="C50" s="3"/>
      <c r="D50" s="4"/>
      <c r="E50" s="4"/>
      <c r="F50" s="4">
        <f t="shared" si="8"/>
        <v>0</v>
      </c>
      <c r="G50" s="4"/>
      <c r="H50" s="4">
        <f t="shared" si="9"/>
        <v>0</v>
      </c>
      <c r="I50" s="4">
        <f t="shared" si="10"/>
        <v>0</v>
      </c>
      <c r="J50" s="5"/>
      <c r="K50" s="5"/>
      <c r="L50" s="4">
        <f t="shared" si="11"/>
        <v>0</v>
      </c>
      <c r="M50" s="4"/>
      <c r="N50" s="4"/>
      <c r="O50" s="4">
        <f t="shared" si="12"/>
        <v>0</v>
      </c>
      <c r="P50" s="4"/>
      <c r="Q50" s="4">
        <f t="shared" si="13"/>
        <v>0</v>
      </c>
      <c r="R50" s="8">
        <v>0.2</v>
      </c>
      <c r="S50" s="4">
        <f t="shared" si="14"/>
        <v>0</v>
      </c>
      <c r="T50" s="8">
        <v>0</v>
      </c>
      <c r="U50" s="8"/>
      <c r="V50" s="8">
        <v>0</v>
      </c>
      <c r="W50" s="8">
        <v>0</v>
      </c>
      <c r="X50" s="8">
        <v>0.05</v>
      </c>
      <c r="Y50" s="4">
        <f t="shared" si="15"/>
        <v>0</v>
      </c>
    </row>
    <row r="51" spans="1:26" s="6" customFormat="1" ht="15" customHeight="1" x14ac:dyDescent="0.15">
      <c r="A51" s="19"/>
      <c r="B51" s="17" t="s">
        <v>5</v>
      </c>
      <c r="C51" s="3"/>
      <c r="D51" s="4"/>
      <c r="E51" s="4"/>
      <c r="F51" s="4">
        <f t="shared" si="8"/>
        <v>0</v>
      </c>
      <c r="G51" s="4"/>
      <c r="H51" s="4">
        <f t="shared" si="9"/>
        <v>0</v>
      </c>
      <c r="I51" s="4">
        <f t="shared" si="10"/>
        <v>0</v>
      </c>
      <c r="J51" s="5"/>
      <c r="K51" s="5"/>
      <c r="L51" s="4">
        <f t="shared" si="11"/>
        <v>0</v>
      </c>
      <c r="M51" s="4"/>
      <c r="N51" s="4"/>
      <c r="O51" s="4">
        <f t="shared" si="12"/>
        <v>0</v>
      </c>
      <c r="P51" s="4"/>
      <c r="Q51" s="4">
        <f t="shared" si="13"/>
        <v>0</v>
      </c>
      <c r="R51" s="8">
        <v>0.2</v>
      </c>
      <c r="S51" s="4">
        <f t="shared" si="14"/>
        <v>0</v>
      </c>
      <c r="T51" s="8">
        <v>0</v>
      </c>
      <c r="U51" s="8"/>
      <c r="V51" s="8">
        <v>0</v>
      </c>
      <c r="W51" s="8">
        <v>0</v>
      </c>
      <c r="X51" s="8">
        <v>0.05</v>
      </c>
      <c r="Y51" s="4">
        <f t="shared" si="15"/>
        <v>0</v>
      </c>
    </row>
    <row r="52" spans="1:26" s="6" customFormat="1" ht="15" customHeight="1" x14ac:dyDescent="0.15">
      <c r="A52" s="19"/>
      <c r="B52" s="17" t="s">
        <v>5</v>
      </c>
      <c r="C52" s="3"/>
      <c r="D52" s="4"/>
      <c r="E52" s="4"/>
      <c r="F52" s="4">
        <f t="shared" si="8"/>
        <v>0</v>
      </c>
      <c r="G52" s="4"/>
      <c r="H52" s="4">
        <f t="shared" si="9"/>
        <v>0</v>
      </c>
      <c r="I52" s="4">
        <f t="shared" si="10"/>
        <v>0</v>
      </c>
      <c r="J52" s="5"/>
      <c r="K52" s="5"/>
      <c r="L52" s="4">
        <f t="shared" si="11"/>
        <v>0</v>
      </c>
      <c r="M52" s="4"/>
      <c r="N52" s="4"/>
      <c r="O52" s="4">
        <f t="shared" si="12"/>
        <v>0</v>
      </c>
      <c r="P52" s="4"/>
      <c r="Q52" s="4">
        <f t="shared" si="13"/>
        <v>0</v>
      </c>
      <c r="R52" s="8">
        <v>0.2</v>
      </c>
      <c r="S52" s="4">
        <f t="shared" si="14"/>
        <v>0</v>
      </c>
      <c r="T52" s="8">
        <v>0</v>
      </c>
      <c r="U52" s="8"/>
      <c r="V52" s="8">
        <v>0</v>
      </c>
      <c r="W52" s="8">
        <v>0</v>
      </c>
      <c r="X52" s="8">
        <v>0.05</v>
      </c>
      <c r="Y52" s="4">
        <f t="shared" si="15"/>
        <v>0</v>
      </c>
    </row>
    <row r="53" spans="1:26" s="6" customFormat="1" ht="15" customHeight="1" x14ac:dyDescent="0.15">
      <c r="A53" s="19"/>
      <c r="B53" s="17" t="s">
        <v>5</v>
      </c>
      <c r="C53" s="3"/>
      <c r="D53" s="4"/>
      <c r="E53" s="4"/>
      <c r="F53" s="4">
        <f t="shared" si="8"/>
        <v>0</v>
      </c>
      <c r="G53" s="4"/>
      <c r="H53" s="4">
        <f t="shared" si="9"/>
        <v>0</v>
      </c>
      <c r="I53" s="4">
        <f t="shared" si="10"/>
        <v>0</v>
      </c>
      <c r="J53" s="5"/>
      <c r="K53" s="5"/>
      <c r="L53" s="4">
        <f t="shared" si="11"/>
        <v>0</v>
      </c>
      <c r="M53" s="4"/>
      <c r="N53" s="4"/>
      <c r="O53" s="4">
        <f t="shared" si="12"/>
        <v>0</v>
      </c>
      <c r="P53" s="4"/>
      <c r="Q53" s="4">
        <f t="shared" si="13"/>
        <v>0</v>
      </c>
      <c r="R53" s="8">
        <v>0.2</v>
      </c>
      <c r="S53" s="4">
        <f t="shared" si="14"/>
        <v>0</v>
      </c>
      <c r="T53" s="8">
        <v>0</v>
      </c>
      <c r="U53" s="8"/>
      <c r="V53" s="8">
        <v>0</v>
      </c>
      <c r="W53" s="8">
        <v>0</v>
      </c>
      <c r="X53" s="8">
        <v>0.05</v>
      </c>
      <c r="Y53" s="4">
        <f t="shared" si="15"/>
        <v>0</v>
      </c>
      <c r="Z53" s="16">
        <f>SUM(Y4:Y53)</f>
        <v>12971.052631578948</v>
      </c>
    </row>
    <row r="54" spans="1:26" s="6" customFormat="1" ht="15" customHeight="1" x14ac:dyDescent="0.15">
      <c r="A54" s="19"/>
      <c r="B54" s="17" t="s">
        <v>5</v>
      </c>
      <c r="C54" s="3"/>
      <c r="D54" s="4"/>
      <c r="E54" s="4"/>
      <c r="F54" s="4">
        <f t="shared" si="8"/>
        <v>0</v>
      </c>
      <c r="G54" s="4"/>
      <c r="H54" s="4">
        <f t="shared" si="9"/>
        <v>0</v>
      </c>
      <c r="I54" s="4">
        <f t="shared" si="10"/>
        <v>0</v>
      </c>
      <c r="J54" s="5"/>
      <c r="K54" s="5"/>
      <c r="L54" s="4">
        <f t="shared" si="11"/>
        <v>0</v>
      </c>
      <c r="M54" s="4"/>
      <c r="N54" s="4"/>
      <c r="O54" s="4">
        <f t="shared" si="12"/>
        <v>0</v>
      </c>
      <c r="P54" s="4"/>
      <c r="Q54" s="4">
        <f t="shared" si="13"/>
        <v>0</v>
      </c>
      <c r="R54" s="8">
        <v>0.2</v>
      </c>
      <c r="S54" s="4">
        <f t="shared" si="14"/>
        <v>0</v>
      </c>
      <c r="T54" s="8">
        <v>0</v>
      </c>
      <c r="U54" s="8"/>
      <c r="V54" s="8">
        <v>0</v>
      </c>
      <c r="W54" s="8">
        <v>0</v>
      </c>
      <c r="X54" s="8">
        <v>0.05</v>
      </c>
      <c r="Y54" s="4">
        <f t="shared" si="15"/>
        <v>0</v>
      </c>
    </row>
    <row r="55" spans="1:26" s="6" customFormat="1" ht="15" customHeight="1" x14ac:dyDescent="0.15">
      <c r="A55" s="19"/>
      <c r="B55" s="17" t="s">
        <v>5</v>
      </c>
      <c r="C55" s="3"/>
      <c r="D55" s="4"/>
      <c r="E55" s="4"/>
      <c r="F55" s="4">
        <f t="shared" si="8"/>
        <v>0</v>
      </c>
      <c r="G55" s="4"/>
      <c r="H55" s="4">
        <f t="shared" si="9"/>
        <v>0</v>
      </c>
      <c r="I55" s="4">
        <f t="shared" si="10"/>
        <v>0</v>
      </c>
      <c r="J55" s="5"/>
      <c r="K55" s="5"/>
      <c r="L55" s="4">
        <f t="shared" si="11"/>
        <v>0</v>
      </c>
      <c r="M55" s="4"/>
      <c r="N55" s="4"/>
      <c r="O55" s="4">
        <f t="shared" si="12"/>
        <v>0</v>
      </c>
      <c r="P55" s="4"/>
      <c r="Q55" s="4">
        <f t="shared" si="13"/>
        <v>0</v>
      </c>
      <c r="R55" s="8">
        <v>0.2</v>
      </c>
      <c r="S55" s="4">
        <f t="shared" si="14"/>
        <v>0</v>
      </c>
      <c r="T55" s="8">
        <v>0</v>
      </c>
      <c r="U55" s="8"/>
      <c r="V55" s="8">
        <v>0</v>
      </c>
      <c r="W55" s="8">
        <v>0</v>
      </c>
      <c r="X55" s="8">
        <v>0.05</v>
      </c>
      <c r="Y55" s="4">
        <f t="shared" si="15"/>
        <v>0</v>
      </c>
    </row>
    <row r="56" spans="1:26" s="6" customFormat="1" ht="15" customHeight="1" x14ac:dyDescent="0.15">
      <c r="A56" s="19"/>
      <c r="B56" s="17" t="s">
        <v>5</v>
      </c>
      <c r="C56" s="3"/>
      <c r="D56" s="4"/>
      <c r="E56" s="4"/>
      <c r="F56" s="4">
        <f t="shared" si="8"/>
        <v>0</v>
      </c>
      <c r="G56" s="4"/>
      <c r="H56" s="4">
        <f t="shared" si="9"/>
        <v>0</v>
      </c>
      <c r="I56" s="4">
        <f t="shared" si="10"/>
        <v>0</v>
      </c>
      <c r="J56" s="5"/>
      <c r="K56" s="5"/>
      <c r="L56" s="4">
        <f t="shared" si="11"/>
        <v>0</v>
      </c>
      <c r="M56" s="4"/>
      <c r="N56" s="4"/>
      <c r="O56" s="4">
        <f t="shared" si="12"/>
        <v>0</v>
      </c>
      <c r="P56" s="4"/>
      <c r="Q56" s="4">
        <f t="shared" si="13"/>
        <v>0</v>
      </c>
      <c r="R56" s="8">
        <v>0.2</v>
      </c>
      <c r="S56" s="4">
        <f t="shared" si="14"/>
        <v>0</v>
      </c>
      <c r="T56" s="8">
        <v>0</v>
      </c>
      <c r="U56" s="8"/>
      <c r="V56" s="8">
        <v>0</v>
      </c>
      <c r="W56" s="8">
        <v>0</v>
      </c>
      <c r="X56" s="8">
        <v>0.05</v>
      </c>
      <c r="Y56" s="4">
        <f t="shared" si="15"/>
        <v>0</v>
      </c>
    </row>
    <row r="57" spans="1:26" s="6" customFormat="1" ht="15" customHeight="1" x14ac:dyDescent="0.15">
      <c r="A57" s="19"/>
      <c r="B57" s="17" t="s">
        <v>5</v>
      </c>
      <c r="C57" s="3"/>
      <c r="D57" s="4"/>
      <c r="E57" s="4"/>
      <c r="F57" s="4">
        <f t="shared" si="8"/>
        <v>0</v>
      </c>
      <c r="G57" s="4"/>
      <c r="H57" s="4">
        <f t="shared" si="9"/>
        <v>0</v>
      </c>
      <c r="I57" s="4">
        <f t="shared" si="10"/>
        <v>0</v>
      </c>
      <c r="J57" s="5"/>
      <c r="K57" s="5"/>
      <c r="L57" s="4">
        <f t="shared" si="11"/>
        <v>0</v>
      </c>
      <c r="M57" s="4"/>
      <c r="N57" s="4"/>
      <c r="O57" s="4">
        <f t="shared" si="12"/>
        <v>0</v>
      </c>
      <c r="P57" s="4"/>
      <c r="Q57" s="4">
        <f t="shared" si="13"/>
        <v>0</v>
      </c>
      <c r="R57" s="8">
        <v>0.2</v>
      </c>
      <c r="S57" s="4">
        <f t="shared" si="14"/>
        <v>0</v>
      </c>
      <c r="T57" s="8">
        <v>0</v>
      </c>
      <c r="U57" s="8"/>
      <c r="V57" s="8">
        <v>0</v>
      </c>
      <c r="W57" s="8">
        <v>0</v>
      </c>
      <c r="X57" s="8">
        <v>0.05</v>
      </c>
      <c r="Y57" s="4">
        <f t="shared" si="15"/>
        <v>0</v>
      </c>
    </row>
    <row r="58" spans="1:26" s="6" customFormat="1" ht="15" customHeight="1" x14ac:dyDescent="0.15">
      <c r="A58" s="19"/>
      <c r="B58" s="17" t="s">
        <v>5</v>
      </c>
      <c r="C58" s="3"/>
      <c r="D58" s="4"/>
      <c r="E58" s="4"/>
      <c r="F58" s="4">
        <f t="shared" si="8"/>
        <v>0</v>
      </c>
      <c r="G58" s="4"/>
      <c r="H58" s="4">
        <f t="shared" si="9"/>
        <v>0</v>
      </c>
      <c r="I58" s="4">
        <f t="shared" si="10"/>
        <v>0</v>
      </c>
      <c r="J58" s="5"/>
      <c r="K58" s="5"/>
      <c r="L58" s="4">
        <f t="shared" si="11"/>
        <v>0</v>
      </c>
      <c r="M58" s="4"/>
      <c r="N58" s="4"/>
      <c r="O58" s="4">
        <f t="shared" si="12"/>
        <v>0</v>
      </c>
      <c r="P58" s="4"/>
      <c r="Q58" s="4">
        <f t="shared" si="13"/>
        <v>0</v>
      </c>
      <c r="R58" s="8">
        <v>0.2</v>
      </c>
      <c r="S58" s="4">
        <f t="shared" si="14"/>
        <v>0</v>
      </c>
      <c r="T58" s="8">
        <v>0</v>
      </c>
      <c r="U58" s="8"/>
      <c r="V58" s="8">
        <v>0</v>
      </c>
      <c r="W58" s="8">
        <v>0</v>
      </c>
      <c r="X58" s="8">
        <v>0.05</v>
      </c>
      <c r="Y58" s="4">
        <f t="shared" si="15"/>
        <v>0</v>
      </c>
    </row>
    <row r="59" spans="1:26" s="6" customFormat="1" ht="15" customHeight="1" x14ac:dyDescent="0.15">
      <c r="A59" s="19"/>
      <c r="B59" s="17" t="s">
        <v>5</v>
      </c>
      <c r="C59" s="3"/>
      <c r="D59" s="4"/>
      <c r="E59" s="4"/>
      <c r="F59" s="4">
        <f t="shared" si="8"/>
        <v>0</v>
      </c>
      <c r="G59" s="4"/>
      <c r="H59" s="4">
        <f t="shared" si="9"/>
        <v>0</v>
      </c>
      <c r="I59" s="4">
        <f t="shared" si="10"/>
        <v>0</v>
      </c>
      <c r="J59" s="5"/>
      <c r="K59" s="5"/>
      <c r="L59" s="4">
        <f t="shared" si="11"/>
        <v>0</v>
      </c>
      <c r="M59" s="4"/>
      <c r="N59" s="4"/>
      <c r="O59" s="4">
        <f t="shared" si="12"/>
        <v>0</v>
      </c>
      <c r="P59" s="4"/>
      <c r="Q59" s="4">
        <f t="shared" si="13"/>
        <v>0</v>
      </c>
      <c r="R59" s="8">
        <v>0.2</v>
      </c>
      <c r="S59" s="4">
        <f t="shared" si="14"/>
        <v>0</v>
      </c>
      <c r="T59" s="8">
        <v>0</v>
      </c>
      <c r="U59" s="8"/>
      <c r="V59" s="8">
        <v>0</v>
      </c>
      <c r="W59" s="8">
        <v>0</v>
      </c>
      <c r="X59" s="8">
        <v>0.05</v>
      </c>
      <c r="Y59" s="4">
        <f t="shared" si="15"/>
        <v>0</v>
      </c>
    </row>
    <row r="60" spans="1:26" s="6" customFormat="1" ht="15" customHeight="1" x14ac:dyDescent="0.15">
      <c r="A60" s="19"/>
      <c r="B60" s="17" t="s">
        <v>5</v>
      </c>
      <c r="C60" s="3"/>
      <c r="D60" s="4"/>
      <c r="E60" s="4"/>
      <c r="F60" s="4">
        <f t="shared" si="8"/>
        <v>0</v>
      </c>
      <c r="G60" s="4"/>
      <c r="H60" s="4">
        <f t="shared" si="9"/>
        <v>0</v>
      </c>
      <c r="I60" s="4">
        <f t="shared" si="10"/>
        <v>0</v>
      </c>
      <c r="J60" s="5"/>
      <c r="K60" s="5"/>
      <c r="L60" s="4">
        <f t="shared" si="11"/>
        <v>0</v>
      </c>
      <c r="M60" s="4"/>
      <c r="N60" s="4"/>
      <c r="O60" s="4">
        <f t="shared" si="12"/>
        <v>0</v>
      </c>
      <c r="P60" s="4"/>
      <c r="Q60" s="4">
        <f t="shared" si="13"/>
        <v>0</v>
      </c>
      <c r="R60" s="8">
        <v>0.2</v>
      </c>
      <c r="S60" s="4">
        <f t="shared" si="14"/>
        <v>0</v>
      </c>
      <c r="T60" s="8">
        <v>0</v>
      </c>
      <c r="U60" s="8"/>
      <c r="V60" s="8">
        <v>0</v>
      </c>
      <c r="W60" s="8">
        <v>0</v>
      </c>
      <c r="X60" s="8">
        <v>0.05</v>
      </c>
      <c r="Y60" s="4">
        <f t="shared" si="15"/>
        <v>0</v>
      </c>
    </row>
    <row r="61" spans="1:26" s="6" customFormat="1" ht="15" customHeight="1" x14ac:dyDescent="0.15">
      <c r="A61" s="19"/>
      <c r="B61" s="17" t="s">
        <v>5</v>
      </c>
      <c r="C61" s="3"/>
      <c r="D61" s="4"/>
      <c r="E61" s="4"/>
      <c r="F61" s="4">
        <f t="shared" si="8"/>
        <v>0</v>
      </c>
      <c r="G61" s="4"/>
      <c r="H61" s="4">
        <f t="shared" si="9"/>
        <v>0</v>
      </c>
      <c r="I61" s="4">
        <f t="shared" si="10"/>
        <v>0</v>
      </c>
      <c r="J61" s="5"/>
      <c r="K61" s="5"/>
      <c r="L61" s="4">
        <f t="shared" si="11"/>
        <v>0</v>
      </c>
      <c r="M61" s="4"/>
      <c r="N61" s="4"/>
      <c r="O61" s="4">
        <f t="shared" si="12"/>
        <v>0</v>
      </c>
      <c r="P61" s="4"/>
      <c r="Q61" s="4">
        <f t="shared" si="13"/>
        <v>0</v>
      </c>
      <c r="R61" s="8">
        <v>0.2</v>
      </c>
      <c r="S61" s="4">
        <f t="shared" si="14"/>
        <v>0</v>
      </c>
      <c r="T61" s="8">
        <v>0</v>
      </c>
      <c r="U61" s="8"/>
      <c r="V61" s="8">
        <v>0</v>
      </c>
      <c r="W61" s="8">
        <v>0</v>
      </c>
      <c r="X61" s="8">
        <v>0.05</v>
      </c>
      <c r="Y61" s="4">
        <f t="shared" si="15"/>
        <v>0</v>
      </c>
    </row>
    <row r="62" spans="1:26" s="6" customFormat="1" ht="15" customHeight="1" x14ac:dyDescent="0.15">
      <c r="A62" s="19"/>
      <c r="B62" s="17" t="s">
        <v>5</v>
      </c>
      <c r="C62" s="3"/>
      <c r="D62" s="4"/>
      <c r="E62" s="4"/>
      <c r="F62" s="4">
        <f t="shared" si="8"/>
        <v>0</v>
      </c>
      <c r="G62" s="4"/>
      <c r="H62" s="4">
        <f t="shared" si="9"/>
        <v>0</v>
      </c>
      <c r="I62" s="4">
        <f t="shared" si="10"/>
        <v>0</v>
      </c>
      <c r="J62" s="5"/>
      <c r="K62" s="5"/>
      <c r="L62" s="4">
        <f t="shared" si="11"/>
        <v>0</v>
      </c>
      <c r="M62" s="4"/>
      <c r="N62" s="4"/>
      <c r="O62" s="4">
        <f t="shared" si="12"/>
        <v>0</v>
      </c>
      <c r="P62" s="4"/>
      <c r="Q62" s="4">
        <f t="shared" si="13"/>
        <v>0</v>
      </c>
      <c r="R62" s="8">
        <v>0.2</v>
      </c>
      <c r="S62" s="4">
        <f t="shared" si="14"/>
        <v>0</v>
      </c>
      <c r="T62" s="8">
        <v>0</v>
      </c>
      <c r="U62" s="8"/>
      <c r="V62" s="8">
        <v>0</v>
      </c>
      <c r="W62" s="8">
        <v>0</v>
      </c>
      <c r="X62" s="8">
        <v>0.05</v>
      </c>
      <c r="Y62" s="4">
        <f t="shared" si="15"/>
        <v>0</v>
      </c>
    </row>
    <row r="63" spans="1:26" s="6" customFormat="1" ht="15" customHeight="1" x14ac:dyDescent="0.15">
      <c r="A63" s="19"/>
      <c r="B63" s="17" t="s">
        <v>5</v>
      </c>
      <c r="C63" s="3"/>
      <c r="D63" s="4"/>
      <c r="E63" s="4"/>
      <c r="F63" s="4">
        <f t="shared" si="8"/>
        <v>0</v>
      </c>
      <c r="G63" s="4"/>
      <c r="H63" s="4">
        <f t="shared" si="9"/>
        <v>0</v>
      </c>
      <c r="I63" s="4">
        <f t="shared" si="10"/>
        <v>0</v>
      </c>
      <c r="J63" s="5"/>
      <c r="K63" s="5"/>
      <c r="L63" s="4">
        <f t="shared" si="11"/>
        <v>0</v>
      </c>
      <c r="M63" s="4"/>
      <c r="N63" s="4"/>
      <c r="O63" s="4">
        <f t="shared" si="12"/>
        <v>0</v>
      </c>
      <c r="P63" s="4"/>
      <c r="Q63" s="4">
        <f t="shared" si="13"/>
        <v>0</v>
      </c>
      <c r="R63" s="8">
        <v>0.2</v>
      </c>
      <c r="S63" s="4">
        <f t="shared" si="14"/>
        <v>0</v>
      </c>
      <c r="T63" s="8">
        <v>0</v>
      </c>
      <c r="U63" s="8"/>
      <c r="V63" s="8">
        <v>0</v>
      </c>
      <c r="W63" s="8">
        <v>0</v>
      </c>
      <c r="X63" s="8">
        <v>0.05</v>
      </c>
      <c r="Y63" s="4">
        <f t="shared" si="15"/>
        <v>0</v>
      </c>
    </row>
    <row r="64" spans="1:26" s="6" customFormat="1" ht="15" customHeight="1" x14ac:dyDescent="0.15">
      <c r="A64" s="19"/>
      <c r="B64" s="17" t="s">
        <v>5</v>
      </c>
      <c r="C64" s="3"/>
      <c r="D64" s="4"/>
      <c r="E64" s="4"/>
      <c r="F64" s="4">
        <f t="shared" si="8"/>
        <v>0</v>
      </c>
      <c r="G64" s="4"/>
      <c r="H64" s="4">
        <f t="shared" si="9"/>
        <v>0</v>
      </c>
      <c r="I64" s="4">
        <f t="shared" si="10"/>
        <v>0</v>
      </c>
      <c r="J64" s="5"/>
      <c r="K64" s="5"/>
      <c r="L64" s="4">
        <f t="shared" si="11"/>
        <v>0</v>
      </c>
      <c r="M64" s="4"/>
      <c r="N64" s="4"/>
      <c r="O64" s="4">
        <f t="shared" si="12"/>
        <v>0</v>
      </c>
      <c r="P64" s="4"/>
      <c r="Q64" s="4">
        <f t="shared" si="13"/>
        <v>0</v>
      </c>
      <c r="R64" s="8">
        <v>0.2</v>
      </c>
      <c r="S64" s="4">
        <f t="shared" si="14"/>
        <v>0</v>
      </c>
      <c r="T64" s="8">
        <v>0</v>
      </c>
      <c r="U64" s="8"/>
      <c r="V64" s="8">
        <v>0</v>
      </c>
      <c r="W64" s="8">
        <v>0</v>
      </c>
      <c r="X64" s="8">
        <v>0.05</v>
      </c>
      <c r="Y64" s="4">
        <f t="shared" si="15"/>
        <v>0</v>
      </c>
    </row>
    <row r="65" spans="1:25" s="6" customFormat="1" ht="15" customHeight="1" x14ac:dyDescent="0.15">
      <c r="A65" s="19"/>
      <c r="B65" s="17" t="s">
        <v>5</v>
      </c>
      <c r="C65" s="3"/>
      <c r="D65" s="4"/>
      <c r="E65" s="4"/>
      <c r="F65" s="4">
        <f t="shared" si="8"/>
        <v>0</v>
      </c>
      <c r="G65" s="4"/>
      <c r="H65" s="4">
        <f t="shared" si="9"/>
        <v>0</v>
      </c>
      <c r="I65" s="4">
        <f t="shared" si="10"/>
        <v>0</v>
      </c>
      <c r="J65" s="5"/>
      <c r="K65" s="5"/>
      <c r="L65" s="4">
        <f t="shared" si="11"/>
        <v>0</v>
      </c>
      <c r="M65" s="4"/>
      <c r="N65" s="4"/>
      <c r="O65" s="4">
        <f t="shared" si="12"/>
        <v>0</v>
      </c>
      <c r="P65" s="4"/>
      <c r="Q65" s="4">
        <f t="shared" si="13"/>
        <v>0</v>
      </c>
      <c r="R65" s="8">
        <v>0.2</v>
      </c>
      <c r="S65" s="4">
        <f t="shared" si="14"/>
        <v>0</v>
      </c>
      <c r="T65" s="8">
        <v>0</v>
      </c>
      <c r="U65" s="8"/>
      <c r="V65" s="8">
        <v>0</v>
      </c>
      <c r="W65" s="8">
        <v>0</v>
      </c>
      <c r="X65" s="8">
        <v>0.05</v>
      </c>
      <c r="Y65" s="4">
        <f t="shared" si="15"/>
        <v>0</v>
      </c>
    </row>
    <row r="66" spans="1:25" s="6" customFormat="1" ht="15" customHeight="1" x14ac:dyDescent="0.15">
      <c r="A66" s="19"/>
      <c r="B66" s="17" t="s">
        <v>5</v>
      </c>
      <c r="C66" s="3"/>
      <c r="D66" s="4"/>
      <c r="E66" s="4"/>
      <c r="F66" s="4">
        <f t="shared" si="8"/>
        <v>0</v>
      </c>
      <c r="G66" s="4"/>
      <c r="H66" s="4">
        <f t="shared" si="9"/>
        <v>0</v>
      </c>
      <c r="I66" s="4">
        <f t="shared" si="10"/>
        <v>0</v>
      </c>
      <c r="J66" s="5"/>
      <c r="K66" s="5"/>
      <c r="L66" s="4">
        <f t="shared" si="11"/>
        <v>0</v>
      </c>
      <c r="M66" s="4"/>
      <c r="N66" s="4"/>
      <c r="O66" s="4">
        <f t="shared" si="12"/>
        <v>0</v>
      </c>
      <c r="P66" s="4"/>
      <c r="Q66" s="4">
        <f t="shared" si="13"/>
        <v>0</v>
      </c>
      <c r="R66" s="8">
        <v>0.2</v>
      </c>
      <c r="S66" s="4">
        <f t="shared" si="14"/>
        <v>0</v>
      </c>
      <c r="T66" s="8">
        <v>0</v>
      </c>
      <c r="U66" s="8"/>
      <c r="V66" s="8">
        <v>0</v>
      </c>
      <c r="W66" s="8">
        <v>0</v>
      </c>
      <c r="X66" s="8">
        <v>0.05</v>
      </c>
      <c r="Y66" s="4">
        <f t="shared" si="15"/>
        <v>0</v>
      </c>
    </row>
    <row r="67" spans="1:25" s="6" customFormat="1" ht="15" customHeight="1" x14ac:dyDescent="0.15">
      <c r="A67" s="19"/>
      <c r="B67" s="17" t="s">
        <v>5</v>
      </c>
      <c r="C67" s="3"/>
      <c r="D67" s="4"/>
      <c r="E67" s="4"/>
      <c r="F67" s="4">
        <f t="shared" si="8"/>
        <v>0</v>
      </c>
      <c r="G67" s="4"/>
      <c r="H67" s="4">
        <f t="shared" si="9"/>
        <v>0</v>
      </c>
      <c r="I67" s="4">
        <f t="shared" si="10"/>
        <v>0</v>
      </c>
      <c r="J67" s="5"/>
      <c r="K67" s="5"/>
      <c r="L67" s="4">
        <f t="shared" si="11"/>
        <v>0</v>
      </c>
      <c r="M67" s="4"/>
      <c r="N67" s="4"/>
      <c r="O67" s="4">
        <f t="shared" si="12"/>
        <v>0</v>
      </c>
      <c r="P67" s="4"/>
      <c r="Q67" s="4">
        <f t="shared" si="13"/>
        <v>0</v>
      </c>
      <c r="R67" s="8">
        <v>0.2</v>
      </c>
      <c r="S67" s="4">
        <f t="shared" si="14"/>
        <v>0</v>
      </c>
      <c r="T67" s="8">
        <v>0</v>
      </c>
      <c r="U67" s="8"/>
      <c r="V67" s="8">
        <v>0</v>
      </c>
      <c r="W67" s="8">
        <v>0</v>
      </c>
      <c r="X67" s="8">
        <v>0.05</v>
      </c>
      <c r="Y67" s="4">
        <f t="shared" si="15"/>
        <v>0</v>
      </c>
    </row>
    <row r="68" spans="1:25" s="6" customFormat="1" ht="15" customHeight="1" x14ac:dyDescent="0.15">
      <c r="A68" s="19"/>
      <c r="B68" s="17" t="s">
        <v>5</v>
      </c>
      <c r="C68" s="3"/>
      <c r="D68" s="4"/>
      <c r="E68" s="4"/>
      <c r="F68" s="4">
        <f t="shared" si="8"/>
        <v>0</v>
      </c>
      <c r="G68" s="4"/>
      <c r="H68" s="4">
        <f t="shared" si="9"/>
        <v>0</v>
      </c>
      <c r="I68" s="4">
        <f t="shared" si="10"/>
        <v>0</v>
      </c>
      <c r="J68" s="5"/>
      <c r="K68" s="5"/>
      <c r="L68" s="4">
        <f t="shared" si="11"/>
        <v>0</v>
      </c>
      <c r="M68" s="4"/>
      <c r="N68" s="4"/>
      <c r="O68" s="4">
        <f t="shared" si="12"/>
        <v>0</v>
      </c>
      <c r="P68" s="4"/>
      <c r="Q68" s="4">
        <f t="shared" si="13"/>
        <v>0</v>
      </c>
      <c r="R68" s="8">
        <v>0.2</v>
      </c>
      <c r="S68" s="4">
        <f t="shared" si="14"/>
        <v>0</v>
      </c>
      <c r="T68" s="8">
        <v>0</v>
      </c>
      <c r="U68" s="8"/>
      <c r="V68" s="8">
        <v>0</v>
      </c>
      <c r="W68" s="8">
        <v>0</v>
      </c>
      <c r="X68" s="8">
        <v>0.05</v>
      </c>
      <c r="Y68" s="4">
        <f t="shared" si="15"/>
        <v>0</v>
      </c>
    </row>
    <row r="69" spans="1:25" s="6" customFormat="1" ht="15" customHeight="1" x14ac:dyDescent="0.15">
      <c r="A69" s="19"/>
      <c r="B69" s="17" t="s">
        <v>5</v>
      </c>
      <c r="C69" s="3"/>
      <c r="D69" s="4"/>
      <c r="E69" s="4"/>
      <c r="F69" s="4">
        <f t="shared" si="8"/>
        <v>0</v>
      </c>
      <c r="G69" s="4"/>
      <c r="H69" s="4">
        <f t="shared" si="9"/>
        <v>0</v>
      </c>
      <c r="I69" s="4">
        <f t="shared" si="10"/>
        <v>0</v>
      </c>
      <c r="J69" s="5"/>
      <c r="K69" s="5"/>
      <c r="L69" s="4">
        <f t="shared" si="11"/>
        <v>0</v>
      </c>
      <c r="M69" s="4"/>
      <c r="N69" s="4"/>
      <c r="O69" s="4">
        <f t="shared" si="12"/>
        <v>0</v>
      </c>
      <c r="P69" s="4"/>
      <c r="Q69" s="4">
        <f t="shared" si="13"/>
        <v>0</v>
      </c>
      <c r="R69" s="8">
        <v>0.2</v>
      </c>
      <c r="S69" s="4">
        <f t="shared" si="14"/>
        <v>0</v>
      </c>
      <c r="T69" s="8">
        <v>0</v>
      </c>
      <c r="U69" s="8"/>
      <c r="V69" s="8">
        <v>0</v>
      </c>
      <c r="W69" s="8">
        <v>0</v>
      </c>
      <c r="X69" s="8">
        <v>0.05</v>
      </c>
      <c r="Y69" s="4">
        <f t="shared" si="15"/>
        <v>0</v>
      </c>
    </row>
    <row r="70" spans="1:25" s="6" customFormat="1" ht="15" customHeight="1" x14ac:dyDescent="0.15">
      <c r="A70" s="19"/>
      <c r="B70" s="17" t="s">
        <v>5</v>
      </c>
      <c r="C70" s="3"/>
      <c r="D70" s="4"/>
      <c r="E70" s="4"/>
      <c r="F70" s="4">
        <f t="shared" si="8"/>
        <v>0</v>
      </c>
      <c r="G70" s="4"/>
      <c r="H70" s="4">
        <f t="shared" si="9"/>
        <v>0</v>
      </c>
      <c r="I70" s="4">
        <f t="shared" si="10"/>
        <v>0</v>
      </c>
      <c r="J70" s="5"/>
      <c r="K70" s="5"/>
      <c r="L70" s="4">
        <f t="shared" si="11"/>
        <v>0</v>
      </c>
      <c r="M70" s="4"/>
      <c r="N70" s="4"/>
      <c r="O70" s="4">
        <f t="shared" si="12"/>
        <v>0</v>
      </c>
      <c r="P70" s="4"/>
      <c r="Q70" s="4">
        <f t="shared" si="13"/>
        <v>0</v>
      </c>
      <c r="R70" s="8">
        <v>0.2</v>
      </c>
      <c r="S70" s="4">
        <f t="shared" si="14"/>
        <v>0</v>
      </c>
      <c r="T70" s="8">
        <v>0</v>
      </c>
      <c r="U70" s="8"/>
      <c r="V70" s="8">
        <v>0</v>
      </c>
      <c r="W70" s="8">
        <v>0</v>
      </c>
      <c r="X70" s="8">
        <v>0.05</v>
      </c>
      <c r="Y70" s="4">
        <f t="shared" si="15"/>
        <v>0</v>
      </c>
    </row>
    <row r="71" spans="1:25" s="6" customFormat="1" ht="15" customHeight="1" x14ac:dyDescent="0.15">
      <c r="A71" s="19"/>
      <c r="B71" s="17" t="s">
        <v>5</v>
      </c>
      <c r="C71" s="3"/>
      <c r="D71" s="4"/>
      <c r="E71" s="4"/>
      <c r="F71" s="4">
        <f t="shared" si="8"/>
        <v>0</v>
      </c>
      <c r="G71" s="4"/>
      <c r="H71" s="4">
        <f t="shared" si="9"/>
        <v>0</v>
      </c>
      <c r="I71" s="4">
        <f t="shared" si="10"/>
        <v>0</v>
      </c>
      <c r="J71" s="5"/>
      <c r="K71" s="5"/>
      <c r="L71" s="4">
        <f t="shared" si="11"/>
        <v>0</v>
      </c>
      <c r="M71" s="4"/>
      <c r="N71" s="4"/>
      <c r="O71" s="4">
        <f t="shared" si="12"/>
        <v>0</v>
      </c>
      <c r="P71" s="4"/>
      <c r="Q71" s="4">
        <f t="shared" si="13"/>
        <v>0</v>
      </c>
      <c r="R71" s="8">
        <v>0.2</v>
      </c>
      <c r="S71" s="4">
        <f t="shared" si="14"/>
        <v>0</v>
      </c>
      <c r="T71" s="8">
        <v>0</v>
      </c>
      <c r="U71" s="8"/>
      <c r="V71" s="8">
        <v>0</v>
      </c>
      <c r="W71" s="8">
        <v>0</v>
      </c>
      <c r="X71" s="8">
        <v>0.05</v>
      </c>
      <c r="Y71" s="4">
        <f t="shared" si="15"/>
        <v>0</v>
      </c>
    </row>
    <row r="72" spans="1:25" s="6" customFormat="1" ht="15" customHeight="1" x14ac:dyDescent="0.15">
      <c r="A72" s="19"/>
      <c r="B72" s="17" t="s">
        <v>5</v>
      </c>
      <c r="C72" s="3"/>
      <c r="D72" s="4"/>
      <c r="E72" s="4"/>
      <c r="F72" s="4">
        <f t="shared" si="8"/>
        <v>0</v>
      </c>
      <c r="G72" s="4"/>
      <c r="H72" s="4">
        <f t="shared" si="9"/>
        <v>0</v>
      </c>
      <c r="I72" s="4">
        <f t="shared" si="10"/>
        <v>0</v>
      </c>
      <c r="J72" s="5"/>
      <c r="K72" s="5"/>
      <c r="L72" s="4">
        <f t="shared" si="11"/>
        <v>0</v>
      </c>
      <c r="M72" s="4"/>
      <c r="N72" s="4"/>
      <c r="O72" s="4">
        <f t="shared" si="12"/>
        <v>0</v>
      </c>
      <c r="P72" s="4"/>
      <c r="Q72" s="4">
        <f t="shared" si="13"/>
        <v>0</v>
      </c>
      <c r="R72" s="8">
        <v>0.2</v>
      </c>
      <c r="S72" s="4">
        <f t="shared" si="14"/>
        <v>0</v>
      </c>
      <c r="T72" s="8">
        <v>0</v>
      </c>
      <c r="U72" s="8"/>
      <c r="V72" s="8">
        <v>0</v>
      </c>
      <c r="W72" s="8">
        <v>0</v>
      </c>
      <c r="X72" s="8">
        <v>0.05</v>
      </c>
      <c r="Y72" s="4">
        <f t="shared" si="15"/>
        <v>0</v>
      </c>
    </row>
    <row r="73" spans="1:25" s="6" customFormat="1" ht="15" customHeight="1" x14ac:dyDescent="0.15">
      <c r="A73" s="19"/>
      <c r="B73" s="17" t="s">
        <v>5</v>
      </c>
      <c r="C73" s="3"/>
      <c r="D73" s="4"/>
      <c r="E73" s="4"/>
      <c r="F73" s="4">
        <f t="shared" si="8"/>
        <v>0</v>
      </c>
      <c r="G73" s="4"/>
      <c r="H73" s="4">
        <f t="shared" si="9"/>
        <v>0</v>
      </c>
      <c r="I73" s="4">
        <f t="shared" si="10"/>
        <v>0</v>
      </c>
      <c r="J73" s="5"/>
      <c r="K73" s="5"/>
      <c r="L73" s="4">
        <f t="shared" si="11"/>
        <v>0</v>
      </c>
      <c r="M73" s="4"/>
      <c r="N73" s="4"/>
      <c r="O73" s="4">
        <f t="shared" si="12"/>
        <v>0</v>
      </c>
      <c r="P73" s="4"/>
      <c r="Q73" s="4">
        <f t="shared" si="13"/>
        <v>0</v>
      </c>
      <c r="R73" s="8">
        <v>0.2</v>
      </c>
      <c r="S73" s="4">
        <f t="shared" si="14"/>
        <v>0</v>
      </c>
      <c r="T73" s="8">
        <v>0</v>
      </c>
      <c r="U73" s="8"/>
      <c r="V73" s="8">
        <v>0</v>
      </c>
      <c r="W73" s="8">
        <v>0</v>
      </c>
      <c r="X73" s="8">
        <v>0.05</v>
      </c>
      <c r="Y73" s="4">
        <f t="shared" si="15"/>
        <v>0</v>
      </c>
    </row>
    <row r="74" spans="1:25" s="6" customFormat="1" ht="15" customHeight="1" x14ac:dyDescent="0.15">
      <c r="A74" s="19"/>
      <c r="B74" s="17" t="s">
        <v>5</v>
      </c>
      <c r="C74" s="3"/>
      <c r="D74" s="4"/>
      <c r="E74" s="4"/>
      <c r="F74" s="4">
        <f t="shared" si="8"/>
        <v>0</v>
      </c>
      <c r="G74" s="4"/>
      <c r="H74" s="4">
        <f t="shared" si="9"/>
        <v>0</v>
      </c>
      <c r="I74" s="4">
        <f t="shared" si="10"/>
        <v>0</v>
      </c>
      <c r="J74" s="5"/>
      <c r="K74" s="5"/>
      <c r="L74" s="4">
        <f t="shared" si="11"/>
        <v>0</v>
      </c>
      <c r="M74" s="4"/>
      <c r="N74" s="4"/>
      <c r="O74" s="4">
        <f t="shared" si="12"/>
        <v>0</v>
      </c>
      <c r="P74" s="4"/>
      <c r="Q74" s="4">
        <f t="shared" si="13"/>
        <v>0</v>
      </c>
      <c r="R74" s="8">
        <v>0.2</v>
      </c>
      <c r="S74" s="4">
        <f t="shared" si="14"/>
        <v>0</v>
      </c>
      <c r="T74" s="8">
        <v>0</v>
      </c>
      <c r="U74" s="8"/>
      <c r="V74" s="8">
        <v>0</v>
      </c>
      <c r="W74" s="8">
        <v>0</v>
      </c>
      <c r="X74" s="8">
        <v>0.05</v>
      </c>
      <c r="Y74" s="4">
        <f t="shared" si="15"/>
        <v>0</v>
      </c>
    </row>
    <row r="75" spans="1:25" s="6" customFormat="1" ht="15" customHeight="1" x14ac:dyDescent="0.15">
      <c r="A75" s="19"/>
      <c r="B75" s="17" t="s">
        <v>5</v>
      </c>
      <c r="C75" s="3"/>
      <c r="D75" s="4"/>
      <c r="E75" s="4"/>
      <c r="F75" s="4">
        <f t="shared" si="8"/>
        <v>0</v>
      </c>
      <c r="G75" s="4"/>
      <c r="H75" s="4">
        <f t="shared" si="9"/>
        <v>0</v>
      </c>
      <c r="I75" s="4">
        <f t="shared" si="10"/>
        <v>0</v>
      </c>
      <c r="J75" s="5"/>
      <c r="K75" s="5"/>
      <c r="L75" s="4">
        <f t="shared" si="11"/>
        <v>0</v>
      </c>
      <c r="M75" s="4"/>
      <c r="N75" s="4"/>
      <c r="O75" s="4">
        <f t="shared" si="12"/>
        <v>0</v>
      </c>
      <c r="P75" s="4"/>
      <c r="Q75" s="4">
        <f t="shared" si="13"/>
        <v>0</v>
      </c>
      <c r="R75" s="8">
        <v>0.2</v>
      </c>
      <c r="S75" s="4">
        <f t="shared" si="14"/>
        <v>0</v>
      </c>
      <c r="T75" s="8">
        <v>0</v>
      </c>
      <c r="U75" s="8"/>
      <c r="V75" s="8">
        <v>0</v>
      </c>
      <c r="W75" s="8">
        <v>0</v>
      </c>
      <c r="X75" s="8">
        <v>0.05</v>
      </c>
      <c r="Y75" s="4">
        <f t="shared" si="15"/>
        <v>0</v>
      </c>
    </row>
    <row r="76" spans="1:25" s="6" customFormat="1" ht="15" customHeight="1" x14ac:dyDescent="0.15">
      <c r="A76" s="19"/>
      <c r="B76" s="17" t="s">
        <v>5</v>
      </c>
      <c r="C76" s="3"/>
      <c r="D76" s="4"/>
      <c r="E76" s="4"/>
      <c r="F76" s="4">
        <f t="shared" si="8"/>
        <v>0</v>
      </c>
      <c r="G76" s="4"/>
      <c r="H76" s="4">
        <f t="shared" si="9"/>
        <v>0</v>
      </c>
      <c r="I76" s="4">
        <f t="shared" si="10"/>
        <v>0</v>
      </c>
      <c r="J76" s="5"/>
      <c r="K76" s="5"/>
      <c r="L76" s="4">
        <f t="shared" si="11"/>
        <v>0</v>
      </c>
      <c r="M76" s="4"/>
      <c r="N76" s="4"/>
      <c r="O76" s="4">
        <f t="shared" si="12"/>
        <v>0</v>
      </c>
      <c r="P76" s="4"/>
      <c r="Q76" s="4">
        <f t="shared" si="13"/>
        <v>0</v>
      </c>
      <c r="R76" s="8">
        <v>0.2</v>
      </c>
      <c r="S76" s="4">
        <f t="shared" si="14"/>
        <v>0</v>
      </c>
      <c r="T76" s="8">
        <v>0</v>
      </c>
      <c r="U76" s="8"/>
      <c r="V76" s="8">
        <v>0</v>
      </c>
      <c r="W76" s="8">
        <v>0</v>
      </c>
      <c r="X76" s="8">
        <v>0.05</v>
      </c>
      <c r="Y76" s="4">
        <f t="shared" si="15"/>
        <v>0</v>
      </c>
    </row>
    <row r="77" spans="1:25" s="6" customFormat="1" ht="15" customHeight="1" x14ac:dyDescent="0.15">
      <c r="A77" s="19"/>
      <c r="B77" s="17" t="s">
        <v>5</v>
      </c>
      <c r="C77" s="3"/>
      <c r="D77" s="4"/>
      <c r="E77" s="4"/>
      <c r="F77" s="4">
        <f t="shared" si="8"/>
        <v>0</v>
      </c>
      <c r="G77" s="4"/>
      <c r="H77" s="4">
        <f t="shared" si="9"/>
        <v>0</v>
      </c>
      <c r="I77" s="4">
        <f t="shared" si="10"/>
        <v>0</v>
      </c>
      <c r="J77" s="5"/>
      <c r="K77" s="5"/>
      <c r="L77" s="4">
        <f t="shared" si="11"/>
        <v>0</v>
      </c>
      <c r="M77" s="4"/>
      <c r="N77" s="4"/>
      <c r="O77" s="4">
        <f t="shared" si="12"/>
        <v>0</v>
      </c>
      <c r="P77" s="4"/>
      <c r="Q77" s="4">
        <f t="shared" si="13"/>
        <v>0</v>
      </c>
      <c r="R77" s="8">
        <v>0.2</v>
      </c>
      <c r="S77" s="4">
        <f t="shared" si="14"/>
        <v>0</v>
      </c>
      <c r="T77" s="8">
        <v>0</v>
      </c>
      <c r="U77" s="8"/>
      <c r="V77" s="8">
        <v>0</v>
      </c>
      <c r="W77" s="8">
        <v>0</v>
      </c>
      <c r="X77" s="8">
        <v>0.05</v>
      </c>
      <c r="Y77" s="4">
        <f t="shared" si="15"/>
        <v>0</v>
      </c>
    </row>
    <row r="78" spans="1:25" s="6" customFormat="1" ht="15" customHeight="1" x14ac:dyDescent="0.15">
      <c r="A78" s="19"/>
      <c r="B78" s="17" t="s">
        <v>5</v>
      </c>
      <c r="C78" s="3"/>
      <c r="D78" s="4"/>
      <c r="E78" s="4"/>
      <c r="F78" s="4">
        <f t="shared" si="8"/>
        <v>0</v>
      </c>
      <c r="G78" s="4"/>
      <c r="H78" s="4">
        <f t="shared" si="9"/>
        <v>0</v>
      </c>
      <c r="I78" s="4">
        <f t="shared" si="10"/>
        <v>0</v>
      </c>
      <c r="J78" s="5"/>
      <c r="K78" s="5"/>
      <c r="L78" s="4">
        <f t="shared" si="11"/>
        <v>0</v>
      </c>
      <c r="M78" s="4"/>
      <c r="N78" s="4"/>
      <c r="O78" s="4">
        <f t="shared" si="12"/>
        <v>0</v>
      </c>
      <c r="P78" s="4"/>
      <c r="Q78" s="4">
        <f t="shared" si="13"/>
        <v>0</v>
      </c>
      <c r="R78" s="8">
        <v>0.2</v>
      </c>
      <c r="S78" s="4">
        <f t="shared" si="14"/>
        <v>0</v>
      </c>
      <c r="T78" s="8">
        <v>0</v>
      </c>
      <c r="U78" s="8"/>
      <c r="V78" s="8">
        <v>0</v>
      </c>
      <c r="W78" s="8">
        <v>0</v>
      </c>
      <c r="X78" s="8">
        <v>0.05</v>
      </c>
      <c r="Y78" s="4">
        <f t="shared" si="15"/>
        <v>0</v>
      </c>
    </row>
    <row r="79" spans="1:25" s="6" customFormat="1" ht="15" customHeight="1" x14ac:dyDescent="0.15">
      <c r="A79" s="19"/>
      <c r="B79" s="17" t="s">
        <v>5</v>
      </c>
      <c r="C79" s="3"/>
      <c r="D79" s="4"/>
      <c r="E79" s="4"/>
      <c r="F79" s="4">
        <f t="shared" si="8"/>
        <v>0</v>
      </c>
      <c r="G79" s="4"/>
      <c r="H79" s="4">
        <f t="shared" si="9"/>
        <v>0</v>
      </c>
      <c r="I79" s="4">
        <f t="shared" si="10"/>
        <v>0</v>
      </c>
      <c r="J79" s="5"/>
      <c r="K79" s="5"/>
      <c r="L79" s="4">
        <f t="shared" si="11"/>
        <v>0</v>
      </c>
      <c r="M79" s="4"/>
      <c r="N79" s="4"/>
      <c r="O79" s="4">
        <f t="shared" si="12"/>
        <v>0</v>
      </c>
      <c r="P79" s="4"/>
      <c r="Q79" s="4">
        <f t="shared" si="13"/>
        <v>0</v>
      </c>
      <c r="R79" s="8">
        <v>0.2</v>
      </c>
      <c r="S79" s="4">
        <f t="shared" si="14"/>
        <v>0</v>
      </c>
      <c r="T79" s="8">
        <v>0</v>
      </c>
      <c r="U79" s="8"/>
      <c r="V79" s="8">
        <v>0</v>
      </c>
      <c r="W79" s="8">
        <v>0</v>
      </c>
      <c r="X79" s="8">
        <v>0.05</v>
      </c>
      <c r="Y79" s="4">
        <f t="shared" si="15"/>
        <v>0</v>
      </c>
    </row>
    <row r="80" spans="1:25" s="6" customFormat="1" ht="15" customHeight="1" x14ac:dyDescent="0.15">
      <c r="A80" s="19"/>
      <c r="B80" s="17" t="s">
        <v>5</v>
      </c>
      <c r="C80" s="3"/>
      <c r="D80" s="4"/>
      <c r="E80" s="4"/>
      <c r="F80" s="4">
        <f t="shared" si="8"/>
        <v>0</v>
      </c>
      <c r="G80" s="4"/>
      <c r="H80" s="4">
        <f t="shared" si="9"/>
        <v>0</v>
      </c>
      <c r="I80" s="4">
        <f t="shared" si="10"/>
        <v>0</v>
      </c>
      <c r="J80" s="5"/>
      <c r="K80" s="5"/>
      <c r="L80" s="4">
        <f t="shared" si="11"/>
        <v>0</v>
      </c>
      <c r="M80" s="4"/>
      <c r="N80" s="4"/>
      <c r="O80" s="4">
        <f t="shared" si="12"/>
        <v>0</v>
      </c>
      <c r="P80" s="4"/>
      <c r="Q80" s="4">
        <f t="shared" si="13"/>
        <v>0</v>
      </c>
      <c r="R80" s="8">
        <v>0.2</v>
      </c>
      <c r="S80" s="4">
        <f t="shared" si="14"/>
        <v>0</v>
      </c>
      <c r="T80" s="8">
        <v>0</v>
      </c>
      <c r="U80" s="8"/>
      <c r="V80" s="8">
        <v>0</v>
      </c>
      <c r="W80" s="8">
        <v>0</v>
      </c>
      <c r="X80" s="8">
        <v>0.05</v>
      </c>
      <c r="Y80" s="4">
        <f t="shared" si="15"/>
        <v>0</v>
      </c>
    </row>
    <row r="81" spans="1:25" s="6" customFormat="1" ht="15" customHeight="1" x14ac:dyDescent="0.15">
      <c r="A81" s="19"/>
      <c r="B81" s="17" t="s">
        <v>5</v>
      </c>
      <c r="C81" s="3"/>
      <c r="D81" s="4"/>
      <c r="E81" s="4"/>
      <c r="F81" s="4">
        <f t="shared" si="8"/>
        <v>0</v>
      </c>
      <c r="G81" s="4"/>
      <c r="H81" s="4">
        <f t="shared" si="9"/>
        <v>0</v>
      </c>
      <c r="I81" s="4">
        <f t="shared" si="10"/>
        <v>0</v>
      </c>
      <c r="J81" s="5"/>
      <c r="K81" s="5"/>
      <c r="L81" s="4">
        <f t="shared" si="11"/>
        <v>0</v>
      </c>
      <c r="M81" s="4"/>
      <c r="N81" s="4"/>
      <c r="O81" s="4">
        <f t="shared" si="12"/>
        <v>0</v>
      </c>
      <c r="P81" s="4"/>
      <c r="Q81" s="4">
        <f t="shared" si="13"/>
        <v>0</v>
      </c>
      <c r="R81" s="8">
        <v>0.2</v>
      </c>
      <c r="S81" s="4">
        <f t="shared" si="14"/>
        <v>0</v>
      </c>
      <c r="T81" s="8">
        <v>0</v>
      </c>
      <c r="U81" s="8"/>
      <c r="V81" s="8">
        <v>0</v>
      </c>
      <c r="W81" s="8">
        <v>0</v>
      </c>
      <c r="X81" s="8">
        <v>0.05</v>
      </c>
      <c r="Y81" s="4">
        <f t="shared" si="15"/>
        <v>0</v>
      </c>
    </row>
    <row r="82" spans="1:25" s="6" customFormat="1" ht="15" customHeight="1" x14ac:dyDescent="0.15">
      <c r="A82" s="19"/>
      <c r="B82" s="17" t="s">
        <v>5</v>
      </c>
      <c r="C82" s="3"/>
      <c r="D82" s="4"/>
      <c r="E82" s="4"/>
      <c r="F82" s="4">
        <f t="shared" si="8"/>
        <v>0</v>
      </c>
      <c r="G82" s="4"/>
      <c r="H82" s="4">
        <f t="shared" si="9"/>
        <v>0</v>
      </c>
      <c r="I82" s="4">
        <f t="shared" si="10"/>
        <v>0</v>
      </c>
      <c r="J82" s="5"/>
      <c r="K82" s="5"/>
      <c r="L82" s="4">
        <f t="shared" si="11"/>
        <v>0</v>
      </c>
      <c r="M82" s="4"/>
      <c r="N82" s="4"/>
      <c r="O82" s="4">
        <f t="shared" si="12"/>
        <v>0</v>
      </c>
      <c r="P82" s="4"/>
      <c r="Q82" s="4">
        <f t="shared" si="13"/>
        <v>0</v>
      </c>
      <c r="R82" s="8">
        <v>0.2</v>
      </c>
      <c r="S82" s="4">
        <f t="shared" si="14"/>
        <v>0</v>
      </c>
      <c r="T82" s="8">
        <v>0</v>
      </c>
      <c r="U82" s="8"/>
      <c r="V82" s="8">
        <v>0</v>
      </c>
      <c r="W82" s="8">
        <v>0</v>
      </c>
      <c r="X82" s="8">
        <v>0.05</v>
      </c>
      <c r="Y82" s="4">
        <f t="shared" si="15"/>
        <v>0</v>
      </c>
    </row>
    <row r="83" spans="1:25" s="6" customFormat="1" ht="15" customHeight="1" x14ac:dyDescent="0.15">
      <c r="A83" s="19"/>
      <c r="B83" s="17" t="s">
        <v>5</v>
      </c>
      <c r="C83" s="3"/>
      <c r="D83" s="4"/>
      <c r="E83" s="4"/>
      <c r="F83" s="4">
        <f t="shared" si="8"/>
        <v>0</v>
      </c>
      <c r="G83" s="4"/>
      <c r="H83" s="4">
        <f t="shared" si="9"/>
        <v>0</v>
      </c>
      <c r="I83" s="4">
        <f t="shared" si="10"/>
        <v>0</v>
      </c>
      <c r="J83" s="5"/>
      <c r="K83" s="5"/>
      <c r="L83" s="4">
        <f t="shared" si="11"/>
        <v>0</v>
      </c>
      <c r="M83" s="4"/>
      <c r="N83" s="4"/>
      <c r="O83" s="4">
        <f t="shared" si="12"/>
        <v>0</v>
      </c>
      <c r="P83" s="4"/>
      <c r="Q83" s="4">
        <f t="shared" si="13"/>
        <v>0</v>
      </c>
      <c r="R83" s="8">
        <v>0.2</v>
      </c>
      <c r="S83" s="4">
        <f t="shared" si="14"/>
        <v>0</v>
      </c>
      <c r="T83" s="8">
        <v>0</v>
      </c>
      <c r="U83" s="8"/>
      <c r="V83" s="8">
        <v>0</v>
      </c>
      <c r="W83" s="8">
        <v>0</v>
      </c>
      <c r="X83" s="8">
        <v>0.05</v>
      </c>
      <c r="Y83" s="4">
        <f t="shared" si="15"/>
        <v>0</v>
      </c>
    </row>
    <row r="84" spans="1:25" s="6" customFormat="1" ht="15" customHeight="1" x14ac:dyDescent="0.15">
      <c r="A84" s="19"/>
      <c r="B84" s="17" t="s">
        <v>5</v>
      </c>
      <c r="C84" s="3"/>
      <c r="D84" s="4"/>
      <c r="E84" s="4"/>
      <c r="F84" s="4">
        <f t="shared" si="8"/>
        <v>0</v>
      </c>
      <c r="G84" s="4"/>
      <c r="H84" s="4">
        <f t="shared" si="9"/>
        <v>0</v>
      </c>
      <c r="I84" s="4">
        <f t="shared" si="10"/>
        <v>0</v>
      </c>
      <c r="J84" s="5"/>
      <c r="K84" s="5"/>
      <c r="L84" s="4">
        <f t="shared" si="11"/>
        <v>0</v>
      </c>
      <c r="M84" s="4"/>
      <c r="N84" s="4"/>
      <c r="O84" s="4">
        <f t="shared" si="12"/>
        <v>0</v>
      </c>
      <c r="P84" s="4"/>
      <c r="Q84" s="4">
        <f t="shared" si="13"/>
        <v>0</v>
      </c>
      <c r="R84" s="8">
        <v>0.2</v>
      </c>
      <c r="S84" s="4">
        <f t="shared" si="14"/>
        <v>0</v>
      </c>
      <c r="T84" s="8">
        <v>0</v>
      </c>
      <c r="U84" s="8"/>
      <c r="V84" s="8">
        <v>0</v>
      </c>
      <c r="W84" s="8">
        <v>0</v>
      </c>
      <c r="X84" s="8">
        <v>0.05</v>
      </c>
      <c r="Y84" s="4">
        <f t="shared" si="15"/>
        <v>0</v>
      </c>
    </row>
    <row r="85" spans="1:25" s="6" customFormat="1" ht="15" customHeight="1" x14ac:dyDescent="0.15">
      <c r="A85" s="19"/>
      <c r="B85" s="17" t="s">
        <v>5</v>
      </c>
      <c r="C85" s="3"/>
      <c r="D85" s="4"/>
      <c r="E85" s="4"/>
      <c r="F85" s="4">
        <f t="shared" si="8"/>
        <v>0</v>
      </c>
      <c r="G85" s="4"/>
      <c r="H85" s="4">
        <f t="shared" si="9"/>
        <v>0</v>
      </c>
      <c r="I85" s="4">
        <f t="shared" si="10"/>
        <v>0</v>
      </c>
      <c r="J85" s="5"/>
      <c r="K85" s="5"/>
      <c r="L85" s="4">
        <f t="shared" si="11"/>
        <v>0</v>
      </c>
      <c r="M85" s="4"/>
      <c r="N85" s="4"/>
      <c r="O85" s="4">
        <f t="shared" si="12"/>
        <v>0</v>
      </c>
      <c r="P85" s="4"/>
      <c r="Q85" s="4">
        <f t="shared" si="13"/>
        <v>0</v>
      </c>
      <c r="R85" s="8">
        <v>0.2</v>
      </c>
      <c r="S85" s="4">
        <f t="shared" si="14"/>
        <v>0</v>
      </c>
      <c r="T85" s="8">
        <v>0</v>
      </c>
      <c r="U85" s="8"/>
      <c r="V85" s="8">
        <v>0</v>
      </c>
      <c r="W85" s="8">
        <v>0</v>
      </c>
      <c r="X85" s="8">
        <v>0.05</v>
      </c>
      <c r="Y85" s="4">
        <f t="shared" si="15"/>
        <v>0</v>
      </c>
    </row>
    <row r="86" spans="1:25" s="6" customFormat="1" ht="15" customHeight="1" x14ac:dyDescent="0.15">
      <c r="A86" s="19"/>
      <c r="B86" s="17" t="s">
        <v>5</v>
      </c>
      <c r="C86" s="3"/>
      <c r="D86" s="4"/>
      <c r="E86" s="4"/>
      <c r="F86" s="4">
        <f t="shared" si="8"/>
        <v>0</v>
      </c>
      <c r="G86" s="4"/>
      <c r="H86" s="4">
        <f t="shared" si="9"/>
        <v>0</v>
      </c>
      <c r="I86" s="4">
        <f t="shared" si="10"/>
        <v>0</v>
      </c>
      <c r="J86" s="5"/>
      <c r="K86" s="5"/>
      <c r="L86" s="4">
        <f t="shared" si="11"/>
        <v>0</v>
      </c>
      <c r="M86" s="4"/>
      <c r="N86" s="4"/>
      <c r="O86" s="4">
        <f t="shared" si="12"/>
        <v>0</v>
      </c>
      <c r="P86" s="4"/>
      <c r="Q86" s="4">
        <f t="shared" si="13"/>
        <v>0</v>
      </c>
      <c r="R86" s="8">
        <v>0.2</v>
      </c>
      <c r="S86" s="4">
        <f t="shared" si="14"/>
        <v>0</v>
      </c>
      <c r="T86" s="8">
        <v>0</v>
      </c>
      <c r="U86" s="8"/>
      <c r="V86" s="8">
        <v>0</v>
      </c>
      <c r="W86" s="8">
        <v>0</v>
      </c>
      <c r="X86" s="8">
        <v>0.05</v>
      </c>
      <c r="Y86" s="4">
        <f t="shared" si="15"/>
        <v>0</v>
      </c>
    </row>
    <row r="87" spans="1:25" s="6" customFormat="1" ht="15" customHeight="1" x14ac:dyDescent="0.15">
      <c r="A87" s="19"/>
      <c r="B87" s="17" t="s">
        <v>5</v>
      </c>
      <c r="C87" s="3"/>
      <c r="D87" s="4"/>
      <c r="E87" s="4"/>
      <c r="F87" s="4">
        <f t="shared" si="8"/>
        <v>0</v>
      </c>
      <c r="G87" s="4"/>
      <c r="H87" s="4">
        <f t="shared" si="9"/>
        <v>0</v>
      </c>
      <c r="I87" s="4">
        <f t="shared" si="10"/>
        <v>0</v>
      </c>
      <c r="J87" s="5"/>
      <c r="K87" s="5"/>
      <c r="L87" s="4">
        <f t="shared" si="11"/>
        <v>0</v>
      </c>
      <c r="M87" s="4"/>
      <c r="N87" s="4"/>
      <c r="O87" s="4">
        <f t="shared" si="12"/>
        <v>0</v>
      </c>
      <c r="P87" s="4"/>
      <c r="Q87" s="4">
        <f t="shared" si="13"/>
        <v>0</v>
      </c>
      <c r="R87" s="8">
        <v>0.2</v>
      </c>
      <c r="S87" s="4">
        <f t="shared" si="14"/>
        <v>0</v>
      </c>
      <c r="T87" s="8">
        <v>0</v>
      </c>
      <c r="U87" s="8"/>
      <c r="V87" s="8">
        <v>0</v>
      </c>
      <c r="W87" s="8">
        <v>0</v>
      </c>
      <c r="X87" s="8">
        <v>0.05</v>
      </c>
      <c r="Y87" s="4">
        <f t="shared" si="15"/>
        <v>0</v>
      </c>
    </row>
    <row r="88" spans="1:25" s="6" customFormat="1" ht="15" customHeight="1" x14ac:dyDescent="0.15">
      <c r="A88" s="19"/>
      <c r="B88" s="17" t="s">
        <v>5</v>
      </c>
      <c r="C88" s="3"/>
      <c r="D88" s="4"/>
      <c r="E88" s="4"/>
      <c r="F88" s="4">
        <f t="shared" si="8"/>
        <v>0</v>
      </c>
      <c r="G88" s="4"/>
      <c r="H88" s="4">
        <f t="shared" si="9"/>
        <v>0</v>
      </c>
      <c r="I88" s="4">
        <f t="shared" si="10"/>
        <v>0</v>
      </c>
      <c r="J88" s="5"/>
      <c r="K88" s="5"/>
      <c r="L88" s="4">
        <f t="shared" si="11"/>
        <v>0</v>
      </c>
      <c r="M88" s="4"/>
      <c r="N88" s="4"/>
      <c r="O88" s="4">
        <f t="shared" si="12"/>
        <v>0</v>
      </c>
      <c r="P88" s="4"/>
      <c r="Q88" s="4">
        <f t="shared" si="13"/>
        <v>0</v>
      </c>
      <c r="R88" s="8">
        <v>0.2</v>
      </c>
      <c r="S88" s="4">
        <f t="shared" si="14"/>
        <v>0</v>
      </c>
      <c r="T88" s="8">
        <v>0</v>
      </c>
      <c r="U88" s="8"/>
      <c r="V88" s="8">
        <v>0</v>
      </c>
      <c r="W88" s="8">
        <v>0</v>
      </c>
      <c r="X88" s="8">
        <v>0.05</v>
      </c>
      <c r="Y88" s="4">
        <f t="shared" si="15"/>
        <v>0</v>
      </c>
    </row>
    <row r="89" spans="1:25" s="6" customFormat="1" ht="15" customHeight="1" x14ac:dyDescent="0.15">
      <c r="A89" s="19"/>
      <c r="B89" s="17" t="s">
        <v>5</v>
      </c>
      <c r="C89" s="3"/>
      <c r="D89" s="4"/>
      <c r="E89" s="4"/>
      <c r="F89" s="4">
        <f t="shared" si="8"/>
        <v>0</v>
      </c>
      <c r="G89" s="4"/>
      <c r="H89" s="4">
        <f t="shared" si="9"/>
        <v>0</v>
      </c>
      <c r="I89" s="4">
        <f t="shared" si="10"/>
        <v>0</v>
      </c>
      <c r="J89" s="5"/>
      <c r="K89" s="5"/>
      <c r="L89" s="4">
        <f t="shared" si="11"/>
        <v>0</v>
      </c>
      <c r="M89" s="4"/>
      <c r="N89" s="4"/>
      <c r="O89" s="4">
        <f t="shared" si="12"/>
        <v>0</v>
      </c>
      <c r="P89" s="4"/>
      <c r="Q89" s="4">
        <f t="shared" si="13"/>
        <v>0</v>
      </c>
      <c r="R89" s="8">
        <v>0.2</v>
      </c>
      <c r="S89" s="4">
        <f t="shared" si="14"/>
        <v>0</v>
      </c>
      <c r="T89" s="8">
        <v>0</v>
      </c>
      <c r="U89" s="8"/>
      <c r="V89" s="8">
        <v>0</v>
      </c>
      <c r="W89" s="8">
        <v>0</v>
      </c>
      <c r="X89" s="8">
        <v>0.05</v>
      </c>
      <c r="Y89" s="4">
        <f t="shared" si="15"/>
        <v>0</v>
      </c>
    </row>
    <row r="90" spans="1:25" s="6" customFormat="1" ht="15" customHeight="1" x14ac:dyDescent="0.15">
      <c r="A90" s="19"/>
      <c r="B90" s="17" t="s">
        <v>5</v>
      </c>
      <c r="C90" s="3"/>
      <c r="D90" s="4"/>
      <c r="E90" s="4"/>
      <c r="F90" s="4">
        <f t="shared" si="8"/>
        <v>0</v>
      </c>
      <c r="G90" s="4"/>
      <c r="H90" s="4">
        <f t="shared" si="9"/>
        <v>0</v>
      </c>
      <c r="I90" s="4">
        <f t="shared" si="10"/>
        <v>0</v>
      </c>
      <c r="J90" s="5"/>
      <c r="K90" s="5"/>
      <c r="L90" s="4">
        <f t="shared" si="11"/>
        <v>0</v>
      </c>
      <c r="M90" s="4"/>
      <c r="N90" s="4"/>
      <c r="O90" s="4">
        <f t="shared" si="12"/>
        <v>0</v>
      </c>
      <c r="P90" s="4"/>
      <c r="Q90" s="4">
        <f t="shared" si="13"/>
        <v>0</v>
      </c>
      <c r="R90" s="8">
        <v>0.2</v>
      </c>
      <c r="S90" s="4">
        <f t="shared" si="14"/>
        <v>0</v>
      </c>
      <c r="T90" s="8">
        <v>0</v>
      </c>
      <c r="U90" s="8"/>
      <c r="V90" s="8">
        <v>0</v>
      </c>
      <c r="W90" s="8">
        <v>0</v>
      </c>
      <c r="X90" s="8">
        <v>0.05</v>
      </c>
      <c r="Y90" s="4">
        <f t="shared" si="15"/>
        <v>0</v>
      </c>
    </row>
    <row r="91" spans="1:25" s="6" customFormat="1" ht="15" customHeight="1" x14ac:dyDescent="0.15">
      <c r="A91" s="19"/>
      <c r="B91" s="17" t="s">
        <v>5</v>
      </c>
      <c r="C91" s="3"/>
      <c r="D91" s="4"/>
      <c r="E91" s="4"/>
      <c r="F91" s="4">
        <f t="shared" si="8"/>
        <v>0</v>
      </c>
      <c r="G91" s="4"/>
      <c r="H91" s="4">
        <f t="shared" si="9"/>
        <v>0</v>
      </c>
      <c r="I91" s="4">
        <f t="shared" si="10"/>
        <v>0</v>
      </c>
      <c r="J91" s="5"/>
      <c r="K91" s="5"/>
      <c r="L91" s="4">
        <f t="shared" si="11"/>
        <v>0</v>
      </c>
      <c r="M91" s="4"/>
      <c r="N91" s="4"/>
      <c r="O91" s="4">
        <f t="shared" si="12"/>
        <v>0</v>
      </c>
      <c r="P91" s="4"/>
      <c r="Q91" s="4">
        <f t="shared" si="13"/>
        <v>0</v>
      </c>
      <c r="R91" s="8">
        <v>0.2</v>
      </c>
      <c r="S91" s="4">
        <f t="shared" si="14"/>
        <v>0</v>
      </c>
      <c r="T91" s="8">
        <v>0</v>
      </c>
      <c r="U91" s="8"/>
      <c r="V91" s="8">
        <v>0</v>
      </c>
      <c r="W91" s="8">
        <v>0</v>
      </c>
      <c r="X91" s="8">
        <v>0.05</v>
      </c>
      <c r="Y91" s="4">
        <f t="shared" si="15"/>
        <v>0</v>
      </c>
    </row>
    <row r="92" spans="1:25" s="6" customFormat="1" ht="15" customHeight="1" x14ac:dyDescent="0.15">
      <c r="A92" s="19"/>
      <c r="B92" s="17" t="s">
        <v>5</v>
      </c>
      <c r="C92" s="3"/>
      <c r="D92" s="4"/>
      <c r="E92" s="4"/>
      <c r="F92" s="4">
        <f t="shared" si="8"/>
        <v>0</v>
      </c>
      <c r="G92" s="4"/>
      <c r="H92" s="4">
        <f t="shared" si="9"/>
        <v>0</v>
      </c>
      <c r="I92" s="4">
        <f t="shared" si="10"/>
        <v>0</v>
      </c>
      <c r="J92" s="5"/>
      <c r="K92" s="5"/>
      <c r="L92" s="4">
        <f t="shared" si="11"/>
        <v>0</v>
      </c>
      <c r="M92" s="4"/>
      <c r="N92" s="4"/>
      <c r="O92" s="4">
        <f t="shared" si="12"/>
        <v>0</v>
      </c>
      <c r="P92" s="4"/>
      <c r="Q92" s="4">
        <f t="shared" si="13"/>
        <v>0</v>
      </c>
      <c r="R92" s="8">
        <v>0.2</v>
      </c>
      <c r="S92" s="4">
        <f t="shared" si="14"/>
        <v>0</v>
      </c>
      <c r="T92" s="8">
        <v>0</v>
      </c>
      <c r="U92" s="8"/>
      <c r="V92" s="8">
        <v>0</v>
      </c>
      <c r="W92" s="8">
        <v>0</v>
      </c>
      <c r="X92" s="8">
        <v>0.05</v>
      </c>
      <c r="Y92" s="4">
        <f t="shared" si="15"/>
        <v>0</v>
      </c>
    </row>
    <row r="93" spans="1:25" s="6" customFormat="1" ht="15" customHeight="1" x14ac:dyDescent="0.15">
      <c r="A93" s="19"/>
      <c r="B93" s="17" t="s">
        <v>5</v>
      </c>
      <c r="C93" s="3"/>
      <c r="D93" s="4"/>
      <c r="E93" s="4"/>
      <c r="F93" s="4">
        <f t="shared" si="8"/>
        <v>0</v>
      </c>
      <c r="G93" s="4"/>
      <c r="H93" s="4">
        <f t="shared" si="9"/>
        <v>0</v>
      </c>
      <c r="I93" s="4">
        <f t="shared" si="10"/>
        <v>0</v>
      </c>
      <c r="J93" s="5"/>
      <c r="K93" s="5"/>
      <c r="L93" s="4">
        <f t="shared" si="11"/>
        <v>0</v>
      </c>
      <c r="M93" s="4"/>
      <c r="N93" s="4"/>
      <c r="O93" s="4">
        <f t="shared" si="12"/>
        <v>0</v>
      </c>
      <c r="P93" s="4"/>
      <c r="Q93" s="4">
        <f t="shared" si="13"/>
        <v>0</v>
      </c>
      <c r="R93" s="8">
        <v>0.2</v>
      </c>
      <c r="S93" s="4">
        <f t="shared" si="14"/>
        <v>0</v>
      </c>
      <c r="T93" s="8">
        <v>0</v>
      </c>
      <c r="U93" s="8"/>
      <c r="V93" s="8">
        <v>0</v>
      </c>
      <c r="W93" s="8">
        <v>0</v>
      </c>
      <c r="X93" s="8">
        <v>0.05</v>
      </c>
      <c r="Y93" s="4">
        <f t="shared" si="15"/>
        <v>0</v>
      </c>
    </row>
    <row r="94" spans="1:25" s="6" customFormat="1" ht="15" customHeight="1" x14ac:dyDescent="0.15">
      <c r="A94" s="19"/>
      <c r="B94" s="17" t="s">
        <v>5</v>
      </c>
      <c r="C94" s="3"/>
      <c r="D94" s="4"/>
      <c r="E94" s="4"/>
      <c r="F94" s="4">
        <f t="shared" si="8"/>
        <v>0</v>
      </c>
      <c r="G94" s="4"/>
      <c r="H94" s="4">
        <f t="shared" si="9"/>
        <v>0</v>
      </c>
      <c r="I94" s="4">
        <f t="shared" si="10"/>
        <v>0</v>
      </c>
      <c r="J94" s="5"/>
      <c r="K94" s="5"/>
      <c r="L94" s="4">
        <f t="shared" si="11"/>
        <v>0</v>
      </c>
      <c r="M94" s="4"/>
      <c r="N94" s="4"/>
      <c r="O94" s="4">
        <f t="shared" si="12"/>
        <v>0</v>
      </c>
      <c r="P94" s="4"/>
      <c r="Q94" s="4">
        <f t="shared" si="13"/>
        <v>0</v>
      </c>
      <c r="R94" s="8">
        <v>0.2</v>
      </c>
      <c r="S94" s="4">
        <f t="shared" si="14"/>
        <v>0</v>
      </c>
      <c r="T94" s="8">
        <v>0</v>
      </c>
      <c r="U94" s="8"/>
      <c r="V94" s="8">
        <v>0</v>
      </c>
      <c r="W94" s="8">
        <v>0</v>
      </c>
      <c r="X94" s="8">
        <v>0.05</v>
      </c>
      <c r="Y94" s="4">
        <f t="shared" si="15"/>
        <v>0</v>
      </c>
    </row>
    <row r="95" spans="1:25" s="6" customFormat="1" ht="15" customHeight="1" x14ac:dyDescent="0.15">
      <c r="A95" s="19"/>
      <c r="B95" s="17" t="s">
        <v>5</v>
      </c>
      <c r="C95" s="3"/>
      <c r="D95" s="4"/>
      <c r="E95" s="4"/>
      <c r="F95" s="4">
        <f t="shared" si="8"/>
        <v>0</v>
      </c>
      <c r="G95" s="4"/>
      <c r="H95" s="4">
        <f t="shared" si="9"/>
        <v>0</v>
      </c>
      <c r="I95" s="4">
        <f t="shared" si="10"/>
        <v>0</v>
      </c>
      <c r="J95" s="5"/>
      <c r="K95" s="5"/>
      <c r="L95" s="4">
        <f t="shared" si="11"/>
        <v>0</v>
      </c>
      <c r="M95" s="4"/>
      <c r="N95" s="4"/>
      <c r="O95" s="4">
        <f t="shared" si="12"/>
        <v>0</v>
      </c>
      <c r="P95" s="4"/>
      <c r="Q95" s="4">
        <f t="shared" si="13"/>
        <v>0</v>
      </c>
      <c r="R95" s="8">
        <v>0.2</v>
      </c>
      <c r="S95" s="4">
        <f t="shared" si="14"/>
        <v>0</v>
      </c>
      <c r="T95" s="8">
        <v>0</v>
      </c>
      <c r="U95" s="8"/>
      <c r="V95" s="8">
        <v>0</v>
      </c>
      <c r="W95" s="8">
        <v>0</v>
      </c>
      <c r="X95" s="8">
        <v>0.05</v>
      </c>
      <c r="Y95" s="4">
        <f t="shared" si="15"/>
        <v>0</v>
      </c>
    </row>
    <row r="96" spans="1:25" s="6" customFormat="1" ht="15" customHeight="1" x14ac:dyDescent="0.15">
      <c r="A96" s="19"/>
      <c r="B96" s="17" t="s">
        <v>5</v>
      </c>
      <c r="C96" s="3"/>
      <c r="D96" s="4"/>
      <c r="E96" s="4"/>
      <c r="F96" s="4">
        <f t="shared" si="8"/>
        <v>0</v>
      </c>
      <c r="G96" s="4"/>
      <c r="H96" s="4">
        <f t="shared" si="9"/>
        <v>0</v>
      </c>
      <c r="I96" s="4">
        <f t="shared" si="10"/>
        <v>0</v>
      </c>
      <c r="J96" s="5"/>
      <c r="K96" s="5"/>
      <c r="L96" s="4">
        <f t="shared" si="11"/>
        <v>0</v>
      </c>
      <c r="M96" s="4"/>
      <c r="N96" s="4"/>
      <c r="O96" s="4">
        <f t="shared" si="12"/>
        <v>0</v>
      </c>
      <c r="P96" s="4"/>
      <c r="Q96" s="4">
        <f t="shared" si="13"/>
        <v>0</v>
      </c>
      <c r="R96" s="8">
        <v>0.2</v>
      </c>
      <c r="S96" s="4">
        <f t="shared" si="14"/>
        <v>0</v>
      </c>
      <c r="T96" s="8">
        <v>0</v>
      </c>
      <c r="U96" s="8"/>
      <c r="V96" s="8">
        <v>0</v>
      </c>
      <c r="W96" s="8">
        <v>0</v>
      </c>
      <c r="X96" s="8">
        <v>0.05</v>
      </c>
      <c r="Y96" s="4">
        <f t="shared" si="15"/>
        <v>0</v>
      </c>
    </row>
    <row r="97" spans="1:25" s="6" customFormat="1" ht="15" customHeight="1" x14ac:dyDescent="0.15">
      <c r="A97" s="19"/>
      <c r="B97" s="17" t="s">
        <v>5</v>
      </c>
      <c r="C97" s="3"/>
      <c r="D97" s="4"/>
      <c r="E97" s="4"/>
      <c r="F97" s="4">
        <f t="shared" si="8"/>
        <v>0</v>
      </c>
      <c r="G97" s="4"/>
      <c r="H97" s="4">
        <f t="shared" si="9"/>
        <v>0</v>
      </c>
      <c r="I97" s="4">
        <f t="shared" si="10"/>
        <v>0</v>
      </c>
      <c r="J97" s="5"/>
      <c r="K97" s="5"/>
      <c r="L97" s="4">
        <f t="shared" si="11"/>
        <v>0</v>
      </c>
      <c r="M97" s="4"/>
      <c r="N97" s="4"/>
      <c r="O97" s="4">
        <f t="shared" si="12"/>
        <v>0</v>
      </c>
      <c r="P97" s="4"/>
      <c r="Q97" s="4">
        <f t="shared" si="13"/>
        <v>0</v>
      </c>
      <c r="R97" s="8">
        <v>0.2</v>
      </c>
      <c r="S97" s="4">
        <f t="shared" si="14"/>
        <v>0</v>
      </c>
      <c r="T97" s="8">
        <v>0</v>
      </c>
      <c r="U97" s="8"/>
      <c r="V97" s="8">
        <v>0</v>
      </c>
      <c r="W97" s="8">
        <v>0</v>
      </c>
      <c r="X97" s="8">
        <v>0.05</v>
      </c>
      <c r="Y97" s="4">
        <f t="shared" si="15"/>
        <v>0</v>
      </c>
    </row>
    <row r="98" spans="1:25" s="6" customFormat="1" ht="15" customHeight="1" x14ac:dyDescent="0.15">
      <c r="A98" s="19"/>
      <c r="B98" s="17" t="s">
        <v>5</v>
      </c>
      <c r="C98" s="3"/>
      <c r="D98" s="4"/>
      <c r="E98" s="4"/>
      <c r="F98" s="4">
        <f t="shared" si="8"/>
        <v>0</v>
      </c>
      <c r="G98" s="4"/>
      <c r="H98" s="4">
        <f t="shared" si="9"/>
        <v>0</v>
      </c>
      <c r="I98" s="4">
        <f t="shared" si="10"/>
        <v>0</v>
      </c>
      <c r="J98" s="5"/>
      <c r="K98" s="5"/>
      <c r="L98" s="4">
        <f t="shared" si="11"/>
        <v>0</v>
      </c>
      <c r="M98" s="4"/>
      <c r="N98" s="4"/>
      <c r="O98" s="4">
        <f t="shared" si="12"/>
        <v>0</v>
      </c>
      <c r="P98" s="4"/>
      <c r="Q98" s="4">
        <f t="shared" si="13"/>
        <v>0</v>
      </c>
      <c r="R98" s="8">
        <v>0.2</v>
      </c>
      <c r="S98" s="4">
        <f t="shared" si="14"/>
        <v>0</v>
      </c>
      <c r="T98" s="8">
        <v>0</v>
      </c>
      <c r="U98" s="8"/>
      <c r="V98" s="8">
        <v>0</v>
      </c>
      <c r="W98" s="8">
        <v>0</v>
      </c>
      <c r="X98" s="8">
        <v>0.05</v>
      </c>
      <c r="Y98" s="4">
        <f t="shared" si="15"/>
        <v>0</v>
      </c>
    </row>
    <row r="99" spans="1:25" s="6" customFormat="1" ht="15" customHeight="1" x14ac:dyDescent="0.15">
      <c r="A99" s="19"/>
      <c r="B99" s="17" t="s">
        <v>5</v>
      </c>
      <c r="C99" s="3"/>
      <c r="D99" s="4"/>
      <c r="E99" s="4"/>
      <c r="F99" s="4">
        <f t="shared" si="8"/>
        <v>0</v>
      </c>
      <c r="G99" s="4"/>
      <c r="H99" s="4">
        <f t="shared" si="9"/>
        <v>0</v>
      </c>
      <c r="I99" s="4">
        <f t="shared" si="10"/>
        <v>0</v>
      </c>
      <c r="J99" s="5"/>
      <c r="K99" s="5"/>
      <c r="L99" s="4">
        <f t="shared" si="11"/>
        <v>0</v>
      </c>
      <c r="M99" s="4"/>
      <c r="N99" s="4"/>
      <c r="O99" s="4">
        <f t="shared" si="12"/>
        <v>0</v>
      </c>
      <c r="P99" s="4"/>
      <c r="Q99" s="4">
        <f t="shared" si="13"/>
        <v>0</v>
      </c>
      <c r="R99" s="8">
        <v>0.2</v>
      </c>
      <c r="S99" s="4">
        <f t="shared" si="14"/>
        <v>0</v>
      </c>
      <c r="T99" s="8">
        <v>0</v>
      </c>
      <c r="U99" s="8"/>
      <c r="V99" s="8">
        <v>0</v>
      </c>
      <c r="W99" s="8">
        <v>0</v>
      </c>
      <c r="X99" s="8">
        <v>0.05</v>
      </c>
      <c r="Y99" s="4">
        <f t="shared" si="15"/>
        <v>0</v>
      </c>
    </row>
    <row r="100" spans="1:25" s="6" customFormat="1" ht="15" customHeight="1" x14ac:dyDescent="0.15">
      <c r="A100" s="19"/>
      <c r="B100" s="17" t="s">
        <v>5</v>
      </c>
      <c r="C100" s="3"/>
      <c r="D100" s="4"/>
      <c r="E100" s="4"/>
      <c r="F100" s="4">
        <f t="shared" si="8"/>
        <v>0</v>
      </c>
      <c r="G100" s="4"/>
      <c r="H100" s="4">
        <f t="shared" si="9"/>
        <v>0</v>
      </c>
      <c r="I100" s="4">
        <f t="shared" si="10"/>
        <v>0</v>
      </c>
      <c r="J100" s="5"/>
      <c r="K100" s="5"/>
      <c r="L100" s="4">
        <f t="shared" si="11"/>
        <v>0</v>
      </c>
      <c r="M100" s="4"/>
      <c r="N100" s="4"/>
      <c r="O100" s="4">
        <f t="shared" si="12"/>
        <v>0</v>
      </c>
      <c r="P100" s="4"/>
      <c r="Q100" s="4">
        <f t="shared" si="13"/>
        <v>0</v>
      </c>
      <c r="R100" s="8">
        <v>0.2</v>
      </c>
      <c r="S100" s="4">
        <f t="shared" si="14"/>
        <v>0</v>
      </c>
      <c r="T100" s="8">
        <v>0</v>
      </c>
      <c r="U100" s="8"/>
      <c r="V100" s="8">
        <v>0</v>
      </c>
      <c r="W100" s="8">
        <v>0</v>
      </c>
      <c r="X100" s="8">
        <v>0.05</v>
      </c>
      <c r="Y100" s="4">
        <f t="shared" si="15"/>
        <v>0</v>
      </c>
    </row>
    <row r="101" spans="1:25" s="6" customFormat="1" ht="15" customHeight="1" x14ac:dyDescent="0.15">
      <c r="A101" s="19"/>
      <c r="B101" s="17" t="s">
        <v>5</v>
      </c>
      <c r="C101" s="3"/>
      <c r="D101" s="4"/>
      <c r="E101" s="4"/>
      <c r="F101" s="4">
        <f t="shared" si="8"/>
        <v>0</v>
      </c>
      <c r="G101" s="4"/>
      <c r="H101" s="4">
        <f t="shared" si="9"/>
        <v>0</v>
      </c>
      <c r="I101" s="4">
        <f t="shared" si="10"/>
        <v>0</v>
      </c>
      <c r="J101" s="5"/>
      <c r="K101" s="5"/>
      <c r="L101" s="4">
        <f t="shared" si="11"/>
        <v>0</v>
      </c>
      <c r="M101" s="4"/>
      <c r="N101" s="4"/>
      <c r="O101" s="4">
        <f t="shared" si="12"/>
        <v>0</v>
      </c>
      <c r="P101" s="4"/>
      <c r="Q101" s="4">
        <f t="shared" si="13"/>
        <v>0</v>
      </c>
      <c r="R101" s="8">
        <v>0.2</v>
      </c>
      <c r="S101" s="4">
        <f t="shared" si="14"/>
        <v>0</v>
      </c>
      <c r="T101" s="8">
        <v>0</v>
      </c>
      <c r="U101" s="8"/>
      <c r="V101" s="8">
        <v>0</v>
      </c>
      <c r="W101" s="8">
        <v>0</v>
      </c>
      <c r="X101" s="8">
        <v>0.05</v>
      </c>
      <c r="Y101" s="4">
        <f t="shared" si="15"/>
        <v>0</v>
      </c>
    </row>
    <row r="102" spans="1:25" s="6" customFormat="1" ht="15" customHeight="1" x14ac:dyDescent="0.15">
      <c r="A102" s="19"/>
      <c r="B102" s="17" t="s">
        <v>5</v>
      </c>
      <c r="C102" s="3"/>
      <c r="D102" s="4"/>
      <c r="E102" s="4"/>
      <c r="F102" s="4">
        <f t="shared" si="8"/>
        <v>0</v>
      </c>
      <c r="G102" s="4"/>
      <c r="H102" s="4">
        <f t="shared" si="9"/>
        <v>0</v>
      </c>
      <c r="I102" s="4">
        <f t="shared" si="10"/>
        <v>0</v>
      </c>
      <c r="J102" s="5"/>
      <c r="K102" s="5"/>
      <c r="L102" s="4">
        <f t="shared" si="11"/>
        <v>0</v>
      </c>
      <c r="M102" s="4"/>
      <c r="N102" s="4"/>
      <c r="O102" s="4">
        <f t="shared" si="12"/>
        <v>0</v>
      </c>
      <c r="P102" s="4"/>
      <c r="Q102" s="4">
        <f t="shared" si="13"/>
        <v>0</v>
      </c>
      <c r="R102" s="8">
        <v>0.2</v>
      </c>
      <c r="S102" s="4">
        <f t="shared" si="14"/>
        <v>0</v>
      </c>
      <c r="T102" s="8">
        <v>0</v>
      </c>
      <c r="U102" s="8"/>
      <c r="V102" s="8">
        <v>0</v>
      </c>
      <c r="W102" s="8">
        <v>0</v>
      </c>
      <c r="X102" s="8">
        <v>0.05</v>
      </c>
      <c r="Y102" s="4">
        <f t="shared" si="15"/>
        <v>0</v>
      </c>
    </row>
    <row r="103" spans="1:25" s="6" customFormat="1" ht="15" customHeight="1" x14ac:dyDescent="0.15">
      <c r="A103" s="19"/>
      <c r="B103" s="17" t="s">
        <v>5</v>
      </c>
      <c r="C103" s="3"/>
      <c r="D103" s="4"/>
      <c r="E103" s="4"/>
      <c r="F103" s="4">
        <f t="shared" si="8"/>
        <v>0</v>
      </c>
      <c r="G103" s="4"/>
      <c r="H103" s="4">
        <f t="shared" si="9"/>
        <v>0</v>
      </c>
      <c r="I103" s="4">
        <f t="shared" si="10"/>
        <v>0</v>
      </c>
      <c r="J103" s="5"/>
      <c r="K103" s="5"/>
      <c r="L103" s="4">
        <f t="shared" si="11"/>
        <v>0</v>
      </c>
      <c r="M103" s="4"/>
      <c r="N103" s="4"/>
      <c r="O103" s="4">
        <f t="shared" si="12"/>
        <v>0</v>
      </c>
      <c r="P103" s="4"/>
      <c r="Q103" s="4">
        <f t="shared" si="13"/>
        <v>0</v>
      </c>
      <c r="R103" s="8">
        <v>0.2</v>
      </c>
      <c r="S103" s="4">
        <f t="shared" si="14"/>
        <v>0</v>
      </c>
      <c r="T103" s="8">
        <v>0</v>
      </c>
      <c r="U103" s="8"/>
      <c r="V103" s="8">
        <v>0</v>
      </c>
      <c r="W103" s="8">
        <v>0</v>
      </c>
      <c r="X103" s="8">
        <v>0.05</v>
      </c>
      <c r="Y103" s="4">
        <f t="shared" si="15"/>
        <v>0</v>
      </c>
    </row>
    <row r="104" spans="1:25" s="6" customFormat="1" ht="15" customHeight="1" x14ac:dyDescent="0.15">
      <c r="A104" s="19"/>
      <c r="B104" s="17" t="s">
        <v>5</v>
      </c>
      <c r="C104" s="3"/>
      <c r="D104" s="4"/>
      <c r="E104" s="4"/>
      <c r="F104" s="4">
        <f t="shared" si="8"/>
        <v>0</v>
      </c>
      <c r="G104" s="4"/>
      <c r="H104" s="4">
        <f t="shared" si="9"/>
        <v>0</v>
      </c>
      <c r="I104" s="4">
        <f t="shared" si="10"/>
        <v>0</v>
      </c>
      <c r="J104" s="5"/>
      <c r="K104" s="5"/>
      <c r="L104" s="4">
        <f t="shared" si="11"/>
        <v>0</v>
      </c>
      <c r="M104" s="4"/>
      <c r="N104" s="4"/>
      <c r="O104" s="4">
        <f t="shared" si="12"/>
        <v>0</v>
      </c>
      <c r="P104" s="4"/>
      <c r="Q104" s="4">
        <f t="shared" si="13"/>
        <v>0</v>
      </c>
      <c r="R104" s="8">
        <v>0.2</v>
      </c>
      <c r="S104" s="4">
        <f t="shared" si="14"/>
        <v>0</v>
      </c>
      <c r="T104" s="8">
        <v>0</v>
      </c>
      <c r="U104" s="8"/>
      <c r="V104" s="8">
        <v>0</v>
      </c>
      <c r="W104" s="8">
        <v>0</v>
      </c>
      <c r="X104" s="8">
        <v>0.05</v>
      </c>
      <c r="Y104" s="4">
        <f t="shared" si="15"/>
        <v>0</v>
      </c>
    </row>
    <row r="105" spans="1:25" s="6" customFormat="1" ht="15" customHeight="1" x14ac:dyDescent="0.15">
      <c r="A105" s="19"/>
      <c r="B105" s="17" t="s">
        <v>5</v>
      </c>
      <c r="C105" s="3"/>
      <c r="D105" s="4"/>
      <c r="E105" s="4"/>
      <c r="F105" s="4">
        <f t="shared" si="8"/>
        <v>0</v>
      </c>
      <c r="G105" s="4"/>
      <c r="H105" s="4">
        <f t="shared" si="9"/>
        <v>0</v>
      </c>
      <c r="I105" s="4">
        <f t="shared" si="10"/>
        <v>0</v>
      </c>
      <c r="J105" s="5"/>
      <c r="K105" s="5"/>
      <c r="L105" s="4">
        <f t="shared" si="11"/>
        <v>0</v>
      </c>
      <c r="M105" s="4"/>
      <c r="N105" s="4"/>
      <c r="O105" s="4">
        <f t="shared" si="12"/>
        <v>0</v>
      </c>
      <c r="P105" s="4"/>
      <c r="Q105" s="4">
        <f t="shared" si="13"/>
        <v>0</v>
      </c>
      <c r="R105" s="8">
        <v>0.2</v>
      </c>
      <c r="S105" s="4">
        <f t="shared" si="14"/>
        <v>0</v>
      </c>
      <c r="T105" s="8">
        <v>0</v>
      </c>
      <c r="U105" s="8"/>
      <c r="V105" s="8">
        <v>0</v>
      </c>
      <c r="W105" s="8">
        <v>0</v>
      </c>
      <c r="X105" s="8">
        <v>0.05</v>
      </c>
      <c r="Y105" s="4">
        <f t="shared" si="15"/>
        <v>0</v>
      </c>
    </row>
    <row r="106" spans="1:25" s="6" customFormat="1" ht="15" customHeight="1" x14ac:dyDescent="0.15">
      <c r="A106" s="19"/>
      <c r="B106" s="17" t="s">
        <v>5</v>
      </c>
      <c r="C106" s="3"/>
      <c r="D106" s="4"/>
      <c r="E106" s="4"/>
      <c r="F106" s="4">
        <f t="shared" ref="F106:F169" si="16">+(D106/100*E106)+D106</f>
        <v>0</v>
      </c>
      <c r="G106" s="4"/>
      <c r="H106" s="4">
        <f t="shared" ref="H106:H169" si="17">+F106-(F106/100*G106)</f>
        <v>0</v>
      </c>
      <c r="I106" s="4">
        <f t="shared" ref="I106:I169" si="18">C106*H106</f>
        <v>0</v>
      </c>
      <c r="J106" s="5"/>
      <c r="K106" s="5"/>
      <c r="L106" s="4">
        <f t="shared" ref="L106:L169" si="19">J106*K106</f>
        <v>0</v>
      </c>
      <c r="M106" s="4"/>
      <c r="N106" s="4"/>
      <c r="O106" s="4">
        <f t="shared" ref="O106:O169" si="20">M106*N106</f>
        <v>0</v>
      </c>
      <c r="P106" s="4"/>
      <c r="Q106" s="4">
        <f t="shared" ref="Q106:Q169" si="21">I106+L106+O106+P106</f>
        <v>0</v>
      </c>
      <c r="R106" s="8">
        <v>0.2</v>
      </c>
      <c r="S106" s="4">
        <f t="shared" ref="S106:S169" si="22">Q106/(1-R106)</f>
        <v>0</v>
      </c>
      <c r="T106" s="8">
        <v>0</v>
      </c>
      <c r="U106" s="8"/>
      <c r="V106" s="8">
        <v>0</v>
      </c>
      <c r="W106" s="8">
        <v>0</v>
      </c>
      <c r="X106" s="8">
        <v>0.05</v>
      </c>
      <c r="Y106" s="4">
        <f t="shared" ref="Y106:Y169" si="23">S106/(1-X106)</f>
        <v>0</v>
      </c>
    </row>
    <row r="107" spans="1:25" s="6" customFormat="1" ht="15" customHeight="1" x14ac:dyDescent="0.15">
      <c r="A107" s="19"/>
      <c r="B107" s="17" t="s">
        <v>5</v>
      </c>
      <c r="C107" s="3"/>
      <c r="D107" s="4"/>
      <c r="E107" s="4"/>
      <c r="F107" s="4">
        <f t="shared" si="16"/>
        <v>0</v>
      </c>
      <c r="G107" s="4"/>
      <c r="H107" s="4">
        <f t="shared" si="17"/>
        <v>0</v>
      </c>
      <c r="I107" s="4">
        <f t="shared" si="18"/>
        <v>0</v>
      </c>
      <c r="J107" s="5"/>
      <c r="K107" s="5"/>
      <c r="L107" s="4">
        <f t="shared" si="19"/>
        <v>0</v>
      </c>
      <c r="M107" s="4"/>
      <c r="N107" s="4"/>
      <c r="O107" s="4">
        <f t="shared" si="20"/>
        <v>0</v>
      </c>
      <c r="P107" s="4"/>
      <c r="Q107" s="4">
        <f t="shared" si="21"/>
        <v>0</v>
      </c>
      <c r="R107" s="8">
        <v>0.2</v>
      </c>
      <c r="S107" s="4">
        <f t="shared" si="22"/>
        <v>0</v>
      </c>
      <c r="T107" s="8">
        <v>0</v>
      </c>
      <c r="U107" s="8"/>
      <c r="V107" s="8">
        <v>0</v>
      </c>
      <c r="W107" s="8">
        <v>0</v>
      </c>
      <c r="X107" s="8">
        <v>0.05</v>
      </c>
      <c r="Y107" s="4">
        <f t="shared" si="23"/>
        <v>0</v>
      </c>
    </row>
    <row r="108" spans="1:25" s="6" customFormat="1" ht="15" customHeight="1" x14ac:dyDescent="0.15">
      <c r="A108" s="19"/>
      <c r="B108" s="17" t="s">
        <v>5</v>
      </c>
      <c r="C108" s="3"/>
      <c r="D108" s="4"/>
      <c r="E108" s="4"/>
      <c r="F108" s="4">
        <f t="shared" si="16"/>
        <v>0</v>
      </c>
      <c r="G108" s="4"/>
      <c r="H108" s="4">
        <f t="shared" si="17"/>
        <v>0</v>
      </c>
      <c r="I108" s="4">
        <f t="shared" si="18"/>
        <v>0</v>
      </c>
      <c r="J108" s="5"/>
      <c r="K108" s="5"/>
      <c r="L108" s="4">
        <f t="shared" si="19"/>
        <v>0</v>
      </c>
      <c r="M108" s="4"/>
      <c r="N108" s="4"/>
      <c r="O108" s="4">
        <f t="shared" si="20"/>
        <v>0</v>
      </c>
      <c r="P108" s="4"/>
      <c r="Q108" s="4">
        <f t="shared" si="21"/>
        <v>0</v>
      </c>
      <c r="R108" s="8">
        <v>0.2</v>
      </c>
      <c r="S108" s="4">
        <f t="shared" si="22"/>
        <v>0</v>
      </c>
      <c r="T108" s="8">
        <v>0</v>
      </c>
      <c r="U108" s="8"/>
      <c r="V108" s="8">
        <v>0</v>
      </c>
      <c r="W108" s="8">
        <v>0</v>
      </c>
      <c r="X108" s="8">
        <v>0.05</v>
      </c>
      <c r="Y108" s="4">
        <f t="shared" si="23"/>
        <v>0</v>
      </c>
    </row>
    <row r="109" spans="1:25" s="6" customFormat="1" ht="15" customHeight="1" x14ac:dyDescent="0.15">
      <c r="A109" s="19"/>
      <c r="B109" s="17" t="s">
        <v>5</v>
      </c>
      <c r="C109" s="3"/>
      <c r="D109" s="4"/>
      <c r="E109" s="4"/>
      <c r="F109" s="4">
        <f t="shared" si="16"/>
        <v>0</v>
      </c>
      <c r="G109" s="4"/>
      <c r="H109" s="4">
        <f t="shared" si="17"/>
        <v>0</v>
      </c>
      <c r="I109" s="4">
        <f t="shared" si="18"/>
        <v>0</v>
      </c>
      <c r="J109" s="5"/>
      <c r="K109" s="5"/>
      <c r="L109" s="4">
        <f t="shared" si="19"/>
        <v>0</v>
      </c>
      <c r="M109" s="4"/>
      <c r="N109" s="4"/>
      <c r="O109" s="4">
        <f t="shared" si="20"/>
        <v>0</v>
      </c>
      <c r="P109" s="4"/>
      <c r="Q109" s="4">
        <f t="shared" si="21"/>
        <v>0</v>
      </c>
      <c r="R109" s="8">
        <v>0.2</v>
      </c>
      <c r="S109" s="4">
        <f t="shared" si="22"/>
        <v>0</v>
      </c>
      <c r="T109" s="8">
        <v>0</v>
      </c>
      <c r="U109" s="8"/>
      <c r="V109" s="8">
        <v>0</v>
      </c>
      <c r="W109" s="8">
        <v>0</v>
      </c>
      <c r="X109" s="8">
        <v>0.05</v>
      </c>
      <c r="Y109" s="4">
        <f t="shared" si="23"/>
        <v>0</v>
      </c>
    </row>
    <row r="110" spans="1:25" s="6" customFormat="1" ht="15" customHeight="1" x14ac:dyDescent="0.15">
      <c r="A110" s="19"/>
      <c r="B110" s="17" t="s">
        <v>5</v>
      </c>
      <c r="C110" s="3"/>
      <c r="D110" s="4"/>
      <c r="E110" s="4"/>
      <c r="F110" s="4">
        <f t="shared" si="16"/>
        <v>0</v>
      </c>
      <c r="G110" s="4"/>
      <c r="H110" s="4">
        <f t="shared" si="17"/>
        <v>0</v>
      </c>
      <c r="I110" s="4">
        <f t="shared" si="18"/>
        <v>0</v>
      </c>
      <c r="J110" s="5"/>
      <c r="K110" s="5"/>
      <c r="L110" s="4">
        <f t="shared" si="19"/>
        <v>0</v>
      </c>
      <c r="M110" s="4"/>
      <c r="N110" s="4"/>
      <c r="O110" s="4">
        <f t="shared" si="20"/>
        <v>0</v>
      </c>
      <c r="P110" s="4"/>
      <c r="Q110" s="4">
        <f t="shared" si="21"/>
        <v>0</v>
      </c>
      <c r="R110" s="8">
        <v>0.2</v>
      </c>
      <c r="S110" s="4">
        <f t="shared" si="22"/>
        <v>0</v>
      </c>
      <c r="T110" s="8">
        <v>0</v>
      </c>
      <c r="U110" s="8"/>
      <c r="V110" s="8">
        <v>0</v>
      </c>
      <c r="W110" s="8">
        <v>0</v>
      </c>
      <c r="X110" s="8">
        <v>0.05</v>
      </c>
      <c r="Y110" s="4">
        <f t="shared" si="23"/>
        <v>0</v>
      </c>
    </row>
    <row r="111" spans="1:25" s="6" customFormat="1" ht="15" customHeight="1" x14ac:dyDescent="0.15">
      <c r="A111" s="19"/>
      <c r="B111" s="17" t="s">
        <v>5</v>
      </c>
      <c r="C111" s="3"/>
      <c r="D111" s="4"/>
      <c r="E111" s="4"/>
      <c r="F111" s="4">
        <f t="shared" si="16"/>
        <v>0</v>
      </c>
      <c r="G111" s="4"/>
      <c r="H111" s="4">
        <f t="shared" si="17"/>
        <v>0</v>
      </c>
      <c r="I111" s="4">
        <f t="shared" si="18"/>
        <v>0</v>
      </c>
      <c r="J111" s="5"/>
      <c r="K111" s="5"/>
      <c r="L111" s="4">
        <f t="shared" si="19"/>
        <v>0</v>
      </c>
      <c r="M111" s="4"/>
      <c r="N111" s="4"/>
      <c r="O111" s="4">
        <f t="shared" si="20"/>
        <v>0</v>
      </c>
      <c r="P111" s="4"/>
      <c r="Q111" s="4">
        <f t="shared" si="21"/>
        <v>0</v>
      </c>
      <c r="R111" s="8">
        <v>0.2</v>
      </c>
      <c r="S111" s="4">
        <f t="shared" si="22"/>
        <v>0</v>
      </c>
      <c r="T111" s="8">
        <v>0</v>
      </c>
      <c r="U111" s="8"/>
      <c r="V111" s="8">
        <v>0</v>
      </c>
      <c r="W111" s="8">
        <v>0</v>
      </c>
      <c r="X111" s="8">
        <v>0.05</v>
      </c>
      <c r="Y111" s="4">
        <f t="shared" si="23"/>
        <v>0</v>
      </c>
    </row>
    <row r="112" spans="1:25" s="6" customFormat="1" ht="15" customHeight="1" x14ac:dyDescent="0.15">
      <c r="A112" s="19"/>
      <c r="B112" s="17" t="s">
        <v>5</v>
      </c>
      <c r="C112" s="3"/>
      <c r="D112" s="4"/>
      <c r="E112" s="4"/>
      <c r="F112" s="4">
        <f t="shared" si="16"/>
        <v>0</v>
      </c>
      <c r="G112" s="4"/>
      <c r="H112" s="4">
        <f t="shared" si="17"/>
        <v>0</v>
      </c>
      <c r="I112" s="4">
        <f t="shared" si="18"/>
        <v>0</v>
      </c>
      <c r="J112" s="5"/>
      <c r="K112" s="5"/>
      <c r="L112" s="4">
        <f t="shared" si="19"/>
        <v>0</v>
      </c>
      <c r="M112" s="4"/>
      <c r="N112" s="4"/>
      <c r="O112" s="4">
        <f t="shared" si="20"/>
        <v>0</v>
      </c>
      <c r="P112" s="4"/>
      <c r="Q112" s="4">
        <f t="shared" si="21"/>
        <v>0</v>
      </c>
      <c r="R112" s="8">
        <v>0.2</v>
      </c>
      <c r="S112" s="4">
        <f t="shared" si="22"/>
        <v>0</v>
      </c>
      <c r="T112" s="8">
        <v>0</v>
      </c>
      <c r="U112" s="8"/>
      <c r="V112" s="8">
        <v>0</v>
      </c>
      <c r="W112" s="8">
        <v>0</v>
      </c>
      <c r="X112" s="8">
        <v>0.05</v>
      </c>
      <c r="Y112" s="4">
        <f t="shared" si="23"/>
        <v>0</v>
      </c>
    </row>
    <row r="113" spans="1:25" s="6" customFormat="1" ht="15" customHeight="1" x14ac:dyDescent="0.15">
      <c r="A113" s="19"/>
      <c r="B113" s="17" t="s">
        <v>5</v>
      </c>
      <c r="C113" s="3"/>
      <c r="D113" s="4"/>
      <c r="E113" s="4"/>
      <c r="F113" s="4">
        <f t="shared" si="16"/>
        <v>0</v>
      </c>
      <c r="G113" s="4"/>
      <c r="H113" s="4">
        <f t="shared" si="17"/>
        <v>0</v>
      </c>
      <c r="I113" s="4">
        <f t="shared" si="18"/>
        <v>0</v>
      </c>
      <c r="J113" s="5"/>
      <c r="K113" s="5"/>
      <c r="L113" s="4">
        <f t="shared" si="19"/>
        <v>0</v>
      </c>
      <c r="M113" s="4"/>
      <c r="N113" s="4"/>
      <c r="O113" s="4">
        <f t="shared" si="20"/>
        <v>0</v>
      </c>
      <c r="P113" s="4"/>
      <c r="Q113" s="4">
        <f t="shared" si="21"/>
        <v>0</v>
      </c>
      <c r="R113" s="8">
        <v>0.2</v>
      </c>
      <c r="S113" s="4">
        <f t="shared" si="22"/>
        <v>0</v>
      </c>
      <c r="T113" s="8">
        <v>0</v>
      </c>
      <c r="U113" s="8"/>
      <c r="V113" s="8">
        <v>0</v>
      </c>
      <c r="W113" s="8">
        <v>0</v>
      </c>
      <c r="X113" s="8">
        <v>0.05</v>
      </c>
      <c r="Y113" s="4">
        <f t="shared" si="23"/>
        <v>0</v>
      </c>
    </row>
    <row r="114" spans="1:25" s="6" customFormat="1" ht="15" customHeight="1" x14ac:dyDescent="0.15">
      <c r="A114" s="19"/>
      <c r="B114" s="17" t="s">
        <v>5</v>
      </c>
      <c r="C114" s="3"/>
      <c r="D114" s="4"/>
      <c r="E114" s="4"/>
      <c r="F114" s="4">
        <f t="shared" si="16"/>
        <v>0</v>
      </c>
      <c r="G114" s="4"/>
      <c r="H114" s="4">
        <f t="shared" si="17"/>
        <v>0</v>
      </c>
      <c r="I114" s="4">
        <f t="shared" si="18"/>
        <v>0</v>
      </c>
      <c r="J114" s="5"/>
      <c r="K114" s="5"/>
      <c r="L114" s="4">
        <f t="shared" si="19"/>
        <v>0</v>
      </c>
      <c r="M114" s="4"/>
      <c r="N114" s="4"/>
      <c r="O114" s="4">
        <f t="shared" si="20"/>
        <v>0</v>
      </c>
      <c r="P114" s="4"/>
      <c r="Q114" s="4">
        <f t="shared" si="21"/>
        <v>0</v>
      </c>
      <c r="R114" s="8">
        <v>0.2</v>
      </c>
      <c r="S114" s="4">
        <f t="shared" si="22"/>
        <v>0</v>
      </c>
      <c r="T114" s="8">
        <v>0</v>
      </c>
      <c r="U114" s="8"/>
      <c r="V114" s="8">
        <v>0</v>
      </c>
      <c r="W114" s="8">
        <v>0</v>
      </c>
      <c r="X114" s="8">
        <v>0.05</v>
      </c>
      <c r="Y114" s="4">
        <f t="shared" si="23"/>
        <v>0</v>
      </c>
    </row>
    <row r="115" spans="1:25" s="6" customFormat="1" ht="15" customHeight="1" x14ac:dyDescent="0.15">
      <c r="A115" s="19"/>
      <c r="B115" s="17" t="s">
        <v>5</v>
      </c>
      <c r="C115" s="3"/>
      <c r="D115" s="4"/>
      <c r="E115" s="4"/>
      <c r="F115" s="4">
        <f t="shared" si="16"/>
        <v>0</v>
      </c>
      <c r="G115" s="4"/>
      <c r="H115" s="4">
        <f t="shared" si="17"/>
        <v>0</v>
      </c>
      <c r="I115" s="4">
        <f t="shared" si="18"/>
        <v>0</v>
      </c>
      <c r="J115" s="5"/>
      <c r="K115" s="5"/>
      <c r="L115" s="4">
        <f t="shared" si="19"/>
        <v>0</v>
      </c>
      <c r="M115" s="4"/>
      <c r="N115" s="4"/>
      <c r="O115" s="4">
        <f t="shared" si="20"/>
        <v>0</v>
      </c>
      <c r="P115" s="4"/>
      <c r="Q115" s="4">
        <f t="shared" si="21"/>
        <v>0</v>
      </c>
      <c r="R115" s="8">
        <v>0.2</v>
      </c>
      <c r="S115" s="4">
        <f t="shared" si="22"/>
        <v>0</v>
      </c>
      <c r="T115" s="8">
        <v>0</v>
      </c>
      <c r="U115" s="8"/>
      <c r="V115" s="8">
        <v>0</v>
      </c>
      <c r="W115" s="8">
        <v>0</v>
      </c>
      <c r="X115" s="8">
        <v>0.05</v>
      </c>
      <c r="Y115" s="4">
        <f t="shared" si="23"/>
        <v>0</v>
      </c>
    </row>
    <row r="116" spans="1:25" s="6" customFormat="1" ht="15" customHeight="1" x14ac:dyDescent="0.15">
      <c r="A116" s="19"/>
      <c r="B116" s="17" t="s">
        <v>5</v>
      </c>
      <c r="C116" s="3"/>
      <c r="D116" s="4"/>
      <c r="E116" s="4"/>
      <c r="F116" s="4">
        <f t="shared" si="16"/>
        <v>0</v>
      </c>
      <c r="G116" s="4"/>
      <c r="H116" s="4">
        <f t="shared" si="17"/>
        <v>0</v>
      </c>
      <c r="I116" s="4">
        <f t="shared" si="18"/>
        <v>0</v>
      </c>
      <c r="J116" s="5"/>
      <c r="K116" s="5"/>
      <c r="L116" s="4">
        <f t="shared" si="19"/>
        <v>0</v>
      </c>
      <c r="M116" s="4"/>
      <c r="N116" s="4"/>
      <c r="O116" s="4">
        <f t="shared" si="20"/>
        <v>0</v>
      </c>
      <c r="P116" s="4"/>
      <c r="Q116" s="4">
        <f t="shared" si="21"/>
        <v>0</v>
      </c>
      <c r="R116" s="8">
        <v>0.2</v>
      </c>
      <c r="S116" s="4">
        <f t="shared" si="22"/>
        <v>0</v>
      </c>
      <c r="T116" s="8">
        <v>0</v>
      </c>
      <c r="U116" s="8"/>
      <c r="V116" s="8">
        <v>0</v>
      </c>
      <c r="W116" s="8">
        <v>0</v>
      </c>
      <c r="X116" s="8">
        <v>0.05</v>
      </c>
      <c r="Y116" s="4">
        <f t="shared" si="23"/>
        <v>0</v>
      </c>
    </row>
    <row r="117" spans="1:25" s="6" customFormat="1" ht="15" customHeight="1" x14ac:dyDescent="0.15">
      <c r="A117" s="19"/>
      <c r="B117" s="17" t="s">
        <v>5</v>
      </c>
      <c r="C117" s="3"/>
      <c r="D117" s="4"/>
      <c r="E117" s="4"/>
      <c r="F117" s="4">
        <f t="shared" si="16"/>
        <v>0</v>
      </c>
      <c r="G117" s="4"/>
      <c r="H117" s="4">
        <f t="shared" si="17"/>
        <v>0</v>
      </c>
      <c r="I117" s="4">
        <f t="shared" si="18"/>
        <v>0</v>
      </c>
      <c r="J117" s="5"/>
      <c r="K117" s="5"/>
      <c r="L117" s="4">
        <f t="shared" si="19"/>
        <v>0</v>
      </c>
      <c r="M117" s="4"/>
      <c r="N117" s="4"/>
      <c r="O117" s="4">
        <f t="shared" si="20"/>
        <v>0</v>
      </c>
      <c r="P117" s="4"/>
      <c r="Q117" s="4">
        <f t="shared" si="21"/>
        <v>0</v>
      </c>
      <c r="R117" s="8">
        <v>0.2</v>
      </c>
      <c r="S117" s="4">
        <f t="shared" si="22"/>
        <v>0</v>
      </c>
      <c r="T117" s="8">
        <v>0</v>
      </c>
      <c r="U117" s="8"/>
      <c r="V117" s="8">
        <v>0</v>
      </c>
      <c r="W117" s="8">
        <v>0</v>
      </c>
      <c r="X117" s="8">
        <v>0.05</v>
      </c>
      <c r="Y117" s="4">
        <f t="shared" si="23"/>
        <v>0</v>
      </c>
    </row>
    <row r="118" spans="1:25" s="6" customFormat="1" ht="15" customHeight="1" x14ac:dyDescent="0.15">
      <c r="A118" s="19"/>
      <c r="B118" s="17" t="s">
        <v>5</v>
      </c>
      <c r="C118" s="3"/>
      <c r="D118" s="4"/>
      <c r="E118" s="4"/>
      <c r="F118" s="4">
        <f t="shared" si="16"/>
        <v>0</v>
      </c>
      <c r="G118" s="4"/>
      <c r="H118" s="4">
        <f t="shared" si="17"/>
        <v>0</v>
      </c>
      <c r="I118" s="4">
        <f t="shared" si="18"/>
        <v>0</v>
      </c>
      <c r="J118" s="5"/>
      <c r="K118" s="5"/>
      <c r="L118" s="4">
        <f t="shared" si="19"/>
        <v>0</v>
      </c>
      <c r="M118" s="4"/>
      <c r="N118" s="4"/>
      <c r="O118" s="4">
        <f t="shared" si="20"/>
        <v>0</v>
      </c>
      <c r="P118" s="4"/>
      <c r="Q118" s="4">
        <f t="shared" si="21"/>
        <v>0</v>
      </c>
      <c r="R118" s="8">
        <v>0.2</v>
      </c>
      <c r="S118" s="4">
        <f t="shared" si="22"/>
        <v>0</v>
      </c>
      <c r="T118" s="8">
        <v>0</v>
      </c>
      <c r="U118" s="8"/>
      <c r="V118" s="8">
        <v>0</v>
      </c>
      <c r="W118" s="8">
        <v>0</v>
      </c>
      <c r="X118" s="8">
        <v>0.05</v>
      </c>
      <c r="Y118" s="4">
        <f t="shared" si="23"/>
        <v>0</v>
      </c>
    </row>
    <row r="119" spans="1:25" s="6" customFormat="1" ht="15" customHeight="1" x14ac:dyDescent="0.15">
      <c r="A119" s="19"/>
      <c r="B119" s="17" t="s">
        <v>5</v>
      </c>
      <c r="C119" s="3"/>
      <c r="D119" s="4"/>
      <c r="E119" s="4"/>
      <c r="F119" s="4">
        <f t="shared" si="16"/>
        <v>0</v>
      </c>
      <c r="G119" s="4"/>
      <c r="H119" s="4">
        <f t="shared" si="17"/>
        <v>0</v>
      </c>
      <c r="I119" s="4">
        <f t="shared" si="18"/>
        <v>0</v>
      </c>
      <c r="J119" s="5"/>
      <c r="K119" s="5"/>
      <c r="L119" s="4">
        <f t="shared" si="19"/>
        <v>0</v>
      </c>
      <c r="M119" s="4"/>
      <c r="N119" s="4"/>
      <c r="O119" s="4">
        <f t="shared" si="20"/>
        <v>0</v>
      </c>
      <c r="P119" s="4"/>
      <c r="Q119" s="4">
        <f t="shared" si="21"/>
        <v>0</v>
      </c>
      <c r="R119" s="8">
        <v>0.2</v>
      </c>
      <c r="S119" s="4">
        <f t="shared" si="22"/>
        <v>0</v>
      </c>
      <c r="T119" s="8">
        <v>0</v>
      </c>
      <c r="U119" s="8"/>
      <c r="V119" s="8">
        <v>0</v>
      </c>
      <c r="W119" s="8">
        <v>0</v>
      </c>
      <c r="X119" s="8">
        <v>0.05</v>
      </c>
      <c r="Y119" s="4">
        <f t="shared" si="23"/>
        <v>0</v>
      </c>
    </row>
    <row r="120" spans="1:25" s="6" customFormat="1" ht="15" customHeight="1" x14ac:dyDescent="0.15">
      <c r="A120" s="19"/>
      <c r="B120" s="17" t="s">
        <v>5</v>
      </c>
      <c r="C120" s="3"/>
      <c r="D120" s="4"/>
      <c r="E120" s="4"/>
      <c r="F120" s="4">
        <f t="shared" si="16"/>
        <v>0</v>
      </c>
      <c r="G120" s="4"/>
      <c r="H120" s="4">
        <f t="shared" si="17"/>
        <v>0</v>
      </c>
      <c r="I120" s="4">
        <f t="shared" si="18"/>
        <v>0</v>
      </c>
      <c r="J120" s="5"/>
      <c r="K120" s="5"/>
      <c r="L120" s="4">
        <f t="shared" si="19"/>
        <v>0</v>
      </c>
      <c r="M120" s="4"/>
      <c r="N120" s="4"/>
      <c r="O120" s="4">
        <f t="shared" si="20"/>
        <v>0</v>
      </c>
      <c r="P120" s="4"/>
      <c r="Q120" s="4">
        <f t="shared" si="21"/>
        <v>0</v>
      </c>
      <c r="R120" s="8">
        <v>0.2</v>
      </c>
      <c r="S120" s="4">
        <f t="shared" si="22"/>
        <v>0</v>
      </c>
      <c r="T120" s="8">
        <v>0</v>
      </c>
      <c r="U120" s="8"/>
      <c r="V120" s="8">
        <v>0</v>
      </c>
      <c r="W120" s="8">
        <v>0</v>
      </c>
      <c r="X120" s="8">
        <v>0.05</v>
      </c>
      <c r="Y120" s="4">
        <f t="shared" si="23"/>
        <v>0</v>
      </c>
    </row>
    <row r="121" spans="1:25" s="6" customFormat="1" ht="15" customHeight="1" x14ac:dyDescent="0.15">
      <c r="A121" s="19"/>
      <c r="B121" s="17" t="s">
        <v>5</v>
      </c>
      <c r="C121" s="3"/>
      <c r="D121" s="4"/>
      <c r="E121" s="4"/>
      <c r="F121" s="4">
        <f t="shared" si="16"/>
        <v>0</v>
      </c>
      <c r="G121" s="4"/>
      <c r="H121" s="4">
        <f t="shared" si="17"/>
        <v>0</v>
      </c>
      <c r="I121" s="4">
        <f t="shared" si="18"/>
        <v>0</v>
      </c>
      <c r="J121" s="5"/>
      <c r="K121" s="5"/>
      <c r="L121" s="4">
        <f t="shared" si="19"/>
        <v>0</v>
      </c>
      <c r="M121" s="4"/>
      <c r="N121" s="4"/>
      <c r="O121" s="4">
        <f t="shared" si="20"/>
        <v>0</v>
      </c>
      <c r="P121" s="4"/>
      <c r="Q121" s="4">
        <f t="shared" si="21"/>
        <v>0</v>
      </c>
      <c r="R121" s="8">
        <v>0.2</v>
      </c>
      <c r="S121" s="4">
        <f t="shared" si="22"/>
        <v>0</v>
      </c>
      <c r="T121" s="8">
        <v>0</v>
      </c>
      <c r="U121" s="8"/>
      <c r="V121" s="8">
        <v>0</v>
      </c>
      <c r="W121" s="8">
        <v>0</v>
      </c>
      <c r="X121" s="8">
        <v>0.05</v>
      </c>
      <c r="Y121" s="4">
        <f t="shared" si="23"/>
        <v>0</v>
      </c>
    </row>
    <row r="122" spans="1:25" s="6" customFormat="1" ht="15" customHeight="1" x14ac:dyDescent="0.15">
      <c r="A122" s="19"/>
      <c r="B122" s="17" t="s">
        <v>5</v>
      </c>
      <c r="C122" s="3"/>
      <c r="D122" s="4"/>
      <c r="E122" s="4"/>
      <c r="F122" s="4">
        <f t="shared" si="16"/>
        <v>0</v>
      </c>
      <c r="G122" s="4"/>
      <c r="H122" s="4">
        <f t="shared" si="17"/>
        <v>0</v>
      </c>
      <c r="I122" s="4">
        <f t="shared" si="18"/>
        <v>0</v>
      </c>
      <c r="J122" s="5"/>
      <c r="K122" s="5"/>
      <c r="L122" s="4">
        <f t="shared" si="19"/>
        <v>0</v>
      </c>
      <c r="M122" s="4"/>
      <c r="N122" s="4"/>
      <c r="O122" s="4">
        <f t="shared" si="20"/>
        <v>0</v>
      </c>
      <c r="P122" s="4"/>
      <c r="Q122" s="4">
        <f t="shared" si="21"/>
        <v>0</v>
      </c>
      <c r="R122" s="8">
        <v>0.2</v>
      </c>
      <c r="S122" s="4">
        <f t="shared" si="22"/>
        <v>0</v>
      </c>
      <c r="T122" s="8">
        <v>0</v>
      </c>
      <c r="U122" s="8"/>
      <c r="V122" s="8">
        <v>0</v>
      </c>
      <c r="W122" s="8">
        <v>0</v>
      </c>
      <c r="X122" s="8">
        <v>0.05</v>
      </c>
      <c r="Y122" s="4">
        <f t="shared" si="23"/>
        <v>0</v>
      </c>
    </row>
    <row r="123" spans="1:25" s="6" customFormat="1" ht="15" customHeight="1" x14ac:dyDescent="0.15">
      <c r="A123" s="19"/>
      <c r="B123" s="17" t="s">
        <v>5</v>
      </c>
      <c r="C123" s="3"/>
      <c r="D123" s="4"/>
      <c r="E123" s="4"/>
      <c r="F123" s="4">
        <f t="shared" si="16"/>
        <v>0</v>
      </c>
      <c r="G123" s="4"/>
      <c r="H123" s="4">
        <f t="shared" si="17"/>
        <v>0</v>
      </c>
      <c r="I123" s="4">
        <f t="shared" si="18"/>
        <v>0</v>
      </c>
      <c r="J123" s="5"/>
      <c r="K123" s="5"/>
      <c r="L123" s="4">
        <f t="shared" si="19"/>
        <v>0</v>
      </c>
      <c r="M123" s="4"/>
      <c r="N123" s="4"/>
      <c r="O123" s="4">
        <f t="shared" si="20"/>
        <v>0</v>
      </c>
      <c r="P123" s="4"/>
      <c r="Q123" s="4">
        <f t="shared" si="21"/>
        <v>0</v>
      </c>
      <c r="R123" s="8">
        <v>0.2</v>
      </c>
      <c r="S123" s="4">
        <f t="shared" si="22"/>
        <v>0</v>
      </c>
      <c r="T123" s="8">
        <v>0</v>
      </c>
      <c r="U123" s="8"/>
      <c r="V123" s="8">
        <v>0</v>
      </c>
      <c r="W123" s="8">
        <v>0</v>
      </c>
      <c r="X123" s="8">
        <v>0.05</v>
      </c>
      <c r="Y123" s="4">
        <f t="shared" si="23"/>
        <v>0</v>
      </c>
    </row>
    <row r="124" spans="1:25" s="6" customFormat="1" ht="15" customHeight="1" x14ac:dyDescent="0.15">
      <c r="A124" s="19"/>
      <c r="B124" s="17" t="s">
        <v>5</v>
      </c>
      <c r="C124" s="3"/>
      <c r="D124" s="4"/>
      <c r="E124" s="4"/>
      <c r="F124" s="4">
        <f t="shared" si="16"/>
        <v>0</v>
      </c>
      <c r="G124" s="4"/>
      <c r="H124" s="4">
        <f t="shared" si="17"/>
        <v>0</v>
      </c>
      <c r="I124" s="4">
        <f t="shared" si="18"/>
        <v>0</v>
      </c>
      <c r="J124" s="5"/>
      <c r="K124" s="5"/>
      <c r="L124" s="4">
        <f t="shared" si="19"/>
        <v>0</v>
      </c>
      <c r="M124" s="4"/>
      <c r="N124" s="4"/>
      <c r="O124" s="4">
        <f t="shared" si="20"/>
        <v>0</v>
      </c>
      <c r="P124" s="4"/>
      <c r="Q124" s="4">
        <f t="shared" si="21"/>
        <v>0</v>
      </c>
      <c r="R124" s="8">
        <v>0.2</v>
      </c>
      <c r="S124" s="4">
        <f t="shared" si="22"/>
        <v>0</v>
      </c>
      <c r="T124" s="8">
        <v>0</v>
      </c>
      <c r="U124" s="8"/>
      <c r="V124" s="8">
        <v>0</v>
      </c>
      <c r="W124" s="8">
        <v>0</v>
      </c>
      <c r="X124" s="8">
        <v>0.05</v>
      </c>
      <c r="Y124" s="4">
        <f t="shared" si="23"/>
        <v>0</v>
      </c>
    </row>
    <row r="125" spans="1:25" s="6" customFormat="1" ht="15" customHeight="1" x14ac:dyDescent="0.15">
      <c r="A125" s="19"/>
      <c r="B125" s="17" t="s">
        <v>5</v>
      </c>
      <c r="C125" s="3"/>
      <c r="D125" s="4"/>
      <c r="E125" s="4"/>
      <c r="F125" s="4">
        <f t="shared" si="16"/>
        <v>0</v>
      </c>
      <c r="G125" s="4"/>
      <c r="H125" s="4">
        <f t="shared" si="17"/>
        <v>0</v>
      </c>
      <c r="I125" s="4">
        <f t="shared" si="18"/>
        <v>0</v>
      </c>
      <c r="J125" s="5"/>
      <c r="K125" s="5"/>
      <c r="L125" s="4">
        <f t="shared" si="19"/>
        <v>0</v>
      </c>
      <c r="M125" s="4"/>
      <c r="N125" s="4"/>
      <c r="O125" s="4">
        <f t="shared" si="20"/>
        <v>0</v>
      </c>
      <c r="P125" s="4"/>
      <c r="Q125" s="4">
        <f t="shared" si="21"/>
        <v>0</v>
      </c>
      <c r="R125" s="8">
        <v>0.2</v>
      </c>
      <c r="S125" s="4">
        <f t="shared" si="22"/>
        <v>0</v>
      </c>
      <c r="T125" s="8">
        <v>0</v>
      </c>
      <c r="U125" s="8"/>
      <c r="V125" s="8">
        <v>0</v>
      </c>
      <c r="W125" s="8">
        <v>0</v>
      </c>
      <c r="X125" s="8">
        <v>0.05</v>
      </c>
      <c r="Y125" s="4">
        <f t="shared" si="23"/>
        <v>0</v>
      </c>
    </row>
    <row r="126" spans="1:25" s="6" customFormat="1" ht="15" customHeight="1" x14ac:dyDescent="0.15">
      <c r="A126" s="19"/>
      <c r="B126" s="17" t="s">
        <v>5</v>
      </c>
      <c r="C126" s="3"/>
      <c r="D126" s="4"/>
      <c r="E126" s="4"/>
      <c r="F126" s="4">
        <f t="shared" si="16"/>
        <v>0</v>
      </c>
      <c r="G126" s="4"/>
      <c r="H126" s="4">
        <f t="shared" si="17"/>
        <v>0</v>
      </c>
      <c r="I126" s="4">
        <f t="shared" si="18"/>
        <v>0</v>
      </c>
      <c r="J126" s="5"/>
      <c r="K126" s="5"/>
      <c r="L126" s="4">
        <f t="shared" si="19"/>
        <v>0</v>
      </c>
      <c r="M126" s="4"/>
      <c r="N126" s="4"/>
      <c r="O126" s="4">
        <f t="shared" si="20"/>
        <v>0</v>
      </c>
      <c r="P126" s="4"/>
      <c r="Q126" s="4">
        <f t="shared" si="21"/>
        <v>0</v>
      </c>
      <c r="R126" s="8">
        <v>0.2</v>
      </c>
      <c r="S126" s="4">
        <f t="shared" si="22"/>
        <v>0</v>
      </c>
      <c r="T126" s="8">
        <v>0</v>
      </c>
      <c r="U126" s="8"/>
      <c r="V126" s="8">
        <v>0</v>
      </c>
      <c r="W126" s="8">
        <v>0</v>
      </c>
      <c r="X126" s="8">
        <v>0.05</v>
      </c>
      <c r="Y126" s="4">
        <f t="shared" si="23"/>
        <v>0</v>
      </c>
    </row>
    <row r="127" spans="1:25" s="6" customFormat="1" ht="15" customHeight="1" x14ac:dyDescent="0.15">
      <c r="A127" s="19"/>
      <c r="B127" s="17" t="s">
        <v>5</v>
      </c>
      <c r="C127" s="3"/>
      <c r="D127" s="4"/>
      <c r="E127" s="4"/>
      <c r="F127" s="4">
        <f t="shared" si="16"/>
        <v>0</v>
      </c>
      <c r="G127" s="4"/>
      <c r="H127" s="4">
        <f t="shared" si="17"/>
        <v>0</v>
      </c>
      <c r="I127" s="4">
        <f t="shared" si="18"/>
        <v>0</v>
      </c>
      <c r="J127" s="5"/>
      <c r="K127" s="5"/>
      <c r="L127" s="4">
        <f t="shared" si="19"/>
        <v>0</v>
      </c>
      <c r="M127" s="4"/>
      <c r="N127" s="4"/>
      <c r="O127" s="4">
        <f t="shared" si="20"/>
        <v>0</v>
      </c>
      <c r="P127" s="4"/>
      <c r="Q127" s="4">
        <f t="shared" si="21"/>
        <v>0</v>
      </c>
      <c r="R127" s="8">
        <v>0.2</v>
      </c>
      <c r="S127" s="4">
        <f t="shared" si="22"/>
        <v>0</v>
      </c>
      <c r="T127" s="8">
        <v>0</v>
      </c>
      <c r="U127" s="8"/>
      <c r="V127" s="8">
        <v>0</v>
      </c>
      <c r="W127" s="8">
        <v>0</v>
      </c>
      <c r="X127" s="8">
        <v>0.05</v>
      </c>
      <c r="Y127" s="4">
        <f t="shared" si="23"/>
        <v>0</v>
      </c>
    </row>
    <row r="128" spans="1:25" s="6" customFormat="1" ht="15" customHeight="1" x14ac:dyDescent="0.15">
      <c r="A128" s="19"/>
      <c r="B128" s="17" t="s">
        <v>5</v>
      </c>
      <c r="C128" s="3"/>
      <c r="D128" s="4"/>
      <c r="E128" s="4"/>
      <c r="F128" s="4">
        <f t="shared" si="16"/>
        <v>0</v>
      </c>
      <c r="G128" s="4"/>
      <c r="H128" s="4">
        <f t="shared" si="17"/>
        <v>0</v>
      </c>
      <c r="I128" s="4">
        <f t="shared" si="18"/>
        <v>0</v>
      </c>
      <c r="J128" s="5"/>
      <c r="K128" s="5"/>
      <c r="L128" s="4">
        <f t="shared" si="19"/>
        <v>0</v>
      </c>
      <c r="M128" s="4"/>
      <c r="N128" s="4"/>
      <c r="O128" s="4">
        <f t="shared" si="20"/>
        <v>0</v>
      </c>
      <c r="P128" s="4"/>
      <c r="Q128" s="4">
        <f t="shared" si="21"/>
        <v>0</v>
      </c>
      <c r="R128" s="8">
        <v>0.2</v>
      </c>
      <c r="S128" s="4">
        <f t="shared" si="22"/>
        <v>0</v>
      </c>
      <c r="T128" s="8">
        <v>0</v>
      </c>
      <c r="U128" s="8"/>
      <c r="V128" s="8">
        <v>0</v>
      </c>
      <c r="W128" s="8">
        <v>0</v>
      </c>
      <c r="X128" s="8">
        <v>0.05</v>
      </c>
      <c r="Y128" s="4">
        <f t="shared" si="23"/>
        <v>0</v>
      </c>
    </row>
    <row r="129" spans="1:25" s="6" customFormat="1" ht="15" customHeight="1" x14ac:dyDescent="0.15">
      <c r="A129" s="19"/>
      <c r="B129" s="17" t="s">
        <v>5</v>
      </c>
      <c r="C129" s="3"/>
      <c r="D129" s="4"/>
      <c r="E129" s="4"/>
      <c r="F129" s="4">
        <f t="shared" si="16"/>
        <v>0</v>
      </c>
      <c r="G129" s="4"/>
      <c r="H129" s="4">
        <f t="shared" si="17"/>
        <v>0</v>
      </c>
      <c r="I129" s="4">
        <f t="shared" si="18"/>
        <v>0</v>
      </c>
      <c r="J129" s="5"/>
      <c r="K129" s="5"/>
      <c r="L129" s="4">
        <f t="shared" si="19"/>
        <v>0</v>
      </c>
      <c r="M129" s="4"/>
      <c r="N129" s="4"/>
      <c r="O129" s="4">
        <f t="shared" si="20"/>
        <v>0</v>
      </c>
      <c r="P129" s="4"/>
      <c r="Q129" s="4">
        <f t="shared" si="21"/>
        <v>0</v>
      </c>
      <c r="R129" s="8">
        <v>0.2</v>
      </c>
      <c r="S129" s="4">
        <f t="shared" si="22"/>
        <v>0</v>
      </c>
      <c r="T129" s="8">
        <v>0</v>
      </c>
      <c r="U129" s="8"/>
      <c r="V129" s="8">
        <v>0</v>
      </c>
      <c r="W129" s="8">
        <v>0</v>
      </c>
      <c r="X129" s="8">
        <v>0.05</v>
      </c>
      <c r="Y129" s="4">
        <f t="shared" si="23"/>
        <v>0</v>
      </c>
    </row>
    <row r="130" spans="1:25" s="6" customFormat="1" ht="15" customHeight="1" x14ac:dyDescent="0.15">
      <c r="A130" s="19"/>
      <c r="B130" s="17" t="s">
        <v>5</v>
      </c>
      <c r="C130" s="3"/>
      <c r="D130" s="4"/>
      <c r="E130" s="4"/>
      <c r="F130" s="4">
        <f t="shared" si="16"/>
        <v>0</v>
      </c>
      <c r="G130" s="4"/>
      <c r="H130" s="4">
        <f t="shared" si="17"/>
        <v>0</v>
      </c>
      <c r="I130" s="4">
        <f t="shared" si="18"/>
        <v>0</v>
      </c>
      <c r="J130" s="5"/>
      <c r="K130" s="5"/>
      <c r="L130" s="4">
        <f t="shared" si="19"/>
        <v>0</v>
      </c>
      <c r="M130" s="4"/>
      <c r="N130" s="4"/>
      <c r="O130" s="4">
        <f t="shared" si="20"/>
        <v>0</v>
      </c>
      <c r="P130" s="4"/>
      <c r="Q130" s="4">
        <f t="shared" si="21"/>
        <v>0</v>
      </c>
      <c r="R130" s="8">
        <v>0.2</v>
      </c>
      <c r="S130" s="4">
        <f t="shared" si="22"/>
        <v>0</v>
      </c>
      <c r="T130" s="8">
        <v>0</v>
      </c>
      <c r="U130" s="8"/>
      <c r="V130" s="8">
        <v>0</v>
      </c>
      <c r="W130" s="8">
        <v>0</v>
      </c>
      <c r="X130" s="8">
        <v>0.05</v>
      </c>
      <c r="Y130" s="4">
        <f t="shared" si="23"/>
        <v>0</v>
      </c>
    </row>
    <row r="131" spans="1:25" s="6" customFormat="1" ht="15" customHeight="1" x14ac:dyDescent="0.15">
      <c r="A131" s="19"/>
      <c r="B131" s="17" t="s">
        <v>5</v>
      </c>
      <c r="C131" s="3"/>
      <c r="D131" s="4"/>
      <c r="E131" s="4"/>
      <c r="F131" s="4">
        <f t="shared" si="16"/>
        <v>0</v>
      </c>
      <c r="G131" s="4"/>
      <c r="H131" s="4">
        <f t="shared" si="17"/>
        <v>0</v>
      </c>
      <c r="I131" s="4">
        <f t="shared" si="18"/>
        <v>0</v>
      </c>
      <c r="J131" s="5"/>
      <c r="K131" s="5"/>
      <c r="L131" s="4">
        <f t="shared" si="19"/>
        <v>0</v>
      </c>
      <c r="M131" s="4"/>
      <c r="N131" s="4"/>
      <c r="O131" s="4">
        <f t="shared" si="20"/>
        <v>0</v>
      </c>
      <c r="P131" s="4"/>
      <c r="Q131" s="4">
        <f t="shared" si="21"/>
        <v>0</v>
      </c>
      <c r="R131" s="8">
        <v>0.2</v>
      </c>
      <c r="S131" s="4">
        <f t="shared" si="22"/>
        <v>0</v>
      </c>
      <c r="T131" s="8">
        <v>0</v>
      </c>
      <c r="U131" s="8"/>
      <c r="V131" s="8">
        <v>0</v>
      </c>
      <c r="W131" s="8">
        <v>0</v>
      </c>
      <c r="X131" s="8">
        <v>0.05</v>
      </c>
      <c r="Y131" s="4">
        <f t="shared" si="23"/>
        <v>0</v>
      </c>
    </row>
    <row r="132" spans="1:25" s="6" customFormat="1" ht="15" customHeight="1" x14ac:dyDescent="0.15">
      <c r="A132" s="19"/>
      <c r="B132" s="17" t="s">
        <v>5</v>
      </c>
      <c r="C132" s="3"/>
      <c r="D132" s="4"/>
      <c r="E132" s="4"/>
      <c r="F132" s="4">
        <f t="shared" si="16"/>
        <v>0</v>
      </c>
      <c r="G132" s="4"/>
      <c r="H132" s="4">
        <f t="shared" si="17"/>
        <v>0</v>
      </c>
      <c r="I132" s="4">
        <f t="shared" si="18"/>
        <v>0</v>
      </c>
      <c r="J132" s="5"/>
      <c r="K132" s="5"/>
      <c r="L132" s="4">
        <f t="shared" si="19"/>
        <v>0</v>
      </c>
      <c r="M132" s="4"/>
      <c r="N132" s="4"/>
      <c r="O132" s="4">
        <f t="shared" si="20"/>
        <v>0</v>
      </c>
      <c r="P132" s="4"/>
      <c r="Q132" s="4">
        <f t="shared" si="21"/>
        <v>0</v>
      </c>
      <c r="R132" s="8">
        <v>0.2</v>
      </c>
      <c r="S132" s="4">
        <f t="shared" si="22"/>
        <v>0</v>
      </c>
      <c r="T132" s="8">
        <v>0</v>
      </c>
      <c r="U132" s="8"/>
      <c r="V132" s="8">
        <v>0</v>
      </c>
      <c r="W132" s="8">
        <v>0</v>
      </c>
      <c r="X132" s="8">
        <v>0.05</v>
      </c>
      <c r="Y132" s="4">
        <f t="shared" si="23"/>
        <v>0</v>
      </c>
    </row>
    <row r="133" spans="1:25" s="6" customFormat="1" ht="15" customHeight="1" x14ac:dyDescent="0.15">
      <c r="A133" s="19"/>
      <c r="B133" s="17" t="s">
        <v>5</v>
      </c>
      <c r="C133" s="3"/>
      <c r="D133" s="4"/>
      <c r="E133" s="4"/>
      <c r="F133" s="4">
        <f t="shared" si="16"/>
        <v>0</v>
      </c>
      <c r="G133" s="4"/>
      <c r="H133" s="4">
        <f t="shared" si="17"/>
        <v>0</v>
      </c>
      <c r="I133" s="4">
        <f t="shared" si="18"/>
        <v>0</v>
      </c>
      <c r="J133" s="5"/>
      <c r="K133" s="5"/>
      <c r="L133" s="4">
        <f t="shared" si="19"/>
        <v>0</v>
      </c>
      <c r="M133" s="4"/>
      <c r="N133" s="4"/>
      <c r="O133" s="4">
        <f t="shared" si="20"/>
        <v>0</v>
      </c>
      <c r="P133" s="4"/>
      <c r="Q133" s="4">
        <f t="shared" si="21"/>
        <v>0</v>
      </c>
      <c r="R133" s="8">
        <v>0.2</v>
      </c>
      <c r="S133" s="4">
        <f t="shared" si="22"/>
        <v>0</v>
      </c>
      <c r="T133" s="8">
        <v>0</v>
      </c>
      <c r="U133" s="8"/>
      <c r="V133" s="8">
        <v>0</v>
      </c>
      <c r="W133" s="8">
        <v>0</v>
      </c>
      <c r="X133" s="8">
        <v>0.05</v>
      </c>
      <c r="Y133" s="4">
        <f t="shared" si="23"/>
        <v>0</v>
      </c>
    </row>
    <row r="134" spans="1:25" s="6" customFormat="1" ht="15" customHeight="1" x14ac:dyDescent="0.15">
      <c r="A134" s="19"/>
      <c r="B134" s="17" t="s">
        <v>5</v>
      </c>
      <c r="C134" s="3"/>
      <c r="D134" s="4"/>
      <c r="E134" s="4"/>
      <c r="F134" s="4">
        <f t="shared" si="16"/>
        <v>0</v>
      </c>
      <c r="G134" s="4"/>
      <c r="H134" s="4">
        <f t="shared" si="17"/>
        <v>0</v>
      </c>
      <c r="I134" s="4">
        <f t="shared" si="18"/>
        <v>0</v>
      </c>
      <c r="J134" s="5"/>
      <c r="K134" s="5"/>
      <c r="L134" s="4">
        <f t="shared" si="19"/>
        <v>0</v>
      </c>
      <c r="M134" s="4"/>
      <c r="N134" s="4"/>
      <c r="O134" s="4">
        <f t="shared" si="20"/>
        <v>0</v>
      </c>
      <c r="P134" s="4"/>
      <c r="Q134" s="4">
        <f t="shared" si="21"/>
        <v>0</v>
      </c>
      <c r="R134" s="8">
        <v>0.2</v>
      </c>
      <c r="S134" s="4">
        <f t="shared" si="22"/>
        <v>0</v>
      </c>
      <c r="T134" s="8">
        <v>0</v>
      </c>
      <c r="U134" s="8"/>
      <c r="V134" s="8">
        <v>0</v>
      </c>
      <c r="W134" s="8">
        <v>0</v>
      </c>
      <c r="X134" s="8">
        <v>0.05</v>
      </c>
      <c r="Y134" s="4">
        <f t="shared" si="23"/>
        <v>0</v>
      </c>
    </row>
    <row r="135" spans="1:25" s="6" customFormat="1" ht="15" customHeight="1" x14ac:dyDescent="0.15">
      <c r="A135" s="19"/>
      <c r="B135" s="17" t="s">
        <v>5</v>
      </c>
      <c r="C135" s="3"/>
      <c r="D135" s="4"/>
      <c r="E135" s="4"/>
      <c r="F135" s="4">
        <f t="shared" si="16"/>
        <v>0</v>
      </c>
      <c r="G135" s="4"/>
      <c r="H135" s="4">
        <f t="shared" si="17"/>
        <v>0</v>
      </c>
      <c r="I135" s="4">
        <f t="shared" si="18"/>
        <v>0</v>
      </c>
      <c r="J135" s="5"/>
      <c r="K135" s="5"/>
      <c r="L135" s="4">
        <f t="shared" si="19"/>
        <v>0</v>
      </c>
      <c r="M135" s="4"/>
      <c r="N135" s="4"/>
      <c r="O135" s="4">
        <f t="shared" si="20"/>
        <v>0</v>
      </c>
      <c r="P135" s="4"/>
      <c r="Q135" s="4">
        <f t="shared" si="21"/>
        <v>0</v>
      </c>
      <c r="R135" s="8">
        <v>0.2</v>
      </c>
      <c r="S135" s="4">
        <f t="shared" si="22"/>
        <v>0</v>
      </c>
      <c r="T135" s="8">
        <v>0</v>
      </c>
      <c r="U135" s="8"/>
      <c r="V135" s="8">
        <v>0</v>
      </c>
      <c r="W135" s="8">
        <v>0</v>
      </c>
      <c r="X135" s="8">
        <v>0.05</v>
      </c>
      <c r="Y135" s="4">
        <f t="shared" si="23"/>
        <v>0</v>
      </c>
    </row>
    <row r="136" spans="1:25" s="6" customFormat="1" ht="15" customHeight="1" x14ac:dyDescent="0.15">
      <c r="A136" s="19"/>
      <c r="B136" s="17" t="s">
        <v>5</v>
      </c>
      <c r="C136" s="3"/>
      <c r="D136" s="4"/>
      <c r="E136" s="4"/>
      <c r="F136" s="4">
        <f t="shared" si="16"/>
        <v>0</v>
      </c>
      <c r="G136" s="4"/>
      <c r="H136" s="4">
        <f t="shared" si="17"/>
        <v>0</v>
      </c>
      <c r="I136" s="4">
        <f t="shared" si="18"/>
        <v>0</v>
      </c>
      <c r="J136" s="5"/>
      <c r="K136" s="5"/>
      <c r="L136" s="4">
        <f t="shared" si="19"/>
        <v>0</v>
      </c>
      <c r="M136" s="4"/>
      <c r="N136" s="4"/>
      <c r="O136" s="4">
        <f t="shared" si="20"/>
        <v>0</v>
      </c>
      <c r="P136" s="4"/>
      <c r="Q136" s="4">
        <f t="shared" si="21"/>
        <v>0</v>
      </c>
      <c r="R136" s="8">
        <v>0.2</v>
      </c>
      <c r="S136" s="4">
        <f t="shared" si="22"/>
        <v>0</v>
      </c>
      <c r="T136" s="8">
        <v>0</v>
      </c>
      <c r="U136" s="8"/>
      <c r="V136" s="8">
        <v>0</v>
      </c>
      <c r="W136" s="8">
        <v>0</v>
      </c>
      <c r="X136" s="8">
        <v>0.05</v>
      </c>
      <c r="Y136" s="4">
        <f t="shared" si="23"/>
        <v>0</v>
      </c>
    </row>
    <row r="137" spans="1:25" s="6" customFormat="1" ht="15" customHeight="1" x14ac:dyDescent="0.15">
      <c r="A137" s="19"/>
      <c r="B137" s="17" t="s">
        <v>5</v>
      </c>
      <c r="C137" s="3"/>
      <c r="D137" s="4"/>
      <c r="E137" s="4"/>
      <c r="F137" s="4">
        <f t="shared" si="16"/>
        <v>0</v>
      </c>
      <c r="G137" s="4"/>
      <c r="H137" s="4">
        <f t="shared" si="17"/>
        <v>0</v>
      </c>
      <c r="I137" s="4">
        <f t="shared" si="18"/>
        <v>0</v>
      </c>
      <c r="J137" s="5"/>
      <c r="K137" s="5"/>
      <c r="L137" s="4">
        <f t="shared" si="19"/>
        <v>0</v>
      </c>
      <c r="M137" s="4"/>
      <c r="N137" s="4"/>
      <c r="O137" s="4">
        <f t="shared" si="20"/>
        <v>0</v>
      </c>
      <c r="P137" s="4"/>
      <c r="Q137" s="4">
        <f t="shared" si="21"/>
        <v>0</v>
      </c>
      <c r="R137" s="8">
        <v>0.2</v>
      </c>
      <c r="S137" s="4">
        <f t="shared" si="22"/>
        <v>0</v>
      </c>
      <c r="T137" s="8">
        <v>0</v>
      </c>
      <c r="U137" s="8"/>
      <c r="V137" s="8">
        <v>0</v>
      </c>
      <c r="W137" s="8">
        <v>0</v>
      </c>
      <c r="X137" s="8">
        <v>0.05</v>
      </c>
      <c r="Y137" s="4">
        <f t="shared" si="23"/>
        <v>0</v>
      </c>
    </row>
    <row r="138" spans="1:25" s="6" customFormat="1" ht="15" customHeight="1" x14ac:dyDescent="0.15">
      <c r="A138" s="19"/>
      <c r="B138" s="17" t="s">
        <v>5</v>
      </c>
      <c r="C138" s="3"/>
      <c r="D138" s="4"/>
      <c r="E138" s="4"/>
      <c r="F138" s="4">
        <f t="shared" si="16"/>
        <v>0</v>
      </c>
      <c r="G138" s="4"/>
      <c r="H138" s="4">
        <f t="shared" si="17"/>
        <v>0</v>
      </c>
      <c r="I138" s="4">
        <f t="shared" si="18"/>
        <v>0</v>
      </c>
      <c r="J138" s="5"/>
      <c r="K138" s="5"/>
      <c r="L138" s="4">
        <f t="shared" si="19"/>
        <v>0</v>
      </c>
      <c r="M138" s="4"/>
      <c r="N138" s="4"/>
      <c r="O138" s="4">
        <f t="shared" si="20"/>
        <v>0</v>
      </c>
      <c r="P138" s="4"/>
      <c r="Q138" s="4">
        <f t="shared" si="21"/>
        <v>0</v>
      </c>
      <c r="R138" s="8">
        <v>0.2</v>
      </c>
      <c r="S138" s="4">
        <f t="shared" si="22"/>
        <v>0</v>
      </c>
      <c r="T138" s="8">
        <v>0</v>
      </c>
      <c r="U138" s="8"/>
      <c r="V138" s="8">
        <v>0</v>
      </c>
      <c r="W138" s="8">
        <v>0</v>
      </c>
      <c r="X138" s="8">
        <v>0.05</v>
      </c>
      <c r="Y138" s="4">
        <f t="shared" si="23"/>
        <v>0</v>
      </c>
    </row>
    <row r="139" spans="1:25" s="6" customFormat="1" ht="15" customHeight="1" x14ac:dyDescent="0.15">
      <c r="A139" s="19"/>
      <c r="B139" s="17" t="s">
        <v>5</v>
      </c>
      <c r="C139" s="3"/>
      <c r="D139" s="4"/>
      <c r="E139" s="4"/>
      <c r="F139" s="4">
        <f t="shared" si="16"/>
        <v>0</v>
      </c>
      <c r="G139" s="4"/>
      <c r="H139" s="4">
        <f t="shared" si="17"/>
        <v>0</v>
      </c>
      <c r="I139" s="4">
        <f t="shared" si="18"/>
        <v>0</v>
      </c>
      <c r="J139" s="5"/>
      <c r="K139" s="5"/>
      <c r="L139" s="4">
        <f t="shared" si="19"/>
        <v>0</v>
      </c>
      <c r="M139" s="4"/>
      <c r="N139" s="4"/>
      <c r="O139" s="4">
        <f t="shared" si="20"/>
        <v>0</v>
      </c>
      <c r="P139" s="4"/>
      <c r="Q139" s="4">
        <f t="shared" si="21"/>
        <v>0</v>
      </c>
      <c r="R139" s="8">
        <v>0.2</v>
      </c>
      <c r="S139" s="4">
        <f t="shared" si="22"/>
        <v>0</v>
      </c>
      <c r="T139" s="8">
        <v>0</v>
      </c>
      <c r="U139" s="8"/>
      <c r="V139" s="8">
        <v>0</v>
      </c>
      <c r="W139" s="8">
        <v>0</v>
      </c>
      <c r="X139" s="8">
        <v>0.05</v>
      </c>
      <c r="Y139" s="4">
        <f t="shared" si="23"/>
        <v>0</v>
      </c>
    </row>
    <row r="140" spans="1:25" s="6" customFormat="1" ht="15" customHeight="1" x14ac:dyDescent="0.15">
      <c r="A140" s="19"/>
      <c r="B140" s="17" t="s">
        <v>5</v>
      </c>
      <c r="C140" s="3"/>
      <c r="D140" s="4"/>
      <c r="E140" s="4"/>
      <c r="F140" s="4">
        <f t="shared" si="16"/>
        <v>0</v>
      </c>
      <c r="G140" s="4"/>
      <c r="H140" s="4">
        <f t="shared" si="17"/>
        <v>0</v>
      </c>
      <c r="I140" s="4">
        <f t="shared" si="18"/>
        <v>0</v>
      </c>
      <c r="J140" s="5"/>
      <c r="K140" s="5"/>
      <c r="L140" s="4">
        <f t="shared" si="19"/>
        <v>0</v>
      </c>
      <c r="M140" s="4"/>
      <c r="N140" s="4"/>
      <c r="O140" s="4">
        <f t="shared" si="20"/>
        <v>0</v>
      </c>
      <c r="P140" s="4"/>
      <c r="Q140" s="4">
        <f t="shared" si="21"/>
        <v>0</v>
      </c>
      <c r="R140" s="8">
        <v>0.2</v>
      </c>
      <c r="S140" s="4">
        <f t="shared" si="22"/>
        <v>0</v>
      </c>
      <c r="T140" s="8">
        <v>0</v>
      </c>
      <c r="U140" s="8"/>
      <c r="V140" s="8">
        <v>0</v>
      </c>
      <c r="W140" s="8">
        <v>0</v>
      </c>
      <c r="X140" s="8">
        <v>0.05</v>
      </c>
      <c r="Y140" s="4">
        <f t="shared" si="23"/>
        <v>0</v>
      </c>
    </row>
    <row r="141" spans="1:25" s="6" customFormat="1" ht="15" customHeight="1" x14ac:dyDescent="0.15">
      <c r="A141" s="19"/>
      <c r="B141" s="17" t="s">
        <v>5</v>
      </c>
      <c r="C141" s="3"/>
      <c r="D141" s="4"/>
      <c r="E141" s="4"/>
      <c r="F141" s="4">
        <f t="shared" si="16"/>
        <v>0</v>
      </c>
      <c r="G141" s="4"/>
      <c r="H141" s="4">
        <f t="shared" si="17"/>
        <v>0</v>
      </c>
      <c r="I141" s="4">
        <f t="shared" si="18"/>
        <v>0</v>
      </c>
      <c r="J141" s="5"/>
      <c r="K141" s="5"/>
      <c r="L141" s="4">
        <f t="shared" si="19"/>
        <v>0</v>
      </c>
      <c r="M141" s="4"/>
      <c r="N141" s="4"/>
      <c r="O141" s="4">
        <f t="shared" si="20"/>
        <v>0</v>
      </c>
      <c r="P141" s="4"/>
      <c r="Q141" s="4">
        <f t="shared" si="21"/>
        <v>0</v>
      </c>
      <c r="R141" s="8">
        <v>0.2</v>
      </c>
      <c r="S141" s="4">
        <f t="shared" si="22"/>
        <v>0</v>
      </c>
      <c r="T141" s="8">
        <v>0</v>
      </c>
      <c r="U141" s="8"/>
      <c r="V141" s="8">
        <v>0</v>
      </c>
      <c r="W141" s="8">
        <v>0</v>
      </c>
      <c r="X141" s="8">
        <v>0.05</v>
      </c>
      <c r="Y141" s="4">
        <f t="shared" si="23"/>
        <v>0</v>
      </c>
    </row>
    <row r="142" spans="1:25" s="6" customFormat="1" ht="15" customHeight="1" x14ac:dyDescent="0.15">
      <c r="A142" s="19"/>
      <c r="B142" s="17" t="s">
        <v>5</v>
      </c>
      <c r="C142" s="3"/>
      <c r="D142" s="4"/>
      <c r="E142" s="4"/>
      <c r="F142" s="4">
        <f t="shared" si="16"/>
        <v>0</v>
      </c>
      <c r="G142" s="4"/>
      <c r="H142" s="4">
        <f t="shared" si="17"/>
        <v>0</v>
      </c>
      <c r="I142" s="4">
        <f t="shared" si="18"/>
        <v>0</v>
      </c>
      <c r="J142" s="5"/>
      <c r="K142" s="5"/>
      <c r="L142" s="4">
        <f t="shared" si="19"/>
        <v>0</v>
      </c>
      <c r="M142" s="4"/>
      <c r="N142" s="4"/>
      <c r="O142" s="4">
        <f t="shared" si="20"/>
        <v>0</v>
      </c>
      <c r="P142" s="4"/>
      <c r="Q142" s="4">
        <f t="shared" si="21"/>
        <v>0</v>
      </c>
      <c r="R142" s="8">
        <v>0.2</v>
      </c>
      <c r="S142" s="4">
        <f t="shared" si="22"/>
        <v>0</v>
      </c>
      <c r="T142" s="8">
        <v>0</v>
      </c>
      <c r="U142" s="8"/>
      <c r="V142" s="8">
        <v>0</v>
      </c>
      <c r="W142" s="8">
        <v>0</v>
      </c>
      <c r="X142" s="8">
        <v>0.05</v>
      </c>
      <c r="Y142" s="4">
        <f t="shared" si="23"/>
        <v>0</v>
      </c>
    </row>
    <row r="143" spans="1:25" s="6" customFormat="1" ht="15" customHeight="1" x14ac:dyDescent="0.15">
      <c r="A143" s="19"/>
      <c r="B143" s="17" t="s">
        <v>5</v>
      </c>
      <c r="C143" s="3"/>
      <c r="D143" s="4"/>
      <c r="E143" s="4"/>
      <c r="F143" s="4">
        <f t="shared" si="16"/>
        <v>0</v>
      </c>
      <c r="G143" s="4"/>
      <c r="H143" s="4">
        <f t="shared" si="17"/>
        <v>0</v>
      </c>
      <c r="I143" s="4">
        <f t="shared" si="18"/>
        <v>0</v>
      </c>
      <c r="J143" s="5"/>
      <c r="K143" s="5"/>
      <c r="L143" s="4">
        <f t="shared" si="19"/>
        <v>0</v>
      </c>
      <c r="M143" s="4"/>
      <c r="N143" s="4"/>
      <c r="O143" s="4">
        <f t="shared" si="20"/>
        <v>0</v>
      </c>
      <c r="P143" s="4"/>
      <c r="Q143" s="4">
        <f t="shared" si="21"/>
        <v>0</v>
      </c>
      <c r="R143" s="8">
        <v>0.2</v>
      </c>
      <c r="S143" s="4">
        <f t="shared" si="22"/>
        <v>0</v>
      </c>
      <c r="T143" s="8">
        <v>0</v>
      </c>
      <c r="U143" s="8"/>
      <c r="V143" s="8">
        <v>0</v>
      </c>
      <c r="W143" s="8">
        <v>0</v>
      </c>
      <c r="X143" s="8">
        <v>0.05</v>
      </c>
      <c r="Y143" s="4">
        <f t="shared" si="23"/>
        <v>0</v>
      </c>
    </row>
    <row r="144" spans="1:25" s="6" customFormat="1" ht="15" customHeight="1" x14ac:dyDescent="0.15">
      <c r="A144" s="19"/>
      <c r="B144" s="17" t="s">
        <v>5</v>
      </c>
      <c r="C144" s="3"/>
      <c r="D144" s="4"/>
      <c r="E144" s="4"/>
      <c r="F144" s="4">
        <f t="shared" si="16"/>
        <v>0</v>
      </c>
      <c r="G144" s="4"/>
      <c r="H144" s="4">
        <f t="shared" si="17"/>
        <v>0</v>
      </c>
      <c r="I144" s="4">
        <f t="shared" si="18"/>
        <v>0</v>
      </c>
      <c r="J144" s="5"/>
      <c r="K144" s="5"/>
      <c r="L144" s="4">
        <f t="shared" si="19"/>
        <v>0</v>
      </c>
      <c r="M144" s="4"/>
      <c r="N144" s="4"/>
      <c r="O144" s="4">
        <f t="shared" si="20"/>
        <v>0</v>
      </c>
      <c r="P144" s="4"/>
      <c r="Q144" s="4">
        <f t="shared" si="21"/>
        <v>0</v>
      </c>
      <c r="R144" s="8">
        <v>0.2</v>
      </c>
      <c r="S144" s="4">
        <f t="shared" si="22"/>
        <v>0</v>
      </c>
      <c r="T144" s="8">
        <v>0</v>
      </c>
      <c r="U144" s="8"/>
      <c r="V144" s="8">
        <v>0</v>
      </c>
      <c r="W144" s="8">
        <v>0</v>
      </c>
      <c r="X144" s="8">
        <v>0.05</v>
      </c>
      <c r="Y144" s="4">
        <f t="shared" si="23"/>
        <v>0</v>
      </c>
    </row>
    <row r="145" spans="1:25" s="6" customFormat="1" ht="15" customHeight="1" x14ac:dyDescent="0.15">
      <c r="A145" s="19"/>
      <c r="B145" s="17" t="s">
        <v>5</v>
      </c>
      <c r="C145" s="3"/>
      <c r="D145" s="4"/>
      <c r="E145" s="4"/>
      <c r="F145" s="4">
        <f t="shared" si="16"/>
        <v>0</v>
      </c>
      <c r="G145" s="4"/>
      <c r="H145" s="4">
        <f t="shared" si="17"/>
        <v>0</v>
      </c>
      <c r="I145" s="4">
        <f t="shared" si="18"/>
        <v>0</v>
      </c>
      <c r="J145" s="5"/>
      <c r="K145" s="5"/>
      <c r="L145" s="4">
        <f t="shared" si="19"/>
        <v>0</v>
      </c>
      <c r="M145" s="4"/>
      <c r="N145" s="4"/>
      <c r="O145" s="4">
        <f t="shared" si="20"/>
        <v>0</v>
      </c>
      <c r="P145" s="4"/>
      <c r="Q145" s="4">
        <f t="shared" si="21"/>
        <v>0</v>
      </c>
      <c r="R145" s="8">
        <v>0.2</v>
      </c>
      <c r="S145" s="4">
        <f t="shared" si="22"/>
        <v>0</v>
      </c>
      <c r="T145" s="8">
        <v>0</v>
      </c>
      <c r="U145" s="8"/>
      <c r="V145" s="8">
        <v>0</v>
      </c>
      <c r="W145" s="8">
        <v>0</v>
      </c>
      <c r="X145" s="8">
        <v>0.05</v>
      </c>
      <c r="Y145" s="4">
        <f t="shared" si="23"/>
        <v>0</v>
      </c>
    </row>
    <row r="146" spans="1:25" s="6" customFormat="1" ht="15" customHeight="1" x14ac:dyDescent="0.15">
      <c r="A146" s="19"/>
      <c r="B146" s="17" t="s">
        <v>5</v>
      </c>
      <c r="C146" s="3"/>
      <c r="D146" s="4"/>
      <c r="E146" s="4"/>
      <c r="F146" s="4">
        <f t="shared" si="16"/>
        <v>0</v>
      </c>
      <c r="G146" s="4"/>
      <c r="H146" s="4">
        <f t="shared" si="17"/>
        <v>0</v>
      </c>
      <c r="I146" s="4">
        <f t="shared" si="18"/>
        <v>0</v>
      </c>
      <c r="J146" s="5"/>
      <c r="K146" s="5"/>
      <c r="L146" s="4">
        <f t="shared" si="19"/>
        <v>0</v>
      </c>
      <c r="M146" s="4"/>
      <c r="N146" s="4"/>
      <c r="O146" s="4">
        <f t="shared" si="20"/>
        <v>0</v>
      </c>
      <c r="P146" s="4"/>
      <c r="Q146" s="4">
        <f t="shared" si="21"/>
        <v>0</v>
      </c>
      <c r="R146" s="8">
        <v>0.2</v>
      </c>
      <c r="S146" s="4">
        <f t="shared" si="22"/>
        <v>0</v>
      </c>
      <c r="T146" s="8">
        <v>0</v>
      </c>
      <c r="U146" s="8"/>
      <c r="V146" s="8">
        <v>0</v>
      </c>
      <c r="W146" s="8">
        <v>0</v>
      </c>
      <c r="X146" s="8">
        <v>0.05</v>
      </c>
      <c r="Y146" s="4">
        <f t="shared" si="23"/>
        <v>0</v>
      </c>
    </row>
    <row r="147" spans="1:25" s="6" customFormat="1" ht="15" customHeight="1" x14ac:dyDescent="0.15">
      <c r="A147" s="19"/>
      <c r="B147" s="17" t="s">
        <v>5</v>
      </c>
      <c r="C147" s="3"/>
      <c r="D147" s="4"/>
      <c r="E147" s="4"/>
      <c r="F147" s="4">
        <f t="shared" si="16"/>
        <v>0</v>
      </c>
      <c r="G147" s="4"/>
      <c r="H147" s="4">
        <f t="shared" si="17"/>
        <v>0</v>
      </c>
      <c r="I147" s="4">
        <f t="shared" si="18"/>
        <v>0</v>
      </c>
      <c r="J147" s="5"/>
      <c r="K147" s="5"/>
      <c r="L147" s="4">
        <f t="shared" si="19"/>
        <v>0</v>
      </c>
      <c r="M147" s="4"/>
      <c r="N147" s="4"/>
      <c r="O147" s="4">
        <f t="shared" si="20"/>
        <v>0</v>
      </c>
      <c r="P147" s="4"/>
      <c r="Q147" s="4">
        <f t="shared" si="21"/>
        <v>0</v>
      </c>
      <c r="R147" s="8">
        <v>0.2</v>
      </c>
      <c r="S147" s="4">
        <f t="shared" si="22"/>
        <v>0</v>
      </c>
      <c r="T147" s="8">
        <v>0</v>
      </c>
      <c r="U147" s="8"/>
      <c r="V147" s="8">
        <v>0</v>
      </c>
      <c r="W147" s="8">
        <v>0</v>
      </c>
      <c r="X147" s="8">
        <v>0.05</v>
      </c>
      <c r="Y147" s="4">
        <f t="shared" si="23"/>
        <v>0</v>
      </c>
    </row>
    <row r="148" spans="1:25" s="6" customFormat="1" ht="15" customHeight="1" x14ac:dyDescent="0.15">
      <c r="A148" s="19"/>
      <c r="B148" s="17" t="s">
        <v>5</v>
      </c>
      <c r="C148" s="3"/>
      <c r="D148" s="4"/>
      <c r="E148" s="4"/>
      <c r="F148" s="4">
        <f t="shared" si="16"/>
        <v>0</v>
      </c>
      <c r="G148" s="4"/>
      <c r="H148" s="4">
        <f t="shared" si="17"/>
        <v>0</v>
      </c>
      <c r="I148" s="4">
        <f t="shared" si="18"/>
        <v>0</v>
      </c>
      <c r="J148" s="5"/>
      <c r="K148" s="5"/>
      <c r="L148" s="4">
        <f t="shared" si="19"/>
        <v>0</v>
      </c>
      <c r="M148" s="4"/>
      <c r="N148" s="4"/>
      <c r="O148" s="4">
        <f t="shared" si="20"/>
        <v>0</v>
      </c>
      <c r="P148" s="4"/>
      <c r="Q148" s="4">
        <f t="shared" si="21"/>
        <v>0</v>
      </c>
      <c r="R148" s="8">
        <v>0.2</v>
      </c>
      <c r="S148" s="4">
        <f t="shared" si="22"/>
        <v>0</v>
      </c>
      <c r="T148" s="8">
        <v>0</v>
      </c>
      <c r="U148" s="8"/>
      <c r="V148" s="8">
        <v>0</v>
      </c>
      <c r="W148" s="8">
        <v>0</v>
      </c>
      <c r="X148" s="8">
        <v>0.05</v>
      </c>
      <c r="Y148" s="4">
        <f t="shared" si="23"/>
        <v>0</v>
      </c>
    </row>
    <row r="149" spans="1:25" s="6" customFormat="1" ht="15" customHeight="1" x14ac:dyDescent="0.15">
      <c r="A149" s="19"/>
      <c r="B149" s="17" t="s">
        <v>5</v>
      </c>
      <c r="C149" s="3"/>
      <c r="D149" s="4"/>
      <c r="E149" s="4"/>
      <c r="F149" s="4">
        <f t="shared" si="16"/>
        <v>0</v>
      </c>
      <c r="G149" s="4"/>
      <c r="H149" s="4">
        <f t="shared" si="17"/>
        <v>0</v>
      </c>
      <c r="I149" s="4">
        <f t="shared" si="18"/>
        <v>0</v>
      </c>
      <c r="J149" s="5"/>
      <c r="K149" s="5"/>
      <c r="L149" s="4">
        <f t="shared" si="19"/>
        <v>0</v>
      </c>
      <c r="M149" s="4"/>
      <c r="N149" s="4"/>
      <c r="O149" s="4">
        <f t="shared" si="20"/>
        <v>0</v>
      </c>
      <c r="P149" s="4"/>
      <c r="Q149" s="4">
        <f t="shared" si="21"/>
        <v>0</v>
      </c>
      <c r="R149" s="8">
        <v>0.2</v>
      </c>
      <c r="S149" s="4">
        <f t="shared" si="22"/>
        <v>0</v>
      </c>
      <c r="T149" s="8">
        <v>0</v>
      </c>
      <c r="U149" s="8"/>
      <c r="V149" s="8">
        <v>0</v>
      </c>
      <c r="W149" s="8">
        <v>0</v>
      </c>
      <c r="X149" s="8">
        <v>0.05</v>
      </c>
      <c r="Y149" s="4">
        <f t="shared" si="23"/>
        <v>0</v>
      </c>
    </row>
    <row r="150" spans="1:25" s="6" customFormat="1" ht="15" customHeight="1" x14ac:dyDescent="0.15">
      <c r="A150" s="19"/>
      <c r="B150" s="17" t="s">
        <v>5</v>
      </c>
      <c r="C150" s="3"/>
      <c r="D150" s="4"/>
      <c r="E150" s="4"/>
      <c r="F150" s="4">
        <f t="shared" si="16"/>
        <v>0</v>
      </c>
      <c r="G150" s="4"/>
      <c r="H150" s="4">
        <f t="shared" si="17"/>
        <v>0</v>
      </c>
      <c r="I150" s="4">
        <f t="shared" si="18"/>
        <v>0</v>
      </c>
      <c r="J150" s="5"/>
      <c r="K150" s="5"/>
      <c r="L150" s="4">
        <f t="shared" si="19"/>
        <v>0</v>
      </c>
      <c r="M150" s="4"/>
      <c r="N150" s="4"/>
      <c r="O150" s="4">
        <f t="shared" si="20"/>
        <v>0</v>
      </c>
      <c r="P150" s="4"/>
      <c r="Q150" s="4">
        <f t="shared" si="21"/>
        <v>0</v>
      </c>
      <c r="R150" s="8">
        <v>0.2</v>
      </c>
      <c r="S150" s="4">
        <f t="shared" si="22"/>
        <v>0</v>
      </c>
      <c r="T150" s="8">
        <v>0</v>
      </c>
      <c r="U150" s="8"/>
      <c r="V150" s="8">
        <v>0</v>
      </c>
      <c r="W150" s="8">
        <v>0</v>
      </c>
      <c r="X150" s="8">
        <v>0.05</v>
      </c>
      <c r="Y150" s="4">
        <f t="shared" si="23"/>
        <v>0</v>
      </c>
    </row>
    <row r="151" spans="1:25" s="6" customFormat="1" ht="15" customHeight="1" x14ac:dyDescent="0.15">
      <c r="A151" s="19"/>
      <c r="B151" s="17" t="s">
        <v>5</v>
      </c>
      <c r="C151" s="3"/>
      <c r="D151" s="4"/>
      <c r="E151" s="4"/>
      <c r="F151" s="4">
        <f t="shared" si="16"/>
        <v>0</v>
      </c>
      <c r="G151" s="4"/>
      <c r="H151" s="4">
        <f t="shared" si="17"/>
        <v>0</v>
      </c>
      <c r="I151" s="4">
        <f t="shared" si="18"/>
        <v>0</v>
      </c>
      <c r="J151" s="5"/>
      <c r="K151" s="5"/>
      <c r="L151" s="4">
        <f t="shared" si="19"/>
        <v>0</v>
      </c>
      <c r="M151" s="4"/>
      <c r="N151" s="4"/>
      <c r="O151" s="4">
        <f t="shared" si="20"/>
        <v>0</v>
      </c>
      <c r="P151" s="4"/>
      <c r="Q151" s="4">
        <f t="shared" si="21"/>
        <v>0</v>
      </c>
      <c r="R151" s="8">
        <v>0.2</v>
      </c>
      <c r="S151" s="4">
        <f t="shared" si="22"/>
        <v>0</v>
      </c>
      <c r="T151" s="8">
        <v>0</v>
      </c>
      <c r="U151" s="8"/>
      <c r="V151" s="8">
        <v>0</v>
      </c>
      <c r="W151" s="8">
        <v>0</v>
      </c>
      <c r="X151" s="8">
        <v>0.05</v>
      </c>
      <c r="Y151" s="4">
        <f t="shared" si="23"/>
        <v>0</v>
      </c>
    </row>
    <row r="152" spans="1:25" s="6" customFormat="1" ht="15" customHeight="1" x14ac:dyDescent="0.15">
      <c r="A152" s="19"/>
      <c r="B152" s="17" t="s">
        <v>5</v>
      </c>
      <c r="C152" s="3"/>
      <c r="D152" s="4"/>
      <c r="E152" s="4"/>
      <c r="F152" s="4">
        <f t="shared" si="16"/>
        <v>0</v>
      </c>
      <c r="G152" s="4"/>
      <c r="H152" s="4">
        <f t="shared" si="17"/>
        <v>0</v>
      </c>
      <c r="I152" s="4">
        <f t="shared" si="18"/>
        <v>0</v>
      </c>
      <c r="J152" s="5"/>
      <c r="K152" s="5"/>
      <c r="L152" s="4">
        <f t="shared" si="19"/>
        <v>0</v>
      </c>
      <c r="M152" s="4"/>
      <c r="N152" s="4"/>
      <c r="O152" s="4">
        <f t="shared" si="20"/>
        <v>0</v>
      </c>
      <c r="P152" s="4"/>
      <c r="Q152" s="4">
        <f t="shared" si="21"/>
        <v>0</v>
      </c>
      <c r="R152" s="8">
        <v>0.2</v>
      </c>
      <c r="S152" s="4">
        <f t="shared" si="22"/>
        <v>0</v>
      </c>
      <c r="T152" s="8">
        <v>0</v>
      </c>
      <c r="U152" s="8"/>
      <c r="V152" s="8">
        <v>0</v>
      </c>
      <c r="W152" s="8">
        <v>0</v>
      </c>
      <c r="X152" s="8">
        <v>0.05</v>
      </c>
      <c r="Y152" s="4">
        <f t="shared" si="23"/>
        <v>0</v>
      </c>
    </row>
    <row r="153" spans="1:25" s="6" customFormat="1" ht="15" customHeight="1" x14ac:dyDescent="0.15">
      <c r="A153" s="19"/>
      <c r="B153" s="17" t="s">
        <v>5</v>
      </c>
      <c r="C153" s="3"/>
      <c r="D153" s="4"/>
      <c r="E153" s="4"/>
      <c r="F153" s="4">
        <f t="shared" si="16"/>
        <v>0</v>
      </c>
      <c r="G153" s="4"/>
      <c r="H153" s="4">
        <f t="shared" si="17"/>
        <v>0</v>
      </c>
      <c r="I153" s="4">
        <f t="shared" si="18"/>
        <v>0</v>
      </c>
      <c r="J153" s="5"/>
      <c r="K153" s="5"/>
      <c r="L153" s="4">
        <f t="shared" si="19"/>
        <v>0</v>
      </c>
      <c r="M153" s="4"/>
      <c r="N153" s="4"/>
      <c r="O153" s="4">
        <f t="shared" si="20"/>
        <v>0</v>
      </c>
      <c r="P153" s="4"/>
      <c r="Q153" s="4">
        <f t="shared" si="21"/>
        <v>0</v>
      </c>
      <c r="R153" s="8">
        <v>0.2</v>
      </c>
      <c r="S153" s="4">
        <f t="shared" si="22"/>
        <v>0</v>
      </c>
      <c r="T153" s="8">
        <v>0</v>
      </c>
      <c r="U153" s="8"/>
      <c r="V153" s="8">
        <v>0</v>
      </c>
      <c r="W153" s="8">
        <v>0</v>
      </c>
      <c r="X153" s="8">
        <v>0.05</v>
      </c>
      <c r="Y153" s="4">
        <f t="shared" si="23"/>
        <v>0</v>
      </c>
    </row>
    <row r="154" spans="1:25" s="6" customFormat="1" ht="15" customHeight="1" x14ac:dyDescent="0.15">
      <c r="A154" s="19"/>
      <c r="B154" s="17" t="s">
        <v>5</v>
      </c>
      <c r="C154" s="3"/>
      <c r="D154" s="4"/>
      <c r="E154" s="4"/>
      <c r="F154" s="4">
        <f t="shared" si="16"/>
        <v>0</v>
      </c>
      <c r="G154" s="4"/>
      <c r="H154" s="4">
        <f t="shared" si="17"/>
        <v>0</v>
      </c>
      <c r="I154" s="4">
        <f t="shared" si="18"/>
        <v>0</v>
      </c>
      <c r="J154" s="5"/>
      <c r="K154" s="5"/>
      <c r="L154" s="4">
        <f t="shared" si="19"/>
        <v>0</v>
      </c>
      <c r="M154" s="4"/>
      <c r="N154" s="4"/>
      <c r="O154" s="4">
        <f t="shared" si="20"/>
        <v>0</v>
      </c>
      <c r="P154" s="4"/>
      <c r="Q154" s="4">
        <f t="shared" si="21"/>
        <v>0</v>
      </c>
      <c r="R154" s="8">
        <v>0.2</v>
      </c>
      <c r="S154" s="4">
        <f t="shared" si="22"/>
        <v>0</v>
      </c>
      <c r="T154" s="8">
        <v>0</v>
      </c>
      <c r="U154" s="8"/>
      <c r="V154" s="8">
        <v>0</v>
      </c>
      <c r="W154" s="8">
        <v>0</v>
      </c>
      <c r="X154" s="8">
        <v>0.05</v>
      </c>
      <c r="Y154" s="4">
        <f t="shared" si="23"/>
        <v>0</v>
      </c>
    </row>
    <row r="155" spans="1:25" s="6" customFormat="1" ht="15" customHeight="1" x14ac:dyDescent="0.15">
      <c r="A155" s="19"/>
      <c r="B155" s="17" t="s">
        <v>5</v>
      </c>
      <c r="C155" s="3"/>
      <c r="D155" s="4"/>
      <c r="E155" s="4"/>
      <c r="F155" s="4">
        <f t="shared" si="16"/>
        <v>0</v>
      </c>
      <c r="G155" s="4"/>
      <c r="H155" s="4">
        <f t="shared" si="17"/>
        <v>0</v>
      </c>
      <c r="I155" s="4">
        <f t="shared" si="18"/>
        <v>0</v>
      </c>
      <c r="J155" s="5"/>
      <c r="K155" s="5"/>
      <c r="L155" s="4">
        <f t="shared" si="19"/>
        <v>0</v>
      </c>
      <c r="M155" s="4"/>
      <c r="N155" s="4"/>
      <c r="O155" s="4">
        <f t="shared" si="20"/>
        <v>0</v>
      </c>
      <c r="P155" s="4"/>
      <c r="Q155" s="4">
        <f t="shared" si="21"/>
        <v>0</v>
      </c>
      <c r="R155" s="8">
        <v>0.2</v>
      </c>
      <c r="S155" s="4">
        <f t="shared" si="22"/>
        <v>0</v>
      </c>
      <c r="T155" s="8">
        <v>0</v>
      </c>
      <c r="U155" s="8"/>
      <c r="V155" s="8">
        <v>0</v>
      </c>
      <c r="W155" s="8">
        <v>0</v>
      </c>
      <c r="X155" s="8">
        <v>0.05</v>
      </c>
      <c r="Y155" s="4">
        <f t="shared" si="23"/>
        <v>0</v>
      </c>
    </row>
    <row r="156" spans="1:25" s="6" customFormat="1" ht="15" customHeight="1" x14ac:dyDescent="0.15">
      <c r="A156" s="19"/>
      <c r="B156" s="17" t="s">
        <v>5</v>
      </c>
      <c r="C156" s="3"/>
      <c r="D156" s="4"/>
      <c r="E156" s="4"/>
      <c r="F156" s="4">
        <f t="shared" si="16"/>
        <v>0</v>
      </c>
      <c r="G156" s="4"/>
      <c r="H156" s="4">
        <f t="shared" si="17"/>
        <v>0</v>
      </c>
      <c r="I156" s="4">
        <f t="shared" si="18"/>
        <v>0</v>
      </c>
      <c r="J156" s="5"/>
      <c r="K156" s="5"/>
      <c r="L156" s="4">
        <f t="shared" si="19"/>
        <v>0</v>
      </c>
      <c r="M156" s="4"/>
      <c r="N156" s="4"/>
      <c r="O156" s="4">
        <f t="shared" si="20"/>
        <v>0</v>
      </c>
      <c r="P156" s="4"/>
      <c r="Q156" s="4">
        <f t="shared" si="21"/>
        <v>0</v>
      </c>
      <c r="R156" s="8">
        <v>0.2</v>
      </c>
      <c r="S156" s="4">
        <f t="shared" si="22"/>
        <v>0</v>
      </c>
      <c r="T156" s="8">
        <v>0</v>
      </c>
      <c r="U156" s="8"/>
      <c r="V156" s="8">
        <v>0</v>
      </c>
      <c r="W156" s="8">
        <v>0</v>
      </c>
      <c r="X156" s="8">
        <v>0.05</v>
      </c>
      <c r="Y156" s="4">
        <f t="shared" si="23"/>
        <v>0</v>
      </c>
    </row>
    <row r="157" spans="1:25" s="6" customFormat="1" ht="15" customHeight="1" x14ac:dyDescent="0.15">
      <c r="A157" s="19"/>
      <c r="B157" s="17" t="s">
        <v>5</v>
      </c>
      <c r="C157" s="3"/>
      <c r="D157" s="4"/>
      <c r="E157" s="4"/>
      <c r="F157" s="4">
        <f t="shared" si="16"/>
        <v>0</v>
      </c>
      <c r="G157" s="4"/>
      <c r="H157" s="4">
        <f t="shared" si="17"/>
        <v>0</v>
      </c>
      <c r="I157" s="4">
        <f t="shared" si="18"/>
        <v>0</v>
      </c>
      <c r="J157" s="5"/>
      <c r="K157" s="5"/>
      <c r="L157" s="4">
        <f t="shared" si="19"/>
        <v>0</v>
      </c>
      <c r="M157" s="4"/>
      <c r="N157" s="4"/>
      <c r="O157" s="4">
        <f t="shared" si="20"/>
        <v>0</v>
      </c>
      <c r="P157" s="4"/>
      <c r="Q157" s="4">
        <f t="shared" si="21"/>
        <v>0</v>
      </c>
      <c r="R157" s="8">
        <v>0.2</v>
      </c>
      <c r="S157" s="4">
        <f t="shared" si="22"/>
        <v>0</v>
      </c>
      <c r="T157" s="8">
        <v>0</v>
      </c>
      <c r="U157" s="8"/>
      <c r="V157" s="8">
        <v>0</v>
      </c>
      <c r="W157" s="8">
        <v>0</v>
      </c>
      <c r="X157" s="8">
        <v>0.05</v>
      </c>
      <c r="Y157" s="4">
        <f t="shared" si="23"/>
        <v>0</v>
      </c>
    </row>
    <row r="158" spans="1:25" s="6" customFormat="1" ht="15" customHeight="1" x14ac:dyDescent="0.15">
      <c r="A158" s="19"/>
      <c r="B158" s="17" t="s">
        <v>5</v>
      </c>
      <c r="C158" s="3"/>
      <c r="D158" s="4"/>
      <c r="E158" s="4"/>
      <c r="F158" s="4">
        <f t="shared" si="16"/>
        <v>0</v>
      </c>
      <c r="G158" s="4"/>
      <c r="H158" s="4">
        <f t="shared" si="17"/>
        <v>0</v>
      </c>
      <c r="I158" s="4">
        <f t="shared" si="18"/>
        <v>0</v>
      </c>
      <c r="J158" s="5"/>
      <c r="K158" s="5"/>
      <c r="L158" s="4">
        <f t="shared" si="19"/>
        <v>0</v>
      </c>
      <c r="M158" s="4"/>
      <c r="N158" s="4"/>
      <c r="O158" s="4">
        <f t="shared" si="20"/>
        <v>0</v>
      </c>
      <c r="P158" s="4"/>
      <c r="Q158" s="4">
        <f t="shared" si="21"/>
        <v>0</v>
      </c>
      <c r="R158" s="8">
        <v>0.2</v>
      </c>
      <c r="S158" s="4">
        <f t="shared" si="22"/>
        <v>0</v>
      </c>
      <c r="T158" s="8">
        <v>0</v>
      </c>
      <c r="U158" s="8"/>
      <c r="V158" s="8">
        <v>0</v>
      </c>
      <c r="W158" s="8">
        <v>0</v>
      </c>
      <c r="X158" s="8">
        <v>0.05</v>
      </c>
      <c r="Y158" s="4">
        <f t="shared" si="23"/>
        <v>0</v>
      </c>
    </row>
    <row r="159" spans="1:25" s="6" customFormat="1" ht="15" customHeight="1" x14ac:dyDescent="0.15">
      <c r="A159" s="19"/>
      <c r="B159" s="17" t="s">
        <v>5</v>
      </c>
      <c r="C159" s="3"/>
      <c r="D159" s="4"/>
      <c r="E159" s="4"/>
      <c r="F159" s="4">
        <f t="shared" si="16"/>
        <v>0</v>
      </c>
      <c r="G159" s="4"/>
      <c r="H159" s="4">
        <f t="shared" si="17"/>
        <v>0</v>
      </c>
      <c r="I159" s="4">
        <f t="shared" si="18"/>
        <v>0</v>
      </c>
      <c r="J159" s="5"/>
      <c r="K159" s="5"/>
      <c r="L159" s="4">
        <f t="shared" si="19"/>
        <v>0</v>
      </c>
      <c r="M159" s="4"/>
      <c r="N159" s="4"/>
      <c r="O159" s="4">
        <f t="shared" si="20"/>
        <v>0</v>
      </c>
      <c r="P159" s="4"/>
      <c r="Q159" s="4">
        <f t="shared" si="21"/>
        <v>0</v>
      </c>
      <c r="R159" s="8">
        <v>0.2</v>
      </c>
      <c r="S159" s="4">
        <f t="shared" si="22"/>
        <v>0</v>
      </c>
      <c r="T159" s="8">
        <v>0</v>
      </c>
      <c r="U159" s="8"/>
      <c r="V159" s="8">
        <v>0</v>
      </c>
      <c r="W159" s="8">
        <v>0</v>
      </c>
      <c r="X159" s="8">
        <v>0.05</v>
      </c>
      <c r="Y159" s="4">
        <f t="shared" si="23"/>
        <v>0</v>
      </c>
    </row>
    <row r="160" spans="1:25" s="6" customFormat="1" ht="15" customHeight="1" x14ac:dyDescent="0.15">
      <c r="A160" s="19"/>
      <c r="B160" s="17" t="s">
        <v>5</v>
      </c>
      <c r="C160" s="3"/>
      <c r="D160" s="4"/>
      <c r="E160" s="4"/>
      <c r="F160" s="4">
        <f t="shared" si="16"/>
        <v>0</v>
      </c>
      <c r="G160" s="4"/>
      <c r="H160" s="4">
        <f t="shared" si="17"/>
        <v>0</v>
      </c>
      <c r="I160" s="4">
        <f t="shared" si="18"/>
        <v>0</v>
      </c>
      <c r="J160" s="5"/>
      <c r="K160" s="5"/>
      <c r="L160" s="4">
        <f t="shared" si="19"/>
        <v>0</v>
      </c>
      <c r="M160" s="4"/>
      <c r="N160" s="4"/>
      <c r="O160" s="4">
        <f t="shared" si="20"/>
        <v>0</v>
      </c>
      <c r="P160" s="4"/>
      <c r="Q160" s="4">
        <f t="shared" si="21"/>
        <v>0</v>
      </c>
      <c r="R160" s="8">
        <v>0.2</v>
      </c>
      <c r="S160" s="4">
        <f t="shared" si="22"/>
        <v>0</v>
      </c>
      <c r="T160" s="8">
        <v>0</v>
      </c>
      <c r="U160" s="8"/>
      <c r="V160" s="8">
        <v>0</v>
      </c>
      <c r="W160" s="8">
        <v>0</v>
      </c>
      <c r="X160" s="8">
        <v>0.05</v>
      </c>
      <c r="Y160" s="4">
        <f t="shared" si="23"/>
        <v>0</v>
      </c>
    </row>
    <row r="161" spans="1:25" s="6" customFormat="1" ht="15" customHeight="1" x14ac:dyDescent="0.15">
      <c r="A161" s="19"/>
      <c r="B161" s="17" t="s">
        <v>5</v>
      </c>
      <c r="C161" s="3"/>
      <c r="D161" s="4"/>
      <c r="E161" s="4"/>
      <c r="F161" s="4">
        <f t="shared" si="16"/>
        <v>0</v>
      </c>
      <c r="G161" s="4"/>
      <c r="H161" s="4">
        <f t="shared" si="17"/>
        <v>0</v>
      </c>
      <c r="I161" s="4">
        <f t="shared" si="18"/>
        <v>0</v>
      </c>
      <c r="J161" s="5"/>
      <c r="K161" s="5"/>
      <c r="L161" s="4">
        <f t="shared" si="19"/>
        <v>0</v>
      </c>
      <c r="M161" s="4"/>
      <c r="N161" s="4"/>
      <c r="O161" s="4">
        <f t="shared" si="20"/>
        <v>0</v>
      </c>
      <c r="P161" s="4"/>
      <c r="Q161" s="4">
        <f t="shared" si="21"/>
        <v>0</v>
      </c>
      <c r="R161" s="8">
        <v>0.2</v>
      </c>
      <c r="S161" s="4">
        <f t="shared" si="22"/>
        <v>0</v>
      </c>
      <c r="T161" s="8">
        <v>0</v>
      </c>
      <c r="U161" s="8"/>
      <c r="V161" s="8">
        <v>0</v>
      </c>
      <c r="W161" s="8">
        <v>0</v>
      </c>
      <c r="X161" s="8">
        <v>0.05</v>
      </c>
      <c r="Y161" s="4">
        <f t="shared" si="23"/>
        <v>0</v>
      </c>
    </row>
    <row r="162" spans="1:25" s="6" customFormat="1" ht="15" customHeight="1" x14ac:dyDescent="0.15">
      <c r="A162" s="19"/>
      <c r="B162" s="17" t="s">
        <v>5</v>
      </c>
      <c r="C162" s="3"/>
      <c r="D162" s="4"/>
      <c r="E162" s="4"/>
      <c r="F162" s="4">
        <f t="shared" si="16"/>
        <v>0</v>
      </c>
      <c r="G162" s="4"/>
      <c r="H162" s="4">
        <f t="shared" si="17"/>
        <v>0</v>
      </c>
      <c r="I162" s="4">
        <f t="shared" si="18"/>
        <v>0</v>
      </c>
      <c r="J162" s="5"/>
      <c r="K162" s="5"/>
      <c r="L162" s="4">
        <f t="shared" si="19"/>
        <v>0</v>
      </c>
      <c r="M162" s="4"/>
      <c r="N162" s="4"/>
      <c r="O162" s="4">
        <f t="shared" si="20"/>
        <v>0</v>
      </c>
      <c r="P162" s="4"/>
      <c r="Q162" s="4">
        <f t="shared" si="21"/>
        <v>0</v>
      </c>
      <c r="R162" s="8">
        <v>0.2</v>
      </c>
      <c r="S162" s="4">
        <f t="shared" si="22"/>
        <v>0</v>
      </c>
      <c r="T162" s="8">
        <v>0</v>
      </c>
      <c r="U162" s="8"/>
      <c r="V162" s="8">
        <v>0</v>
      </c>
      <c r="W162" s="8">
        <v>0</v>
      </c>
      <c r="X162" s="8">
        <v>0.05</v>
      </c>
      <c r="Y162" s="4">
        <f t="shared" si="23"/>
        <v>0</v>
      </c>
    </row>
    <row r="163" spans="1:25" s="6" customFormat="1" ht="15" customHeight="1" x14ac:dyDescent="0.15">
      <c r="A163" s="19"/>
      <c r="B163" s="17" t="s">
        <v>5</v>
      </c>
      <c r="C163" s="3"/>
      <c r="D163" s="4"/>
      <c r="E163" s="4"/>
      <c r="F163" s="4">
        <f t="shared" si="16"/>
        <v>0</v>
      </c>
      <c r="G163" s="4"/>
      <c r="H163" s="4">
        <f t="shared" si="17"/>
        <v>0</v>
      </c>
      <c r="I163" s="4">
        <f t="shared" si="18"/>
        <v>0</v>
      </c>
      <c r="J163" s="5"/>
      <c r="K163" s="5"/>
      <c r="L163" s="4">
        <f t="shared" si="19"/>
        <v>0</v>
      </c>
      <c r="M163" s="4"/>
      <c r="N163" s="4"/>
      <c r="O163" s="4">
        <f t="shared" si="20"/>
        <v>0</v>
      </c>
      <c r="P163" s="4"/>
      <c r="Q163" s="4">
        <f t="shared" si="21"/>
        <v>0</v>
      </c>
      <c r="R163" s="8">
        <v>0.2</v>
      </c>
      <c r="S163" s="4">
        <f t="shared" si="22"/>
        <v>0</v>
      </c>
      <c r="T163" s="8">
        <v>0</v>
      </c>
      <c r="U163" s="8"/>
      <c r="V163" s="8">
        <v>0</v>
      </c>
      <c r="W163" s="8">
        <v>0</v>
      </c>
      <c r="X163" s="8">
        <v>0.05</v>
      </c>
      <c r="Y163" s="4">
        <f t="shared" si="23"/>
        <v>0</v>
      </c>
    </row>
  </sheetData>
  <pageMargins left="0.19685039370078741" right="0.19685039370078741" top="0.98425196850393704" bottom="0.98425196850393704" header="0.51181102362204722" footer="0.51181102362204722"/>
  <pageSetup paperSize="8" scale="43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3"/>
  <sheetViews>
    <sheetView topLeftCell="A42" workbookViewId="0">
      <pane xSplit="4" topLeftCell="L1" activePane="topRight" state="frozen"/>
      <selection pane="topRight" activeCell="X4" sqref="X4:X130"/>
    </sheetView>
  </sheetViews>
  <sheetFormatPr defaultRowHeight="12.75" x14ac:dyDescent="0.2"/>
  <cols>
    <col min="1" max="1" width="48.710937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2" width="12" style="1" customWidth="1"/>
    <col min="13" max="13" width="12" style="7" customWidth="1"/>
    <col min="14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6" s="2" customFormat="1" ht="48" customHeight="1" x14ac:dyDescent="0.15">
      <c r="A2" s="18" t="s">
        <v>0</v>
      </c>
      <c r="B2" s="11" t="s">
        <v>4</v>
      </c>
      <c r="C2" s="11" t="s">
        <v>3</v>
      </c>
      <c r="D2" s="10" t="s">
        <v>1</v>
      </c>
      <c r="E2" s="10" t="s">
        <v>22</v>
      </c>
      <c r="F2" s="10" t="s">
        <v>22</v>
      </c>
      <c r="G2" s="10" t="s">
        <v>23</v>
      </c>
      <c r="H2" s="10" t="s">
        <v>23</v>
      </c>
      <c r="I2" s="12" t="s">
        <v>2</v>
      </c>
      <c r="J2" s="10" t="s">
        <v>10</v>
      </c>
      <c r="K2" s="12" t="s">
        <v>11</v>
      </c>
      <c r="L2" s="12" t="s">
        <v>12</v>
      </c>
      <c r="M2" s="10" t="s">
        <v>7</v>
      </c>
      <c r="N2" s="12" t="s">
        <v>6</v>
      </c>
      <c r="O2" s="12" t="s">
        <v>8</v>
      </c>
      <c r="P2" s="12" t="s">
        <v>9</v>
      </c>
      <c r="Q2" s="10" t="s">
        <v>20</v>
      </c>
      <c r="R2" s="10" t="s">
        <v>21</v>
      </c>
      <c r="S2" s="12" t="s">
        <v>13</v>
      </c>
      <c r="T2" s="10" t="s">
        <v>14</v>
      </c>
      <c r="U2" s="10" t="s">
        <v>15</v>
      </c>
      <c r="V2" s="10" t="s">
        <v>16</v>
      </c>
      <c r="W2" s="10" t="s">
        <v>17</v>
      </c>
      <c r="X2" s="10" t="s">
        <v>18</v>
      </c>
      <c r="Y2" s="10" t="s">
        <v>19</v>
      </c>
    </row>
    <row r="3" spans="1:26" s="2" customFormat="1" ht="30" customHeight="1" x14ac:dyDescent="0.15">
      <c r="A3" s="13" t="s">
        <v>24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6" s="6" customFormat="1" ht="15" customHeight="1" x14ac:dyDescent="0.15">
      <c r="A4" s="21"/>
      <c r="B4" s="17" t="s">
        <v>5</v>
      </c>
      <c r="C4" s="3"/>
      <c r="D4" s="4"/>
      <c r="E4" s="4"/>
      <c r="F4" s="4">
        <f>+(D4/100*E4)+D4</f>
        <v>0</v>
      </c>
      <c r="G4" s="4"/>
      <c r="H4" s="4">
        <f>+F4-(F4/100*G4)</f>
        <v>0</v>
      </c>
      <c r="I4" s="4">
        <f>C4*H4</f>
        <v>0</v>
      </c>
      <c r="J4" s="5"/>
      <c r="K4" s="5"/>
      <c r="L4" s="4">
        <f>J4*K4</f>
        <v>0</v>
      </c>
      <c r="M4" s="4"/>
      <c r="N4" s="4"/>
      <c r="O4" s="4">
        <f>M4*N4</f>
        <v>0</v>
      </c>
      <c r="P4" s="4"/>
      <c r="Q4" s="4">
        <f>I4+L4+O4+P4</f>
        <v>0</v>
      </c>
      <c r="R4" s="8">
        <v>0.2</v>
      </c>
      <c r="S4" s="4">
        <f>Q4/(1-R4)</f>
        <v>0</v>
      </c>
      <c r="T4" s="8">
        <v>0</v>
      </c>
      <c r="U4" s="8"/>
      <c r="V4" s="8">
        <v>0</v>
      </c>
      <c r="W4" s="8">
        <v>0</v>
      </c>
      <c r="X4" s="8">
        <v>0.1</v>
      </c>
      <c r="Y4" s="4">
        <f>S4/(1-X4)</f>
        <v>0</v>
      </c>
    </row>
    <row r="5" spans="1:26" s="6" customFormat="1" ht="15" customHeight="1" x14ac:dyDescent="0.15">
      <c r="A5" s="21" t="s">
        <v>25</v>
      </c>
      <c r="B5" s="17" t="s">
        <v>5</v>
      </c>
      <c r="C5" s="3">
        <v>2</v>
      </c>
      <c r="D5" s="4">
        <v>30</v>
      </c>
      <c r="E5" s="4"/>
      <c r="F5" s="4">
        <f t="shared" ref="F5:F39" si="0">+(D5/100*E5)+D5</f>
        <v>30</v>
      </c>
      <c r="G5" s="4"/>
      <c r="H5" s="4">
        <f t="shared" ref="H5:H39" si="1">+F5-(F5/100*G5)</f>
        <v>30</v>
      </c>
      <c r="I5" s="4">
        <f t="shared" ref="I5:I39" si="2">C5*H5</f>
        <v>60</v>
      </c>
      <c r="J5" s="5"/>
      <c r="K5" s="5"/>
      <c r="L5" s="4">
        <f t="shared" ref="L5:L39" si="3">J5*K5</f>
        <v>0</v>
      </c>
      <c r="M5" s="4"/>
      <c r="N5" s="4"/>
      <c r="O5" s="4">
        <f t="shared" ref="O5:O39" si="4">M5*N5</f>
        <v>0</v>
      </c>
      <c r="P5" s="4"/>
      <c r="Q5" s="4">
        <f t="shared" ref="Q5:Q39" si="5">I5+L5+O5+P5</f>
        <v>60</v>
      </c>
      <c r="R5" s="8">
        <v>0.2</v>
      </c>
      <c r="S5" s="4">
        <f t="shared" ref="S5:S39" si="6">Q5/(1-R5)</f>
        <v>75</v>
      </c>
      <c r="T5" s="8">
        <v>0</v>
      </c>
      <c r="U5" s="8"/>
      <c r="V5" s="8">
        <v>0</v>
      </c>
      <c r="W5" s="8">
        <v>0</v>
      </c>
      <c r="X5" s="8">
        <v>0.1</v>
      </c>
      <c r="Y5" s="4">
        <f t="shared" ref="Y5:Y39" si="7">S5/(1-X5)</f>
        <v>83.333333333333329</v>
      </c>
    </row>
    <row r="6" spans="1:26" s="6" customFormat="1" ht="15" customHeight="1" x14ac:dyDescent="0.15">
      <c r="A6" s="22" t="s">
        <v>26</v>
      </c>
      <c r="B6" s="17" t="s">
        <v>5</v>
      </c>
      <c r="C6" s="3">
        <v>3</v>
      </c>
      <c r="D6" s="4">
        <v>25</v>
      </c>
      <c r="E6" s="4"/>
      <c r="F6" s="4">
        <f t="shared" si="0"/>
        <v>25</v>
      </c>
      <c r="G6" s="4"/>
      <c r="H6" s="4">
        <f t="shared" si="1"/>
        <v>25</v>
      </c>
      <c r="I6" s="4">
        <f t="shared" si="2"/>
        <v>75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75</v>
      </c>
      <c r="R6" s="8">
        <v>0.2</v>
      </c>
      <c r="S6" s="4">
        <f t="shared" si="6"/>
        <v>93.75</v>
      </c>
      <c r="T6" s="8">
        <v>0</v>
      </c>
      <c r="U6" s="8"/>
      <c r="V6" s="8">
        <v>0</v>
      </c>
      <c r="W6" s="8">
        <v>0</v>
      </c>
      <c r="X6" s="8">
        <v>0.1</v>
      </c>
      <c r="Y6" s="4">
        <f t="shared" si="7"/>
        <v>104.16666666666666</v>
      </c>
    </row>
    <row r="7" spans="1:26" s="6" customFormat="1" ht="15" customHeight="1" x14ac:dyDescent="0.15">
      <c r="A7" s="22" t="s">
        <v>27</v>
      </c>
      <c r="B7" s="17" t="s">
        <v>5</v>
      </c>
      <c r="C7" s="3">
        <v>160</v>
      </c>
      <c r="D7" s="4">
        <v>0.7</v>
      </c>
      <c r="E7" s="4"/>
      <c r="F7" s="4">
        <f t="shared" si="0"/>
        <v>0.7</v>
      </c>
      <c r="G7" s="4"/>
      <c r="H7" s="4">
        <f t="shared" si="1"/>
        <v>0.7</v>
      </c>
      <c r="I7" s="4">
        <f t="shared" si="2"/>
        <v>112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112</v>
      </c>
      <c r="R7" s="8">
        <v>0.2</v>
      </c>
      <c r="S7" s="4">
        <f t="shared" si="6"/>
        <v>140</v>
      </c>
      <c r="T7" s="8">
        <v>0</v>
      </c>
      <c r="U7" s="8"/>
      <c r="V7" s="8">
        <v>0</v>
      </c>
      <c r="W7" s="8">
        <v>0</v>
      </c>
      <c r="X7" s="8">
        <v>0.1</v>
      </c>
      <c r="Y7" s="4">
        <f t="shared" si="7"/>
        <v>155.55555555555554</v>
      </c>
    </row>
    <row r="8" spans="1:26" s="6" customFormat="1" ht="15" customHeight="1" x14ac:dyDescent="0.15">
      <c r="A8" s="22" t="s">
        <v>28</v>
      </c>
      <c r="B8" s="17" t="s">
        <v>5</v>
      </c>
      <c r="C8" s="3">
        <v>3</v>
      </c>
      <c r="D8" s="4">
        <v>25</v>
      </c>
      <c r="E8" s="4"/>
      <c r="F8" s="4">
        <f t="shared" si="0"/>
        <v>25</v>
      </c>
      <c r="G8" s="4"/>
      <c r="H8" s="4">
        <f t="shared" si="1"/>
        <v>25</v>
      </c>
      <c r="I8" s="4">
        <f t="shared" si="2"/>
        <v>75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75</v>
      </c>
      <c r="R8" s="8">
        <v>0.2</v>
      </c>
      <c r="S8" s="4">
        <f t="shared" si="6"/>
        <v>93.75</v>
      </c>
      <c r="T8" s="8">
        <v>0</v>
      </c>
      <c r="U8" s="8"/>
      <c r="V8" s="8">
        <v>0</v>
      </c>
      <c r="W8" s="8">
        <v>0</v>
      </c>
      <c r="X8" s="8">
        <v>0.1</v>
      </c>
      <c r="Y8" s="4">
        <f t="shared" si="7"/>
        <v>104.16666666666666</v>
      </c>
    </row>
    <row r="9" spans="1:26" s="6" customFormat="1" ht="15" customHeight="1" x14ac:dyDescent="0.15">
      <c r="A9" s="22" t="s">
        <v>29</v>
      </c>
      <c r="B9" s="17" t="s">
        <v>5</v>
      </c>
      <c r="C9" s="3"/>
      <c r="D9" s="4">
        <v>15</v>
      </c>
      <c r="E9" s="4"/>
      <c r="F9" s="4">
        <f t="shared" si="0"/>
        <v>15</v>
      </c>
      <c r="G9" s="4"/>
      <c r="H9" s="4">
        <f t="shared" si="1"/>
        <v>15</v>
      </c>
      <c r="I9" s="4">
        <f t="shared" si="2"/>
        <v>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0</v>
      </c>
      <c r="R9" s="8">
        <v>0.2</v>
      </c>
      <c r="S9" s="4">
        <f t="shared" si="6"/>
        <v>0</v>
      </c>
      <c r="T9" s="8">
        <v>0</v>
      </c>
      <c r="U9" s="8"/>
      <c r="V9" s="8">
        <v>0</v>
      </c>
      <c r="W9" s="8">
        <v>0</v>
      </c>
      <c r="X9" s="8">
        <v>0.1</v>
      </c>
      <c r="Y9" s="4">
        <f t="shared" si="7"/>
        <v>0</v>
      </c>
    </row>
    <row r="10" spans="1:26" s="6" customFormat="1" ht="15" customHeight="1" x14ac:dyDescent="0.15">
      <c r="A10" s="22"/>
      <c r="B10" s="17" t="s">
        <v>5</v>
      </c>
      <c r="C10" s="3"/>
      <c r="D10" s="4"/>
      <c r="E10" s="4"/>
      <c r="F10" s="4">
        <f t="shared" si="0"/>
        <v>0</v>
      </c>
      <c r="G10" s="4"/>
      <c r="H10" s="4">
        <f t="shared" si="1"/>
        <v>0</v>
      </c>
      <c r="I10" s="4">
        <f t="shared" si="2"/>
        <v>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0</v>
      </c>
      <c r="R10" s="8">
        <v>0.2</v>
      </c>
      <c r="S10" s="4">
        <f t="shared" si="6"/>
        <v>0</v>
      </c>
      <c r="T10" s="8">
        <v>0</v>
      </c>
      <c r="U10" s="8"/>
      <c r="V10" s="8">
        <v>0</v>
      </c>
      <c r="W10" s="8">
        <v>0</v>
      </c>
      <c r="X10" s="8">
        <v>0.1</v>
      </c>
      <c r="Y10" s="4">
        <f t="shared" si="7"/>
        <v>0</v>
      </c>
    </row>
    <row r="11" spans="1:26" s="6" customFormat="1" ht="15" customHeight="1" x14ac:dyDescent="0.15">
      <c r="A11" s="22" t="s">
        <v>53</v>
      </c>
      <c r="B11" s="17" t="s">
        <v>5</v>
      </c>
      <c r="C11" s="3">
        <v>27</v>
      </c>
      <c r="D11" s="4">
        <v>30</v>
      </c>
      <c r="E11" s="4"/>
      <c r="F11" s="4">
        <f t="shared" si="0"/>
        <v>30</v>
      </c>
      <c r="G11" s="4"/>
      <c r="H11" s="4">
        <f t="shared" si="1"/>
        <v>30</v>
      </c>
      <c r="I11" s="4">
        <f t="shared" si="2"/>
        <v>810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810</v>
      </c>
      <c r="R11" s="8">
        <v>0.2</v>
      </c>
      <c r="S11" s="4">
        <f t="shared" si="6"/>
        <v>1012.5</v>
      </c>
      <c r="T11" s="8">
        <v>0</v>
      </c>
      <c r="U11" s="8"/>
      <c r="V11" s="8">
        <v>0</v>
      </c>
      <c r="W11" s="8">
        <v>0</v>
      </c>
      <c r="X11" s="8">
        <v>0.1</v>
      </c>
      <c r="Y11" s="4">
        <f t="shared" si="7"/>
        <v>1125</v>
      </c>
    </row>
    <row r="12" spans="1:26" s="6" customFormat="1" ht="15" customHeight="1" x14ac:dyDescent="0.15">
      <c r="A12" s="19" t="s">
        <v>30</v>
      </c>
      <c r="B12" s="17" t="s">
        <v>5</v>
      </c>
      <c r="C12" s="3"/>
      <c r="D12" s="4">
        <v>30</v>
      </c>
      <c r="E12" s="4"/>
      <c r="F12" s="4">
        <f t="shared" si="0"/>
        <v>30</v>
      </c>
      <c r="G12" s="4"/>
      <c r="H12" s="4">
        <f t="shared" si="1"/>
        <v>30</v>
      </c>
      <c r="I12" s="4">
        <f t="shared" si="2"/>
        <v>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0</v>
      </c>
      <c r="R12" s="8">
        <v>0.2</v>
      </c>
      <c r="S12" s="4">
        <f t="shared" si="6"/>
        <v>0</v>
      </c>
      <c r="T12" s="8">
        <v>0</v>
      </c>
      <c r="U12" s="8"/>
      <c r="V12" s="8">
        <v>0</v>
      </c>
      <c r="W12" s="8">
        <v>0</v>
      </c>
      <c r="X12" s="8">
        <v>0.1</v>
      </c>
      <c r="Y12" s="4">
        <f t="shared" si="7"/>
        <v>0</v>
      </c>
    </row>
    <row r="13" spans="1:26" s="6" customFormat="1" ht="15" customHeight="1" x14ac:dyDescent="0.15">
      <c r="A13" s="19" t="s">
        <v>31</v>
      </c>
      <c r="B13" s="17" t="s">
        <v>5</v>
      </c>
      <c r="C13" s="3">
        <v>2</v>
      </c>
      <c r="D13" s="4">
        <v>28</v>
      </c>
      <c r="E13" s="4"/>
      <c r="F13" s="4">
        <f t="shared" si="0"/>
        <v>28</v>
      </c>
      <c r="G13" s="4"/>
      <c r="H13" s="4">
        <f t="shared" si="1"/>
        <v>28</v>
      </c>
      <c r="I13" s="4">
        <f t="shared" si="2"/>
        <v>56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56</v>
      </c>
      <c r="R13" s="8">
        <v>0.2</v>
      </c>
      <c r="S13" s="4">
        <f t="shared" si="6"/>
        <v>70</v>
      </c>
      <c r="T13" s="8">
        <v>0</v>
      </c>
      <c r="U13" s="8"/>
      <c r="V13" s="8">
        <v>0</v>
      </c>
      <c r="W13" s="8">
        <v>0</v>
      </c>
      <c r="X13" s="8">
        <v>0.1</v>
      </c>
      <c r="Y13" s="4">
        <f t="shared" si="7"/>
        <v>77.777777777777771</v>
      </c>
    </row>
    <row r="14" spans="1:26" s="6" customFormat="1" ht="15" customHeight="1" x14ac:dyDescent="0.15">
      <c r="A14" s="19" t="s">
        <v>32</v>
      </c>
      <c r="B14" s="17" t="s">
        <v>5</v>
      </c>
      <c r="C14" s="3"/>
      <c r="D14" s="4">
        <v>28</v>
      </c>
      <c r="E14" s="4"/>
      <c r="F14" s="4">
        <f t="shared" si="0"/>
        <v>28</v>
      </c>
      <c r="G14" s="4"/>
      <c r="H14" s="4">
        <f t="shared" si="1"/>
        <v>28</v>
      </c>
      <c r="I14" s="4">
        <f t="shared" si="2"/>
        <v>0</v>
      </c>
      <c r="J14" s="5"/>
      <c r="K14" s="5"/>
      <c r="L14" s="4">
        <f t="shared" si="3"/>
        <v>0</v>
      </c>
      <c r="M14" s="4"/>
      <c r="N14" s="4"/>
      <c r="O14" s="4">
        <f t="shared" si="4"/>
        <v>0</v>
      </c>
      <c r="P14" s="4"/>
      <c r="Q14" s="4">
        <f t="shared" si="5"/>
        <v>0</v>
      </c>
      <c r="R14" s="8">
        <v>0.2</v>
      </c>
      <c r="S14" s="4">
        <f t="shared" si="6"/>
        <v>0</v>
      </c>
      <c r="T14" s="8">
        <v>0</v>
      </c>
      <c r="U14" s="8"/>
      <c r="V14" s="8">
        <v>0</v>
      </c>
      <c r="W14" s="8">
        <v>0</v>
      </c>
      <c r="X14" s="8">
        <v>0.1</v>
      </c>
      <c r="Y14" s="4">
        <f t="shared" si="7"/>
        <v>0</v>
      </c>
    </row>
    <row r="15" spans="1:26" s="6" customFormat="1" ht="15" customHeight="1" x14ac:dyDescent="0.15">
      <c r="A15" s="19" t="s">
        <v>33</v>
      </c>
      <c r="B15" s="17" t="s">
        <v>5</v>
      </c>
      <c r="C15" s="3"/>
      <c r="D15" s="4">
        <v>30</v>
      </c>
      <c r="E15" s="4"/>
      <c r="F15" s="4">
        <f t="shared" si="0"/>
        <v>30</v>
      </c>
      <c r="G15" s="4"/>
      <c r="H15" s="4">
        <f t="shared" si="1"/>
        <v>30</v>
      </c>
      <c r="I15" s="4">
        <f t="shared" si="2"/>
        <v>0</v>
      </c>
      <c r="J15" s="5"/>
      <c r="K15" s="5"/>
      <c r="L15" s="4">
        <f t="shared" si="3"/>
        <v>0</v>
      </c>
      <c r="M15" s="4"/>
      <c r="N15" s="4"/>
      <c r="O15" s="4">
        <f t="shared" si="4"/>
        <v>0</v>
      </c>
      <c r="P15" s="4"/>
      <c r="Q15" s="4">
        <f t="shared" si="5"/>
        <v>0</v>
      </c>
      <c r="R15" s="8">
        <v>0.2</v>
      </c>
      <c r="S15" s="4">
        <f t="shared" si="6"/>
        <v>0</v>
      </c>
      <c r="T15" s="8">
        <v>0</v>
      </c>
      <c r="U15" s="8"/>
      <c r="V15" s="8">
        <v>0</v>
      </c>
      <c r="W15" s="8">
        <v>0</v>
      </c>
      <c r="X15" s="8">
        <v>0.1</v>
      </c>
      <c r="Y15" s="4">
        <f t="shared" si="7"/>
        <v>0</v>
      </c>
      <c r="Z15" s="16"/>
    </row>
    <row r="16" spans="1:26" s="6" customFormat="1" ht="15" customHeight="1" x14ac:dyDescent="0.15">
      <c r="A16" s="19" t="s">
        <v>34</v>
      </c>
      <c r="B16" s="17" t="s">
        <v>5</v>
      </c>
      <c r="C16" s="3">
        <v>1</v>
      </c>
      <c r="D16" s="4">
        <v>30</v>
      </c>
      <c r="E16" s="4"/>
      <c r="F16" s="4">
        <f t="shared" si="0"/>
        <v>30</v>
      </c>
      <c r="G16" s="4"/>
      <c r="H16" s="4">
        <f t="shared" si="1"/>
        <v>30</v>
      </c>
      <c r="I16" s="4">
        <f t="shared" si="2"/>
        <v>30</v>
      </c>
      <c r="J16" s="5"/>
      <c r="K16" s="5"/>
      <c r="L16" s="4">
        <f t="shared" si="3"/>
        <v>0</v>
      </c>
      <c r="M16" s="4"/>
      <c r="N16" s="4"/>
      <c r="O16" s="4">
        <f t="shared" si="4"/>
        <v>0</v>
      </c>
      <c r="P16" s="4"/>
      <c r="Q16" s="4">
        <f t="shared" si="5"/>
        <v>30</v>
      </c>
      <c r="R16" s="8">
        <v>0.2</v>
      </c>
      <c r="S16" s="4">
        <f t="shared" si="6"/>
        <v>37.5</v>
      </c>
      <c r="T16" s="8">
        <v>0</v>
      </c>
      <c r="U16" s="8"/>
      <c r="V16" s="8">
        <v>0</v>
      </c>
      <c r="W16" s="8">
        <v>0</v>
      </c>
      <c r="X16" s="8">
        <v>0.1</v>
      </c>
      <c r="Y16" s="4">
        <f t="shared" si="7"/>
        <v>41.666666666666664</v>
      </c>
    </row>
    <row r="17" spans="1:26" s="6" customFormat="1" ht="15" customHeight="1" x14ac:dyDescent="0.15">
      <c r="A17" s="19" t="s">
        <v>35</v>
      </c>
      <c r="B17" s="17" t="s">
        <v>5</v>
      </c>
      <c r="C17" s="3"/>
      <c r="D17" s="4">
        <v>30</v>
      </c>
      <c r="E17" s="4"/>
      <c r="F17" s="4">
        <f t="shared" si="0"/>
        <v>30</v>
      </c>
      <c r="G17" s="4"/>
      <c r="H17" s="4">
        <f t="shared" si="1"/>
        <v>30</v>
      </c>
      <c r="I17" s="4">
        <f t="shared" si="2"/>
        <v>0</v>
      </c>
      <c r="J17" s="5"/>
      <c r="K17" s="5"/>
      <c r="L17" s="4">
        <f t="shared" si="3"/>
        <v>0</v>
      </c>
      <c r="M17" s="4"/>
      <c r="N17" s="4"/>
      <c r="O17" s="4">
        <f t="shared" si="4"/>
        <v>0</v>
      </c>
      <c r="P17" s="4"/>
      <c r="Q17" s="4">
        <f t="shared" si="5"/>
        <v>0</v>
      </c>
      <c r="R17" s="8">
        <v>0.2</v>
      </c>
      <c r="S17" s="4">
        <f t="shared" si="6"/>
        <v>0</v>
      </c>
      <c r="T17" s="8">
        <v>0</v>
      </c>
      <c r="U17" s="8"/>
      <c r="V17" s="8">
        <v>0</v>
      </c>
      <c r="W17" s="8">
        <v>0</v>
      </c>
      <c r="X17" s="8">
        <v>0.1</v>
      </c>
      <c r="Y17" s="4">
        <f t="shared" si="7"/>
        <v>0</v>
      </c>
      <c r="Z17" s="16"/>
    </row>
    <row r="18" spans="1:26" s="6" customFormat="1" ht="15" customHeight="1" x14ac:dyDescent="0.15">
      <c r="A18" s="19" t="s">
        <v>36</v>
      </c>
      <c r="B18" s="17" t="s">
        <v>5</v>
      </c>
      <c r="C18" s="3"/>
      <c r="D18" s="4">
        <v>30</v>
      </c>
      <c r="E18" s="4"/>
      <c r="F18" s="4">
        <f t="shared" si="0"/>
        <v>30</v>
      </c>
      <c r="G18" s="4"/>
      <c r="H18" s="4">
        <f t="shared" si="1"/>
        <v>30</v>
      </c>
      <c r="I18" s="4">
        <f t="shared" si="2"/>
        <v>0</v>
      </c>
      <c r="J18" s="5"/>
      <c r="K18" s="5"/>
      <c r="L18" s="4">
        <f t="shared" si="3"/>
        <v>0</v>
      </c>
      <c r="M18" s="4"/>
      <c r="N18" s="4"/>
      <c r="O18" s="4">
        <f t="shared" si="4"/>
        <v>0</v>
      </c>
      <c r="P18" s="4"/>
      <c r="Q18" s="4">
        <f t="shared" si="5"/>
        <v>0</v>
      </c>
      <c r="R18" s="8">
        <v>0.2</v>
      </c>
      <c r="S18" s="4">
        <f t="shared" si="6"/>
        <v>0</v>
      </c>
      <c r="T18" s="8">
        <v>0</v>
      </c>
      <c r="U18" s="8"/>
      <c r="V18" s="8">
        <v>0</v>
      </c>
      <c r="W18" s="8">
        <v>0</v>
      </c>
      <c r="X18" s="8">
        <v>0.1</v>
      </c>
      <c r="Y18" s="4">
        <f t="shared" si="7"/>
        <v>0</v>
      </c>
    </row>
    <row r="19" spans="1:26" s="6" customFormat="1" ht="15" customHeight="1" x14ac:dyDescent="0.15">
      <c r="A19" s="13"/>
      <c r="B19" s="17" t="s">
        <v>5</v>
      </c>
      <c r="C19" s="3"/>
      <c r="D19" s="4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8">
        <v>0.2</v>
      </c>
      <c r="S19" s="4">
        <f t="shared" si="6"/>
        <v>0</v>
      </c>
      <c r="T19" s="8">
        <v>0</v>
      </c>
      <c r="U19" s="8"/>
      <c r="V19" s="8">
        <v>0</v>
      </c>
      <c r="W19" s="8">
        <v>0</v>
      </c>
      <c r="X19" s="8">
        <v>0.1</v>
      </c>
      <c r="Y19" s="4">
        <f t="shared" si="7"/>
        <v>0</v>
      </c>
    </row>
    <row r="20" spans="1:26" s="6" customFormat="1" ht="15" customHeight="1" x14ac:dyDescent="0.15">
      <c r="A20" s="19" t="s">
        <v>37</v>
      </c>
      <c r="B20" s="17" t="s">
        <v>5</v>
      </c>
      <c r="C20" s="3">
        <v>4</v>
      </c>
      <c r="D20" s="4">
        <v>30</v>
      </c>
      <c r="E20" s="4"/>
      <c r="F20" s="4">
        <f t="shared" si="0"/>
        <v>30</v>
      </c>
      <c r="G20" s="4"/>
      <c r="H20" s="4">
        <f t="shared" si="1"/>
        <v>30</v>
      </c>
      <c r="I20" s="4">
        <f t="shared" si="2"/>
        <v>120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120</v>
      </c>
      <c r="R20" s="8">
        <v>0.2</v>
      </c>
      <c r="S20" s="4">
        <f t="shared" si="6"/>
        <v>150</v>
      </c>
      <c r="T20" s="8">
        <v>0</v>
      </c>
      <c r="U20" s="8"/>
      <c r="V20" s="8">
        <v>0</v>
      </c>
      <c r="W20" s="8">
        <v>0</v>
      </c>
      <c r="X20" s="8">
        <v>0.1</v>
      </c>
      <c r="Y20" s="4">
        <f t="shared" si="7"/>
        <v>166.66666666666666</v>
      </c>
    </row>
    <row r="21" spans="1:26" s="6" customFormat="1" ht="15" customHeight="1" x14ac:dyDescent="0.15">
      <c r="A21" s="19" t="s">
        <v>38</v>
      </c>
      <c r="B21" s="17" t="s">
        <v>5</v>
      </c>
      <c r="C21" s="3"/>
      <c r="D21" s="4">
        <v>30</v>
      </c>
      <c r="E21" s="4"/>
      <c r="F21" s="4">
        <f t="shared" si="0"/>
        <v>30</v>
      </c>
      <c r="G21" s="4"/>
      <c r="H21" s="4">
        <f t="shared" si="1"/>
        <v>30</v>
      </c>
      <c r="I21" s="4">
        <f t="shared" si="2"/>
        <v>0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0</v>
      </c>
      <c r="R21" s="8">
        <v>0.2</v>
      </c>
      <c r="S21" s="4">
        <f t="shared" si="6"/>
        <v>0</v>
      </c>
      <c r="T21" s="8">
        <v>0</v>
      </c>
      <c r="U21" s="8"/>
      <c r="V21" s="8">
        <v>0</v>
      </c>
      <c r="W21" s="8">
        <v>0</v>
      </c>
      <c r="X21" s="8">
        <v>0.1</v>
      </c>
      <c r="Y21" s="4">
        <f t="shared" si="7"/>
        <v>0</v>
      </c>
    </row>
    <row r="22" spans="1:26" s="6" customFormat="1" ht="15" customHeight="1" x14ac:dyDescent="0.15">
      <c r="A22" s="19" t="s">
        <v>39</v>
      </c>
      <c r="B22" s="17" t="s">
        <v>5</v>
      </c>
      <c r="C22" s="3">
        <v>4</v>
      </c>
      <c r="D22" s="4">
        <v>30</v>
      </c>
      <c r="E22" s="4"/>
      <c r="F22" s="4">
        <f t="shared" si="0"/>
        <v>30</v>
      </c>
      <c r="G22" s="20"/>
      <c r="H22" s="4">
        <f t="shared" si="1"/>
        <v>30</v>
      </c>
      <c r="I22" s="4">
        <f t="shared" si="2"/>
        <v>120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120</v>
      </c>
      <c r="R22" s="8">
        <v>0.2</v>
      </c>
      <c r="S22" s="4">
        <f t="shared" si="6"/>
        <v>150</v>
      </c>
      <c r="T22" s="8">
        <v>0</v>
      </c>
      <c r="U22" s="8"/>
      <c r="V22" s="8">
        <v>0</v>
      </c>
      <c r="W22" s="8">
        <v>0</v>
      </c>
      <c r="X22" s="8">
        <v>0.1</v>
      </c>
      <c r="Y22" s="4">
        <f t="shared" si="7"/>
        <v>166.66666666666666</v>
      </c>
    </row>
    <row r="23" spans="1:26" s="6" customFormat="1" ht="15" customHeight="1" x14ac:dyDescent="0.15">
      <c r="A23" s="19" t="s">
        <v>40</v>
      </c>
      <c r="B23" s="17" t="s">
        <v>5</v>
      </c>
      <c r="C23" s="3"/>
      <c r="D23" s="4">
        <v>30</v>
      </c>
      <c r="E23" s="4"/>
      <c r="F23" s="4">
        <f t="shared" si="0"/>
        <v>30</v>
      </c>
      <c r="G23" s="4"/>
      <c r="H23" s="4">
        <f t="shared" si="1"/>
        <v>30</v>
      </c>
      <c r="I23" s="4">
        <f t="shared" si="2"/>
        <v>0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0</v>
      </c>
      <c r="R23" s="8">
        <v>0.2</v>
      </c>
      <c r="S23" s="4">
        <f t="shared" si="6"/>
        <v>0</v>
      </c>
      <c r="T23" s="8">
        <v>0</v>
      </c>
      <c r="U23" s="8"/>
      <c r="V23" s="8">
        <v>0</v>
      </c>
      <c r="W23" s="8">
        <v>0</v>
      </c>
      <c r="X23" s="8">
        <v>0.1</v>
      </c>
      <c r="Y23" s="4">
        <f t="shared" si="7"/>
        <v>0</v>
      </c>
      <c r="Z23" s="16"/>
    </row>
    <row r="24" spans="1:26" s="6" customFormat="1" ht="15" customHeight="1" x14ac:dyDescent="0.15">
      <c r="A24" s="19" t="s">
        <v>41</v>
      </c>
      <c r="B24" s="17" t="s">
        <v>5</v>
      </c>
      <c r="C24" s="3">
        <v>2</v>
      </c>
      <c r="D24" s="4">
        <v>30</v>
      </c>
      <c r="E24" s="4"/>
      <c r="F24" s="4">
        <f t="shared" si="0"/>
        <v>30</v>
      </c>
      <c r="G24" s="4"/>
      <c r="H24" s="4">
        <f t="shared" si="1"/>
        <v>30</v>
      </c>
      <c r="I24" s="4">
        <f t="shared" si="2"/>
        <v>60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60</v>
      </c>
      <c r="R24" s="8">
        <v>0.2</v>
      </c>
      <c r="S24" s="4">
        <f t="shared" si="6"/>
        <v>75</v>
      </c>
      <c r="T24" s="8">
        <v>0</v>
      </c>
      <c r="U24" s="8"/>
      <c r="V24" s="8">
        <v>0</v>
      </c>
      <c r="W24" s="8">
        <v>0</v>
      </c>
      <c r="X24" s="8">
        <v>0.1</v>
      </c>
      <c r="Y24" s="4">
        <f t="shared" si="7"/>
        <v>83.333333333333329</v>
      </c>
    </row>
    <row r="25" spans="1:26" s="6" customFormat="1" ht="15" customHeight="1" x14ac:dyDescent="0.15">
      <c r="A25" s="19" t="s">
        <v>42</v>
      </c>
      <c r="B25" s="17" t="s">
        <v>5</v>
      </c>
      <c r="C25" s="3"/>
      <c r="D25" s="4">
        <v>30</v>
      </c>
      <c r="E25" s="4"/>
      <c r="F25" s="4">
        <f t="shared" si="0"/>
        <v>30</v>
      </c>
      <c r="G25" s="4"/>
      <c r="H25" s="4">
        <f t="shared" si="1"/>
        <v>30</v>
      </c>
      <c r="I25" s="4">
        <f t="shared" si="2"/>
        <v>0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0</v>
      </c>
      <c r="R25" s="8">
        <v>0.2</v>
      </c>
      <c r="S25" s="4">
        <f t="shared" si="6"/>
        <v>0</v>
      </c>
      <c r="T25" s="8">
        <v>0</v>
      </c>
      <c r="U25" s="8"/>
      <c r="V25" s="8">
        <v>0</v>
      </c>
      <c r="W25" s="8">
        <v>0</v>
      </c>
      <c r="X25" s="8">
        <v>0.1</v>
      </c>
      <c r="Y25" s="4">
        <f t="shared" si="7"/>
        <v>0</v>
      </c>
    </row>
    <row r="26" spans="1:26" s="6" customFormat="1" ht="15" customHeight="1" x14ac:dyDescent="0.15">
      <c r="A26" s="19" t="s">
        <v>43</v>
      </c>
      <c r="B26" s="17" t="s">
        <v>5</v>
      </c>
      <c r="C26" s="3"/>
      <c r="D26" s="4">
        <v>30</v>
      </c>
      <c r="E26" s="4"/>
      <c r="F26" s="4">
        <f t="shared" si="0"/>
        <v>30</v>
      </c>
      <c r="G26" s="4"/>
      <c r="H26" s="4">
        <f t="shared" si="1"/>
        <v>30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8">
        <v>0.2</v>
      </c>
      <c r="S26" s="4">
        <f t="shared" si="6"/>
        <v>0</v>
      </c>
      <c r="T26" s="8">
        <v>0</v>
      </c>
      <c r="U26" s="8"/>
      <c r="V26" s="8">
        <v>0</v>
      </c>
      <c r="W26" s="8">
        <v>0</v>
      </c>
      <c r="X26" s="8">
        <v>0.1</v>
      </c>
      <c r="Y26" s="4">
        <f t="shared" si="7"/>
        <v>0</v>
      </c>
    </row>
    <row r="27" spans="1:26" s="6" customFormat="1" ht="15" customHeight="1" x14ac:dyDescent="0.15">
      <c r="A27" s="19" t="s">
        <v>43</v>
      </c>
      <c r="B27" s="17" t="s">
        <v>5</v>
      </c>
      <c r="C27" s="3"/>
      <c r="D27" s="4">
        <v>30</v>
      </c>
      <c r="E27" s="4"/>
      <c r="F27" s="4">
        <f t="shared" si="0"/>
        <v>30</v>
      </c>
      <c r="G27" s="4"/>
      <c r="H27" s="4">
        <f t="shared" si="1"/>
        <v>30</v>
      </c>
      <c r="I27" s="4">
        <f t="shared" si="2"/>
        <v>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0</v>
      </c>
      <c r="R27" s="8">
        <v>0.2</v>
      </c>
      <c r="S27" s="4">
        <f t="shared" si="6"/>
        <v>0</v>
      </c>
      <c r="T27" s="8">
        <v>0</v>
      </c>
      <c r="U27" s="8"/>
      <c r="V27" s="8">
        <v>0</v>
      </c>
      <c r="W27" s="8">
        <v>0</v>
      </c>
      <c r="X27" s="8">
        <v>0.1</v>
      </c>
      <c r="Y27" s="4">
        <f t="shared" si="7"/>
        <v>0</v>
      </c>
    </row>
    <row r="28" spans="1:26" s="6" customFormat="1" ht="15" customHeight="1" x14ac:dyDescent="0.15">
      <c r="A28" s="19" t="s">
        <v>44</v>
      </c>
      <c r="B28" s="17" t="s">
        <v>5</v>
      </c>
      <c r="C28" s="3"/>
      <c r="D28" s="4">
        <v>30</v>
      </c>
      <c r="E28" s="4"/>
      <c r="F28" s="4">
        <f t="shared" si="0"/>
        <v>30</v>
      </c>
      <c r="G28" s="4"/>
      <c r="H28" s="4">
        <f t="shared" si="1"/>
        <v>30</v>
      </c>
      <c r="I28" s="4">
        <f t="shared" si="2"/>
        <v>0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0</v>
      </c>
      <c r="R28" s="8">
        <v>0.2</v>
      </c>
      <c r="S28" s="4">
        <f t="shared" si="6"/>
        <v>0</v>
      </c>
      <c r="T28" s="8">
        <v>0</v>
      </c>
      <c r="U28" s="8"/>
      <c r="V28" s="8">
        <v>0</v>
      </c>
      <c r="W28" s="8">
        <v>0</v>
      </c>
      <c r="X28" s="8">
        <v>0.1</v>
      </c>
      <c r="Y28" s="4">
        <f t="shared" si="7"/>
        <v>0</v>
      </c>
    </row>
    <row r="29" spans="1:26" s="6" customFormat="1" ht="15" customHeight="1" x14ac:dyDescent="0.15">
      <c r="A29" s="19" t="s">
        <v>45</v>
      </c>
      <c r="B29" s="17" t="s">
        <v>5</v>
      </c>
      <c r="C29" s="3">
        <v>6</v>
      </c>
      <c r="D29" s="4">
        <v>30</v>
      </c>
      <c r="E29" s="4"/>
      <c r="F29" s="4">
        <f t="shared" si="0"/>
        <v>30</v>
      </c>
      <c r="G29" s="4"/>
      <c r="H29" s="4">
        <f t="shared" si="1"/>
        <v>30</v>
      </c>
      <c r="I29" s="4">
        <f t="shared" si="2"/>
        <v>180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180</v>
      </c>
      <c r="R29" s="8">
        <v>0.2</v>
      </c>
      <c r="S29" s="4">
        <f t="shared" si="6"/>
        <v>225</v>
      </c>
      <c r="T29" s="8">
        <v>0</v>
      </c>
      <c r="U29" s="8"/>
      <c r="V29" s="8">
        <v>0</v>
      </c>
      <c r="W29" s="8">
        <v>0</v>
      </c>
      <c r="X29" s="8">
        <v>0.1</v>
      </c>
      <c r="Y29" s="4">
        <f t="shared" si="7"/>
        <v>250</v>
      </c>
    </row>
    <row r="30" spans="1:26" s="6" customFormat="1" ht="15" customHeight="1" x14ac:dyDescent="0.15">
      <c r="A30" s="19"/>
      <c r="B30" s="17" t="s">
        <v>5</v>
      </c>
      <c r="C30" s="3"/>
      <c r="D30" s="4"/>
      <c r="E30" s="4"/>
      <c r="F30" s="4">
        <f t="shared" si="0"/>
        <v>0</v>
      </c>
      <c r="G30" s="4"/>
      <c r="H30" s="4">
        <f t="shared" si="1"/>
        <v>0</v>
      </c>
      <c r="I30" s="4">
        <f t="shared" si="2"/>
        <v>0</v>
      </c>
      <c r="J30" s="5"/>
      <c r="K30" s="5"/>
      <c r="L30" s="4">
        <f t="shared" si="3"/>
        <v>0</v>
      </c>
      <c r="M30" s="4"/>
      <c r="N30" s="4"/>
      <c r="O30" s="4">
        <f t="shared" si="4"/>
        <v>0</v>
      </c>
      <c r="P30" s="4"/>
      <c r="Q30" s="4">
        <f t="shared" si="5"/>
        <v>0</v>
      </c>
      <c r="R30" s="8">
        <v>0.2</v>
      </c>
      <c r="S30" s="4">
        <f t="shared" si="6"/>
        <v>0</v>
      </c>
      <c r="T30" s="8">
        <v>0</v>
      </c>
      <c r="U30" s="8"/>
      <c r="V30" s="8">
        <v>0</v>
      </c>
      <c r="W30" s="8">
        <v>0</v>
      </c>
      <c r="X30" s="8">
        <v>0.1</v>
      </c>
      <c r="Y30" s="4">
        <f t="shared" si="7"/>
        <v>0</v>
      </c>
    </row>
    <row r="31" spans="1:26" s="6" customFormat="1" ht="15" customHeight="1" x14ac:dyDescent="0.15">
      <c r="A31" s="19" t="s">
        <v>46</v>
      </c>
      <c r="B31" s="17" t="s">
        <v>5</v>
      </c>
      <c r="C31" s="3"/>
      <c r="D31" s="4">
        <v>28</v>
      </c>
      <c r="E31" s="4"/>
      <c r="F31" s="4">
        <f t="shared" si="0"/>
        <v>28</v>
      </c>
      <c r="G31" s="4"/>
      <c r="H31" s="4">
        <f t="shared" si="1"/>
        <v>28</v>
      </c>
      <c r="I31" s="4">
        <f t="shared" si="2"/>
        <v>0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0</v>
      </c>
      <c r="R31" s="8">
        <v>0.2</v>
      </c>
      <c r="S31" s="4">
        <f t="shared" si="6"/>
        <v>0</v>
      </c>
      <c r="T31" s="8">
        <v>0</v>
      </c>
      <c r="U31" s="8"/>
      <c r="V31" s="8">
        <v>0</v>
      </c>
      <c r="W31" s="8">
        <v>0</v>
      </c>
      <c r="X31" s="8">
        <v>0.1</v>
      </c>
      <c r="Y31" s="4">
        <f t="shared" si="7"/>
        <v>0</v>
      </c>
    </row>
    <row r="32" spans="1:26" s="6" customFormat="1" ht="15" customHeight="1" x14ac:dyDescent="0.15">
      <c r="A32" s="19" t="s">
        <v>47</v>
      </c>
      <c r="B32" s="17" t="s">
        <v>5</v>
      </c>
      <c r="C32" s="3"/>
      <c r="D32" s="4">
        <v>28</v>
      </c>
      <c r="E32" s="4"/>
      <c r="F32" s="4">
        <f t="shared" si="0"/>
        <v>28</v>
      </c>
      <c r="G32" s="4"/>
      <c r="H32" s="4">
        <f t="shared" si="1"/>
        <v>28</v>
      </c>
      <c r="I32" s="4">
        <f t="shared" si="2"/>
        <v>0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0</v>
      </c>
      <c r="R32" s="8">
        <v>0.2</v>
      </c>
      <c r="S32" s="4">
        <f t="shared" si="6"/>
        <v>0</v>
      </c>
      <c r="T32" s="8">
        <v>0</v>
      </c>
      <c r="U32" s="8"/>
      <c r="V32" s="8">
        <v>0</v>
      </c>
      <c r="W32" s="8">
        <v>0</v>
      </c>
      <c r="X32" s="8">
        <v>0.1</v>
      </c>
      <c r="Y32" s="4">
        <f t="shared" si="7"/>
        <v>0</v>
      </c>
    </row>
    <row r="33" spans="1:25" s="6" customFormat="1" ht="15" customHeight="1" x14ac:dyDescent="0.15">
      <c r="A33" s="19" t="s">
        <v>48</v>
      </c>
      <c r="B33" s="17" t="s">
        <v>5</v>
      </c>
      <c r="C33" s="3"/>
      <c r="D33" s="4">
        <v>28</v>
      </c>
      <c r="E33" s="4"/>
      <c r="F33" s="4">
        <f t="shared" si="0"/>
        <v>28</v>
      </c>
      <c r="G33" s="4"/>
      <c r="H33" s="4">
        <f t="shared" si="1"/>
        <v>28</v>
      </c>
      <c r="I33" s="4">
        <f t="shared" si="2"/>
        <v>0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0</v>
      </c>
      <c r="R33" s="8">
        <v>0.2</v>
      </c>
      <c r="S33" s="4">
        <f t="shared" si="6"/>
        <v>0</v>
      </c>
      <c r="T33" s="8">
        <v>0</v>
      </c>
      <c r="U33" s="8"/>
      <c r="V33" s="8">
        <v>0</v>
      </c>
      <c r="W33" s="8">
        <v>0</v>
      </c>
      <c r="X33" s="8">
        <v>0.1</v>
      </c>
      <c r="Y33" s="4">
        <f t="shared" si="7"/>
        <v>0</v>
      </c>
    </row>
    <row r="34" spans="1:25" s="6" customFormat="1" ht="15" customHeight="1" x14ac:dyDescent="0.15">
      <c r="A34" s="19" t="s">
        <v>49</v>
      </c>
      <c r="B34" s="17" t="s">
        <v>5</v>
      </c>
      <c r="C34" s="3"/>
      <c r="D34" s="4">
        <v>28</v>
      </c>
      <c r="E34" s="4"/>
      <c r="F34" s="4">
        <f t="shared" si="0"/>
        <v>28</v>
      </c>
      <c r="G34" s="4"/>
      <c r="H34" s="4">
        <f t="shared" si="1"/>
        <v>28</v>
      </c>
      <c r="I34" s="4">
        <f t="shared" si="2"/>
        <v>0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0</v>
      </c>
      <c r="R34" s="8">
        <v>0.2</v>
      </c>
      <c r="S34" s="4">
        <f t="shared" si="6"/>
        <v>0</v>
      </c>
      <c r="T34" s="8">
        <v>0</v>
      </c>
      <c r="U34" s="8"/>
      <c r="V34" s="8">
        <v>0</v>
      </c>
      <c r="W34" s="8">
        <v>0</v>
      </c>
      <c r="X34" s="8">
        <v>0.1</v>
      </c>
      <c r="Y34" s="4">
        <f t="shared" si="7"/>
        <v>0</v>
      </c>
    </row>
    <row r="35" spans="1:25" s="6" customFormat="1" ht="15" customHeight="1" x14ac:dyDescent="0.15">
      <c r="A35" s="19" t="s">
        <v>50</v>
      </c>
      <c r="B35" s="17" t="s">
        <v>5</v>
      </c>
      <c r="C35" s="3"/>
      <c r="D35" s="4">
        <v>28</v>
      </c>
      <c r="E35" s="4"/>
      <c r="F35" s="4">
        <f t="shared" si="0"/>
        <v>28</v>
      </c>
      <c r="G35" s="4"/>
      <c r="H35" s="4">
        <f t="shared" si="1"/>
        <v>28</v>
      </c>
      <c r="I35" s="4">
        <f t="shared" si="2"/>
        <v>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0</v>
      </c>
      <c r="R35" s="8">
        <v>0.2</v>
      </c>
      <c r="S35" s="4">
        <f t="shared" si="6"/>
        <v>0</v>
      </c>
      <c r="T35" s="8">
        <v>0</v>
      </c>
      <c r="U35" s="8"/>
      <c r="V35" s="8">
        <v>0</v>
      </c>
      <c r="W35" s="8">
        <v>0</v>
      </c>
      <c r="X35" s="8">
        <v>0.1</v>
      </c>
      <c r="Y35" s="4">
        <f t="shared" si="7"/>
        <v>0</v>
      </c>
    </row>
    <row r="36" spans="1:25" s="6" customFormat="1" ht="15" customHeight="1" x14ac:dyDescent="0.15">
      <c r="A36" s="19" t="s">
        <v>51</v>
      </c>
      <c r="B36" s="17" t="s">
        <v>5</v>
      </c>
      <c r="C36" s="3"/>
      <c r="D36" s="4">
        <v>28</v>
      </c>
      <c r="E36" s="4"/>
      <c r="F36" s="4">
        <f t="shared" si="0"/>
        <v>28</v>
      </c>
      <c r="G36" s="4"/>
      <c r="H36" s="4">
        <f t="shared" si="1"/>
        <v>28</v>
      </c>
      <c r="I36" s="4">
        <f t="shared" si="2"/>
        <v>0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0</v>
      </c>
      <c r="R36" s="8">
        <v>0.2</v>
      </c>
      <c r="S36" s="4">
        <f t="shared" si="6"/>
        <v>0</v>
      </c>
      <c r="T36" s="8">
        <v>0</v>
      </c>
      <c r="U36" s="8"/>
      <c r="V36" s="8">
        <v>0</v>
      </c>
      <c r="W36" s="8">
        <v>0</v>
      </c>
      <c r="X36" s="8">
        <v>0.1</v>
      </c>
      <c r="Y36" s="4">
        <f t="shared" si="7"/>
        <v>0</v>
      </c>
    </row>
    <row r="37" spans="1:25" s="6" customFormat="1" ht="15" customHeight="1" x14ac:dyDescent="0.15">
      <c r="A37" s="19" t="s">
        <v>45</v>
      </c>
      <c r="B37" s="17" t="s">
        <v>5</v>
      </c>
      <c r="C37" s="3"/>
      <c r="D37" s="4">
        <v>28</v>
      </c>
      <c r="E37" s="4"/>
      <c r="F37" s="4">
        <f t="shared" si="0"/>
        <v>28</v>
      </c>
      <c r="G37" s="4"/>
      <c r="H37" s="4">
        <f t="shared" si="1"/>
        <v>28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8">
        <v>0.2</v>
      </c>
      <c r="S37" s="4">
        <f t="shared" si="6"/>
        <v>0</v>
      </c>
      <c r="T37" s="8">
        <v>0</v>
      </c>
      <c r="U37" s="8"/>
      <c r="V37" s="8">
        <v>0</v>
      </c>
      <c r="W37" s="8">
        <v>0</v>
      </c>
      <c r="X37" s="8">
        <v>0.1</v>
      </c>
      <c r="Y37" s="4">
        <f t="shared" si="7"/>
        <v>0</v>
      </c>
    </row>
    <row r="38" spans="1:25" s="6" customFormat="1" ht="15" customHeight="1" x14ac:dyDescent="0.15">
      <c r="A38" s="19" t="s">
        <v>52</v>
      </c>
      <c r="B38" s="17" t="s">
        <v>5</v>
      </c>
      <c r="C38" s="3"/>
      <c r="D38" s="4">
        <v>28</v>
      </c>
      <c r="E38" s="4"/>
      <c r="F38" s="4">
        <f t="shared" si="0"/>
        <v>28</v>
      </c>
      <c r="G38" s="4"/>
      <c r="H38" s="4">
        <f t="shared" si="1"/>
        <v>28</v>
      </c>
      <c r="I38" s="4">
        <f t="shared" si="2"/>
        <v>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0</v>
      </c>
      <c r="R38" s="8">
        <v>0.2</v>
      </c>
      <c r="S38" s="4">
        <f t="shared" si="6"/>
        <v>0</v>
      </c>
      <c r="T38" s="8">
        <v>0</v>
      </c>
      <c r="U38" s="8"/>
      <c r="V38" s="8">
        <v>0</v>
      </c>
      <c r="W38" s="8">
        <v>0</v>
      </c>
      <c r="X38" s="8">
        <v>0.1</v>
      </c>
      <c r="Y38" s="4">
        <f t="shared" si="7"/>
        <v>0</v>
      </c>
    </row>
    <row r="39" spans="1:25" s="6" customFormat="1" ht="15" customHeight="1" x14ac:dyDescent="0.15">
      <c r="A39" s="19" t="s">
        <v>15</v>
      </c>
      <c r="B39" s="17" t="s">
        <v>5</v>
      </c>
      <c r="C39" s="3"/>
      <c r="D39" s="4">
        <v>0.9</v>
      </c>
      <c r="E39" s="4"/>
      <c r="F39" s="4">
        <f t="shared" si="0"/>
        <v>0.9</v>
      </c>
      <c r="G39" s="4"/>
      <c r="H39" s="4">
        <f t="shared" si="1"/>
        <v>0.9</v>
      </c>
      <c r="I39" s="4">
        <f t="shared" si="2"/>
        <v>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0</v>
      </c>
      <c r="R39" s="8">
        <v>0.2</v>
      </c>
      <c r="S39" s="4">
        <f t="shared" si="6"/>
        <v>0</v>
      </c>
      <c r="T39" s="8">
        <v>0</v>
      </c>
      <c r="U39" s="8"/>
      <c r="V39" s="8">
        <v>0</v>
      </c>
      <c r="W39" s="8">
        <v>0</v>
      </c>
      <c r="X39" s="8">
        <v>0.1</v>
      </c>
      <c r="Y39" s="4">
        <f t="shared" si="7"/>
        <v>0</v>
      </c>
    </row>
    <row r="40" spans="1:25" s="6" customFormat="1" ht="15" customHeight="1" x14ac:dyDescent="0.15">
      <c r="A40" s="19"/>
      <c r="B40" s="17" t="s">
        <v>5</v>
      </c>
      <c r="C40" s="3"/>
      <c r="D40" s="4"/>
      <c r="E40" s="4"/>
      <c r="F40" s="4">
        <f>+(D40/100*E40)+D40</f>
        <v>0</v>
      </c>
      <c r="G40" s="4"/>
      <c r="H40" s="4">
        <f>+F40-(F40/100*G40)</f>
        <v>0</v>
      </c>
      <c r="I40" s="4">
        <f>C40*H40</f>
        <v>0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0</v>
      </c>
      <c r="R40" s="8">
        <v>0.2</v>
      </c>
      <c r="S40" s="4">
        <f>Q40/(1-R40)</f>
        <v>0</v>
      </c>
      <c r="T40" s="8">
        <v>0</v>
      </c>
      <c r="U40" s="8"/>
      <c r="V40" s="8">
        <v>0</v>
      </c>
      <c r="W40" s="8">
        <v>0</v>
      </c>
      <c r="X40" s="8">
        <v>0.1</v>
      </c>
      <c r="Y40" s="4">
        <f>S40/(1-X40)</f>
        <v>0</v>
      </c>
    </row>
    <row r="41" spans="1:25" s="6" customFormat="1" ht="15" customHeight="1" x14ac:dyDescent="0.15">
      <c r="A41" s="22" t="s">
        <v>54</v>
      </c>
      <c r="B41" s="17" t="s">
        <v>5</v>
      </c>
      <c r="C41" s="3">
        <v>8</v>
      </c>
      <c r="D41" s="4">
        <v>30</v>
      </c>
      <c r="E41" s="4"/>
      <c r="F41" s="4">
        <f>+(D41/100*E41)+D41</f>
        <v>30</v>
      </c>
      <c r="G41" s="4"/>
      <c r="H41" s="4">
        <f>+F41-(F41/100*G41)</f>
        <v>30</v>
      </c>
      <c r="I41" s="4">
        <f>C41*H41</f>
        <v>240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240</v>
      </c>
      <c r="R41" s="8">
        <v>0.2</v>
      </c>
      <c r="S41" s="4">
        <f>Q41/(1-R41)</f>
        <v>300</v>
      </c>
      <c r="T41" s="8">
        <v>0</v>
      </c>
      <c r="U41" s="8"/>
      <c r="V41" s="8">
        <v>0</v>
      </c>
      <c r="W41" s="8">
        <v>0</v>
      </c>
      <c r="X41" s="8">
        <v>0.1</v>
      </c>
      <c r="Y41" s="4">
        <f>S41/(1-X41)</f>
        <v>333.33333333333331</v>
      </c>
    </row>
    <row r="42" spans="1:25" s="6" customFormat="1" ht="15" customHeight="1" x14ac:dyDescent="0.15">
      <c r="A42" s="22" t="s">
        <v>26</v>
      </c>
      <c r="B42" s="17" t="s">
        <v>5</v>
      </c>
      <c r="C42" s="3">
        <v>2</v>
      </c>
      <c r="D42" s="4">
        <v>25</v>
      </c>
      <c r="E42" s="4"/>
      <c r="F42" s="4">
        <f t="shared" ref="F42:F46" si="8">+(D42/100*E42)+D42</f>
        <v>25</v>
      </c>
      <c r="G42" s="4"/>
      <c r="H42" s="4">
        <f t="shared" ref="H42:H46" si="9">+F42-(F42/100*G42)</f>
        <v>25</v>
      </c>
      <c r="I42" s="4">
        <f t="shared" ref="I42:I46" si="10">C42*H42</f>
        <v>50</v>
      </c>
      <c r="J42" s="5"/>
      <c r="K42" s="5"/>
      <c r="L42" s="4">
        <f t="shared" ref="L42:L46" si="11">J42*K42</f>
        <v>0</v>
      </c>
      <c r="M42" s="4"/>
      <c r="N42" s="4"/>
      <c r="O42" s="4">
        <f t="shared" ref="O42:O46" si="12">M42*N42</f>
        <v>0</v>
      </c>
      <c r="P42" s="4"/>
      <c r="Q42" s="4">
        <f t="shared" ref="Q42:Q46" si="13">I42+L42+O42+P42</f>
        <v>50</v>
      </c>
      <c r="R42" s="8">
        <v>0.2</v>
      </c>
      <c r="S42" s="4">
        <f t="shared" ref="S42:S46" si="14">Q42/(1-R42)</f>
        <v>62.5</v>
      </c>
      <c r="T42" s="8">
        <v>0</v>
      </c>
      <c r="U42" s="8"/>
      <c r="V42" s="8">
        <v>0</v>
      </c>
      <c r="W42" s="8">
        <v>0</v>
      </c>
      <c r="X42" s="8">
        <v>0.1</v>
      </c>
      <c r="Y42" s="4">
        <f t="shared" ref="Y42:Y46" si="15">S42/(1-X42)</f>
        <v>69.444444444444443</v>
      </c>
    </row>
    <row r="43" spans="1:25" s="6" customFormat="1" ht="15" customHeight="1" x14ac:dyDescent="0.15">
      <c r="A43" s="22" t="s">
        <v>27</v>
      </c>
      <c r="B43" s="17" t="s">
        <v>5</v>
      </c>
      <c r="C43" s="3">
        <v>160</v>
      </c>
      <c r="D43" s="4">
        <v>0.7</v>
      </c>
      <c r="E43" s="4"/>
      <c r="F43" s="4">
        <f t="shared" si="8"/>
        <v>0.7</v>
      </c>
      <c r="G43" s="4"/>
      <c r="H43" s="4">
        <f t="shared" si="9"/>
        <v>0.7</v>
      </c>
      <c r="I43" s="4">
        <f t="shared" si="10"/>
        <v>112</v>
      </c>
      <c r="J43" s="5"/>
      <c r="K43" s="5"/>
      <c r="L43" s="4">
        <f t="shared" si="11"/>
        <v>0</v>
      </c>
      <c r="M43" s="4"/>
      <c r="N43" s="4"/>
      <c r="O43" s="4">
        <f t="shared" si="12"/>
        <v>0</v>
      </c>
      <c r="P43" s="4"/>
      <c r="Q43" s="4">
        <f t="shared" si="13"/>
        <v>112</v>
      </c>
      <c r="R43" s="8">
        <v>0.2</v>
      </c>
      <c r="S43" s="4">
        <f t="shared" si="14"/>
        <v>140</v>
      </c>
      <c r="T43" s="8">
        <v>0</v>
      </c>
      <c r="U43" s="8"/>
      <c r="V43" s="8">
        <v>0</v>
      </c>
      <c r="W43" s="8">
        <v>0</v>
      </c>
      <c r="X43" s="8">
        <v>0.1</v>
      </c>
      <c r="Y43" s="4">
        <f t="shared" si="15"/>
        <v>155.55555555555554</v>
      </c>
    </row>
    <row r="44" spans="1:25" s="6" customFormat="1" ht="15" customHeight="1" x14ac:dyDescent="0.15">
      <c r="A44" s="22" t="s">
        <v>28</v>
      </c>
      <c r="B44" s="17" t="s">
        <v>5</v>
      </c>
      <c r="C44" s="3">
        <v>1</v>
      </c>
      <c r="D44" s="4">
        <v>25</v>
      </c>
      <c r="E44" s="4"/>
      <c r="F44" s="4">
        <f t="shared" si="8"/>
        <v>25</v>
      </c>
      <c r="G44" s="4"/>
      <c r="H44" s="4">
        <f t="shared" si="9"/>
        <v>25</v>
      </c>
      <c r="I44" s="4">
        <f t="shared" si="10"/>
        <v>25</v>
      </c>
      <c r="J44" s="5"/>
      <c r="K44" s="5"/>
      <c r="L44" s="4">
        <f t="shared" si="11"/>
        <v>0</v>
      </c>
      <c r="M44" s="4"/>
      <c r="N44" s="4"/>
      <c r="O44" s="4">
        <f t="shared" si="12"/>
        <v>0</v>
      </c>
      <c r="P44" s="4"/>
      <c r="Q44" s="4">
        <f t="shared" si="13"/>
        <v>25</v>
      </c>
      <c r="R44" s="8">
        <v>0.2</v>
      </c>
      <c r="S44" s="4">
        <f t="shared" si="14"/>
        <v>31.25</v>
      </c>
      <c r="T44" s="8">
        <v>0</v>
      </c>
      <c r="U44" s="8"/>
      <c r="V44" s="8">
        <v>0</v>
      </c>
      <c r="W44" s="8">
        <v>0</v>
      </c>
      <c r="X44" s="8">
        <v>0.1</v>
      </c>
      <c r="Y44" s="4">
        <f t="shared" si="15"/>
        <v>34.722222222222221</v>
      </c>
    </row>
    <row r="45" spans="1:25" s="6" customFormat="1" ht="15" customHeight="1" x14ac:dyDescent="0.15">
      <c r="A45" s="22" t="s">
        <v>29</v>
      </c>
      <c r="B45" s="17" t="s">
        <v>5</v>
      </c>
      <c r="C45" s="3">
        <v>1</v>
      </c>
      <c r="D45" s="4">
        <v>15</v>
      </c>
      <c r="E45" s="4"/>
      <c r="F45" s="4">
        <f t="shared" si="8"/>
        <v>15</v>
      </c>
      <c r="G45" s="4"/>
      <c r="H45" s="4">
        <f t="shared" si="9"/>
        <v>15</v>
      </c>
      <c r="I45" s="4">
        <f t="shared" si="10"/>
        <v>15</v>
      </c>
      <c r="J45" s="5"/>
      <c r="K45" s="5"/>
      <c r="L45" s="4">
        <f t="shared" si="11"/>
        <v>0</v>
      </c>
      <c r="M45" s="4"/>
      <c r="N45" s="4"/>
      <c r="O45" s="4">
        <f t="shared" si="12"/>
        <v>0</v>
      </c>
      <c r="P45" s="4"/>
      <c r="Q45" s="4">
        <f t="shared" si="13"/>
        <v>15</v>
      </c>
      <c r="R45" s="8">
        <v>0.2</v>
      </c>
      <c r="S45" s="4">
        <f t="shared" si="14"/>
        <v>18.75</v>
      </c>
      <c r="T45" s="8">
        <v>0</v>
      </c>
      <c r="U45" s="8"/>
      <c r="V45" s="8">
        <v>0</v>
      </c>
      <c r="W45" s="8">
        <v>0</v>
      </c>
      <c r="X45" s="8">
        <v>0.1</v>
      </c>
      <c r="Y45" s="4">
        <f t="shared" si="15"/>
        <v>20.833333333333332</v>
      </c>
    </row>
    <row r="46" spans="1:25" s="6" customFormat="1" ht="15" customHeight="1" x14ac:dyDescent="0.15">
      <c r="A46" s="19"/>
      <c r="B46" s="17" t="s">
        <v>5</v>
      </c>
      <c r="C46" s="3"/>
      <c r="D46" s="4"/>
      <c r="E46" s="4"/>
      <c r="F46" s="4">
        <f t="shared" si="8"/>
        <v>0</v>
      </c>
      <c r="G46" s="4"/>
      <c r="H46" s="4">
        <f t="shared" si="9"/>
        <v>0</v>
      </c>
      <c r="I46" s="4">
        <f t="shared" si="10"/>
        <v>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0</v>
      </c>
      <c r="R46" s="8">
        <v>0.2</v>
      </c>
      <c r="S46" s="4">
        <f t="shared" si="14"/>
        <v>0</v>
      </c>
      <c r="T46" s="8">
        <v>0</v>
      </c>
      <c r="U46" s="8"/>
      <c r="V46" s="8">
        <v>0</v>
      </c>
      <c r="W46" s="8">
        <v>0</v>
      </c>
      <c r="X46" s="8">
        <v>0.1</v>
      </c>
      <c r="Y46" s="4">
        <f t="shared" si="15"/>
        <v>0</v>
      </c>
    </row>
    <row r="47" spans="1:25" s="6" customFormat="1" ht="15" customHeight="1" x14ac:dyDescent="0.15">
      <c r="A47" s="22" t="s">
        <v>55</v>
      </c>
      <c r="B47" s="17" t="s">
        <v>5</v>
      </c>
      <c r="C47" s="3"/>
      <c r="D47" s="4">
        <v>220</v>
      </c>
      <c r="E47" s="4"/>
      <c r="F47" s="4">
        <f t="shared" ref="F47:F48" si="16">+(D47/100*E47)+D47</f>
        <v>220</v>
      </c>
      <c r="G47" s="4"/>
      <c r="H47" s="4">
        <f t="shared" ref="H47:H48" si="17">+F47-(F47/100*G47)</f>
        <v>220</v>
      </c>
      <c r="I47" s="4">
        <f t="shared" ref="I47:I48" si="18">C47*H47</f>
        <v>0</v>
      </c>
      <c r="J47" s="5"/>
      <c r="K47" s="5"/>
      <c r="L47" s="4">
        <f t="shared" ref="L47:L48" si="19">J47*K47</f>
        <v>0</v>
      </c>
      <c r="M47" s="4"/>
      <c r="N47" s="4"/>
      <c r="O47" s="4">
        <f t="shared" ref="O47:O48" si="20">M47*N47</f>
        <v>0</v>
      </c>
      <c r="P47" s="4"/>
      <c r="Q47" s="4">
        <f t="shared" ref="Q47:Q48" si="21">I47+L47+O47+P47</f>
        <v>0</v>
      </c>
      <c r="R47" s="8">
        <v>0.2</v>
      </c>
      <c r="S47" s="4">
        <f t="shared" ref="S47:S48" si="22">Q47/(1-R47)</f>
        <v>0</v>
      </c>
      <c r="T47" s="8">
        <v>0</v>
      </c>
      <c r="U47" s="8"/>
      <c r="V47" s="8">
        <v>0</v>
      </c>
      <c r="W47" s="8">
        <v>0</v>
      </c>
      <c r="X47" s="8">
        <v>0.1</v>
      </c>
      <c r="Y47" s="4">
        <f t="shared" ref="Y47:Y48" si="23">S47/(1-X47)</f>
        <v>0</v>
      </c>
    </row>
    <row r="48" spans="1:25" s="6" customFormat="1" ht="15" customHeight="1" x14ac:dyDescent="0.15">
      <c r="A48" s="22" t="s">
        <v>56</v>
      </c>
      <c r="B48" s="17" t="s">
        <v>5</v>
      </c>
      <c r="C48" s="3"/>
      <c r="D48" s="4">
        <v>75</v>
      </c>
      <c r="E48" s="4"/>
      <c r="F48" s="4">
        <f t="shared" si="16"/>
        <v>75</v>
      </c>
      <c r="G48" s="4"/>
      <c r="H48" s="4">
        <f t="shared" si="17"/>
        <v>75</v>
      </c>
      <c r="I48" s="4">
        <f t="shared" si="18"/>
        <v>0</v>
      </c>
      <c r="J48" s="5"/>
      <c r="K48" s="5"/>
      <c r="L48" s="4">
        <f t="shared" si="19"/>
        <v>0</v>
      </c>
      <c r="M48" s="4"/>
      <c r="N48" s="4"/>
      <c r="O48" s="4">
        <f t="shared" si="20"/>
        <v>0</v>
      </c>
      <c r="P48" s="4"/>
      <c r="Q48" s="4">
        <f t="shared" si="21"/>
        <v>0</v>
      </c>
      <c r="R48" s="8">
        <v>0.2</v>
      </c>
      <c r="S48" s="4">
        <f t="shared" si="22"/>
        <v>0</v>
      </c>
      <c r="T48" s="8">
        <v>0</v>
      </c>
      <c r="U48" s="8"/>
      <c r="V48" s="8">
        <v>0</v>
      </c>
      <c r="W48" s="8">
        <v>0</v>
      </c>
      <c r="X48" s="8">
        <v>0.1</v>
      </c>
      <c r="Y48" s="4">
        <f t="shared" si="23"/>
        <v>0</v>
      </c>
    </row>
    <row r="49" spans="1:26" s="6" customFormat="1" ht="15" customHeight="1" x14ac:dyDescent="0.15">
      <c r="A49" s="19" t="s">
        <v>57</v>
      </c>
      <c r="B49" s="17" t="s">
        <v>5</v>
      </c>
      <c r="C49" s="3"/>
      <c r="D49" s="4">
        <v>35</v>
      </c>
      <c r="E49" s="4"/>
      <c r="F49" s="4">
        <f t="shared" ref="F49:F77" si="24">+(D49/100*E49)+D49</f>
        <v>35</v>
      </c>
      <c r="G49" s="4"/>
      <c r="H49" s="4">
        <f t="shared" ref="H49:H77" si="25">+F49-(F49/100*G49)</f>
        <v>35</v>
      </c>
      <c r="I49" s="4">
        <f t="shared" ref="I49:I77" si="26">C49*H49</f>
        <v>0</v>
      </c>
      <c r="J49" s="5"/>
      <c r="K49" s="5"/>
      <c r="L49" s="4">
        <f t="shared" ref="L49:L77" si="27">J49*K49</f>
        <v>0</v>
      </c>
      <c r="M49" s="4"/>
      <c r="N49" s="4"/>
      <c r="O49" s="4">
        <f t="shared" ref="O49:O77" si="28">M49*N49</f>
        <v>0</v>
      </c>
      <c r="P49" s="4"/>
      <c r="Q49" s="4">
        <f t="shared" ref="Q49:Q77" si="29">I49+L49+O49+P49</f>
        <v>0</v>
      </c>
      <c r="R49" s="8">
        <v>0.2</v>
      </c>
      <c r="S49" s="4">
        <f t="shared" ref="S49:S77" si="30">Q49/(1-R49)</f>
        <v>0</v>
      </c>
      <c r="T49" s="8">
        <v>0</v>
      </c>
      <c r="U49" s="8"/>
      <c r="V49" s="8">
        <v>0</v>
      </c>
      <c r="W49" s="8">
        <v>0</v>
      </c>
      <c r="X49" s="8">
        <v>0.1</v>
      </c>
      <c r="Y49" s="4">
        <f t="shared" ref="Y49:Y77" si="31">S49/(1-X49)</f>
        <v>0</v>
      </c>
    </row>
    <row r="50" spans="1:26" s="6" customFormat="1" ht="15" customHeight="1" x14ac:dyDescent="0.15">
      <c r="A50" s="19"/>
      <c r="B50" s="17" t="s">
        <v>5</v>
      </c>
      <c r="C50" s="3"/>
      <c r="D50" s="4"/>
      <c r="E50" s="4"/>
      <c r="F50" s="4">
        <f t="shared" si="24"/>
        <v>0</v>
      </c>
      <c r="G50" s="4"/>
      <c r="H50" s="4">
        <f t="shared" si="25"/>
        <v>0</v>
      </c>
      <c r="I50" s="4">
        <f t="shared" si="26"/>
        <v>0</v>
      </c>
      <c r="J50" s="5"/>
      <c r="K50" s="5"/>
      <c r="L50" s="4">
        <f t="shared" si="27"/>
        <v>0</v>
      </c>
      <c r="M50" s="4"/>
      <c r="N50" s="4"/>
      <c r="O50" s="4">
        <f t="shared" si="28"/>
        <v>0</v>
      </c>
      <c r="P50" s="4"/>
      <c r="Q50" s="4">
        <f t="shared" si="29"/>
        <v>0</v>
      </c>
      <c r="R50" s="8">
        <v>0.2</v>
      </c>
      <c r="S50" s="4">
        <f t="shared" si="30"/>
        <v>0</v>
      </c>
      <c r="T50" s="8">
        <v>0</v>
      </c>
      <c r="U50" s="8"/>
      <c r="V50" s="8">
        <v>0</v>
      </c>
      <c r="W50" s="8">
        <v>0</v>
      </c>
      <c r="X50" s="8">
        <v>0.1</v>
      </c>
      <c r="Y50" s="4">
        <f t="shared" si="31"/>
        <v>0</v>
      </c>
    </row>
    <row r="51" spans="1:26" s="6" customFormat="1" ht="15" customHeight="1" x14ac:dyDescent="0.15">
      <c r="A51" s="19"/>
      <c r="B51" s="17" t="s">
        <v>5</v>
      </c>
      <c r="C51" s="3"/>
      <c r="D51" s="4"/>
      <c r="E51" s="4"/>
      <c r="F51" s="4">
        <f t="shared" si="24"/>
        <v>0</v>
      </c>
      <c r="G51" s="4"/>
      <c r="H51" s="4">
        <f t="shared" si="25"/>
        <v>0</v>
      </c>
      <c r="I51" s="4">
        <f t="shared" si="26"/>
        <v>0</v>
      </c>
      <c r="J51" s="5"/>
      <c r="K51" s="5"/>
      <c r="L51" s="4">
        <f t="shared" si="27"/>
        <v>0</v>
      </c>
      <c r="M51" s="4"/>
      <c r="N51" s="4"/>
      <c r="O51" s="4">
        <f t="shared" si="28"/>
        <v>0</v>
      </c>
      <c r="P51" s="4"/>
      <c r="Q51" s="4">
        <f t="shared" si="29"/>
        <v>0</v>
      </c>
      <c r="R51" s="8">
        <v>0.2</v>
      </c>
      <c r="S51" s="4">
        <f t="shared" si="30"/>
        <v>0</v>
      </c>
      <c r="T51" s="8">
        <v>0</v>
      </c>
      <c r="U51" s="8"/>
      <c r="V51" s="8">
        <v>0</v>
      </c>
      <c r="W51" s="8">
        <v>0</v>
      </c>
      <c r="X51" s="8">
        <v>0.1</v>
      </c>
      <c r="Y51" s="4">
        <f t="shared" si="31"/>
        <v>0</v>
      </c>
    </row>
    <row r="52" spans="1:26" s="6" customFormat="1" ht="15" customHeight="1" x14ac:dyDescent="0.15">
      <c r="A52" s="19"/>
      <c r="B52" s="17" t="s">
        <v>5</v>
      </c>
      <c r="C52" s="3"/>
      <c r="D52" s="4"/>
      <c r="E52" s="4"/>
      <c r="F52" s="4">
        <f t="shared" si="24"/>
        <v>0</v>
      </c>
      <c r="G52" s="4"/>
      <c r="H52" s="4">
        <f t="shared" si="25"/>
        <v>0</v>
      </c>
      <c r="I52" s="4">
        <f t="shared" si="26"/>
        <v>0</v>
      </c>
      <c r="J52" s="5"/>
      <c r="K52" s="5"/>
      <c r="L52" s="4">
        <f t="shared" si="27"/>
        <v>0</v>
      </c>
      <c r="M52" s="4"/>
      <c r="N52" s="4"/>
      <c r="O52" s="4">
        <f t="shared" si="28"/>
        <v>0</v>
      </c>
      <c r="P52" s="4"/>
      <c r="Q52" s="4">
        <f t="shared" si="29"/>
        <v>0</v>
      </c>
      <c r="R52" s="8">
        <v>0.2</v>
      </c>
      <c r="S52" s="4">
        <f t="shared" si="30"/>
        <v>0</v>
      </c>
      <c r="T52" s="8">
        <v>0</v>
      </c>
      <c r="U52" s="8"/>
      <c r="V52" s="8">
        <v>0</v>
      </c>
      <c r="W52" s="8">
        <v>0</v>
      </c>
      <c r="X52" s="8">
        <v>0.1</v>
      </c>
      <c r="Y52" s="4">
        <f t="shared" si="31"/>
        <v>0</v>
      </c>
    </row>
    <row r="53" spans="1:26" s="6" customFormat="1" ht="15" customHeight="1" x14ac:dyDescent="0.15">
      <c r="A53" s="19"/>
      <c r="B53" s="17" t="s">
        <v>5</v>
      </c>
      <c r="C53" s="3"/>
      <c r="D53" s="4"/>
      <c r="E53" s="4"/>
      <c r="F53" s="4">
        <f t="shared" si="24"/>
        <v>0</v>
      </c>
      <c r="G53" s="4"/>
      <c r="H53" s="4">
        <f t="shared" si="25"/>
        <v>0</v>
      </c>
      <c r="I53" s="4">
        <f t="shared" si="26"/>
        <v>0</v>
      </c>
      <c r="J53" s="5"/>
      <c r="K53" s="5"/>
      <c r="L53" s="4">
        <f t="shared" si="27"/>
        <v>0</v>
      </c>
      <c r="M53" s="4"/>
      <c r="N53" s="4"/>
      <c r="O53" s="4">
        <f t="shared" si="28"/>
        <v>0</v>
      </c>
      <c r="P53" s="4"/>
      <c r="Q53" s="4">
        <f t="shared" si="29"/>
        <v>0</v>
      </c>
      <c r="R53" s="8">
        <v>0.2</v>
      </c>
      <c r="S53" s="4">
        <f t="shared" si="30"/>
        <v>0</v>
      </c>
      <c r="T53" s="8">
        <v>0</v>
      </c>
      <c r="U53" s="8"/>
      <c r="V53" s="8">
        <v>0</v>
      </c>
      <c r="W53" s="8">
        <v>0</v>
      </c>
      <c r="X53" s="8">
        <v>0.1</v>
      </c>
      <c r="Y53" s="4">
        <f t="shared" si="31"/>
        <v>0</v>
      </c>
      <c r="Z53" s="16">
        <f>SUM(Y4:Y53)</f>
        <v>2972.2222222222226</v>
      </c>
    </row>
    <row r="54" spans="1:26" s="6" customFormat="1" ht="15" customHeight="1" x14ac:dyDescent="0.15">
      <c r="A54" s="19"/>
      <c r="B54" s="17" t="s">
        <v>5</v>
      </c>
      <c r="C54" s="3"/>
      <c r="D54" s="4"/>
      <c r="E54" s="4"/>
      <c r="F54" s="4">
        <f t="shared" si="24"/>
        <v>0</v>
      </c>
      <c r="G54" s="4"/>
      <c r="H54" s="4">
        <f t="shared" si="25"/>
        <v>0</v>
      </c>
      <c r="I54" s="4">
        <f t="shared" si="26"/>
        <v>0</v>
      </c>
      <c r="J54" s="5"/>
      <c r="K54" s="5"/>
      <c r="L54" s="4">
        <f t="shared" si="27"/>
        <v>0</v>
      </c>
      <c r="M54" s="4"/>
      <c r="N54" s="4"/>
      <c r="O54" s="4">
        <f t="shared" si="28"/>
        <v>0</v>
      </c>
      <c r="P54" s="4"/>
      <c r="Q54" s="4">
        <f t="shared" si="29"/>
        <v>0</v>
      </c>
      <c r="R54" s="8">
        <v>0.2</v>
      </c>
      <c r="S54" s="4">
        <f t="shared" si="30"/>
        <v>0</v>
      </c>
      <c r="T54" s="8">
        <v>0</v>
      </c>
      <c r="U54" s="8"/>
      <c r="V54" s="8">
        <v>0</v>
      </c>
      <c r="W54" s="8">
        <v>0</v>
      </c>
      <c r="X54" s="8">
        <v>0.1</v>
      </c>
      <c r="Y54" s="4">
        <f t="shared" si="31"/>
        <v>0</v>
      </c>
    </row>
    <row r="55" spans="1:26" s="6" customFormat="1" ht="15" customHeight="1" x14ac:dyDescent="0.15">
      <c r="A55" s="19"/>
      <c r="B55" s="17" t="s">
        <v>5</v>
      </c>
      <c r="C55" s="3"/>
      <c r="D55" s="4"/>
      <c r="E55" s="4"/>
      <c r="F55" s="4">
        <f t="shared" si="24"/>
        <v>0</v>
      </c>
      <c r="G55" s="4"/>
      <c r="H55" s="4">
        <f t="shared" si="25"/>
        <v>0</v>
      </c>
      <c r="I55" s="4">
        <f t="shared" si="26"/>
        <v>0</v>
      </c>
      <c r="J55" s="5"/>
      <c r="K55" s="5"/>
      <c r="L55" s="4">
        <f t="shared" si="27"/>
        <v>0</v>
      </c>
      <c r="M55" s="4"/>
      <c r="N55" s="4"/>
      <c r="O55" s="4">
        <f t="shared" si="28"/>
        <v>0</v>
      </c>
      <c r="P55" s="4"/>
      <c r="Q55" s="4">
        <f t="shared" si="29"/>
        <v>0</v>
      </c>
      <c r="R55" s="8">
        <v>0.2</v>
      </c>
      <c r="S55" s="4">
        <f t="shared" si="30"/>
        <v>0</v>
      </c>
      <c r="T55" s="8">
        <v>0</v>
      </c>
      <c r="U55" s="8"/>
      <c r="V55" s="8">
        <v>0</v>
      </c>
      <c r="W55" s="8">
        <v>0</v>
      </c>
      <c r="X55" s="8">
        <v>0.1</v>
      </c>
      <c r="Y55" s="4">
        <f t="shared" si="31"/>
        <v>0</v>
      </c>
    </row>
    <row r="56" spans="1:26" s="6" customFormat="1" ht="15" customHeight="1" x14ac:dyDescent="0.15">
      <c r="A56" s="19"/>
      <c r="B56" s="17" t="s">
        <v>5</v>
      </c>
      <c r="C56" s="3"/>
      <c r="D56" s="4"/>
      <c r="E56" s="4"/>
      <c r="F56" s="4">
        <f t="shared" si="24"/>
        <v>0</v>
      </c>
      <c r="G56" s="4"/>
      <c r="H56" s="4">
        <f t="shared" si="25"/>
        <v>0</v>
      </c>
      <c r="I56" s="4">
        <f t="shared" si="26"/>
        <v>0</v>
      </c>
      <c r="J56" s="5"/>
      <c r="K56" s="5"/>
      <c r="L56" s="4">
        <f t="shared" si="27"/>
        <v>0</v>
      </c>
      <c r="M56" s="4"/>
      <c r="N56" s="4"/>
      <c r="O56" s="4">
        <f t="shared" si="28"/>
        <v>0</v>
      </c>
      <c r="P56" s="4"/>
      <c r="Q56" s="4">
        <f t="shared" si="29"/>
        <v>0</v>
      </c>
      <c r="R56" s="8">
        <v>0.2</v>
      </c>
      <c r="S56" s="4">
        <f t="shared" si="30"/>
        <v>0</v>
      </c>
      <c r="T56" s="8">
        <v>0</v>
      </c>
      <c r="U56" s="8"/>
      <c r="V56" s="8">
        <v>0</v>
      </c>
      <c r="W56" s="8">
        <v>0</v>
      </c>
      <c r="X56" s="8">
        <v>0.1</v>
      </c>
      <c r="Y56" s="4">
        <f t="shared" si="31"/>
        <v>0</v>
      </c>
    </row>
    <row r="57" spans="1:26" s="6" customFormat="1" ht="15" customHeight="1" x14ac:dyDescent="0.15">
      <c r="A57" s="19"/>
      <c r="B57" s="17" t="s">
        <v>5</v>
      </c>
      <c r="C57" s="3"/>
      <c r="D57" s="4"/>
      <c r="E57" s="4"/>
      <c r="F57" s="4">
        <f t="shared" si="24"/>
        <v>0</v>
      </c>
      <c r="G57" s="4"/>
      <c r="H57" s="4">
        <f t="shared" si="25"/>
        <v>0</v>
      </c>
      <c r="I57" s="4">
        <f t="shared" si="26"/>
        <v>0</v>
      </c>
      <c r="J57" s="5"/>
      <c r="K57" s="5"/>
      <c r="L57" s="4">
        <f t="shared" si="27"/>
        <v>0</v>
      </c>
      <c r="M57" s="4"/>
      <c r="N57" s="4"/>
      <c r="O57" s="4">
        <f t="shared" si="28"/>
        <v>0</v>
      </c>
      <c r="P57" s="4"/>
      <c r="Q57" s="4">
        <f t="shared" si="29"/>
        <v>0</v>
      </c>
      <c r="R57" s="8">
        <v>0.2</v>
      </c>
      <c r="S57" s="4">
        <f t="shared" si="30"/>
        <v>0</v>
      </c>
      <c r="T57" s="8">
        <v>0</v>
      </c>
      <c r="U57" s="8"/>
      <c r="V57" s="8">
        <v>0</v>
      </c>
      <c r="W57" s="8">
        <v>0</v>
      </c>
      <c r="X57" s="8">
        <v>0.1</v>
      </c>
      <c r="Y57" s="4">
        <f t="shared" si="31"/>
        <v>0</v>
      </c>
    </row>
    <row r="58" spans="1:26" s="6" customFormat="1" ht="15" customHeight="1" x14ac:dyDescent="0.15">
      <c r="A58" s="19"/>
      <c r="B58" s="17" t="s">
        <v>5</v>
      </c>
      <c r="C58" s="3"/>
      <c r="D58" s="4"/>
      <c r="E58" s="4"/>
      <c r="F58" s="4">
        <f t="shared" si="24"/>
        <v>0</v>
      </c>
      <c r="G58" s="4"/>
      <c r="H58" s="4">
        <f t="shared" si="25"/>
        <v>0</v>
      </c>
      <c r="I58" s="4">
        <f t="shared" si="26"/>
        <v>0</v>
      </c>
      <c r="J58" s="5"/>
      <c r="K58" s="5"/>
      <c r="L58" s="4">
        <f t="shared" si="27"/>
        <v>0</v>
      </c>
      <c r="M58" s="4"/>
      <c r="N58" s="4"/>
      <c r="O58" s="4">
        <f t="shared" si="28"/>
        <v>0</v>
      </c>
      <c r="P58" s="4"/>
      <c r="Q58" s="4">
        <f t="shared" si="29"/>
        <v>0</v>
      </c>
      <c r="R58" s="8">
        <v>0.2</v>
      </c>
      <c r="S58" s="4">
        <f t="shared" si="30"/>
        <v>0</v>
      </c>
      <c r="T58" s="8">
        <v>0</v>
      </c>
      <c r="U58" s="8"/>
      <c r="V58" s="8">
        <v>0</v>
      </c>
      <c r="W58" s="8">
        <v>0</v>
      </c>
      <c r="X58" s="8">
        <v>0.1</v>
      </c>
      <c r="Y58" s="4">
        <f t="shared" si="31"/>
        <v>0</v>
      </c>
    </row>
    <row r="59" spans="1:26" s="6" customFormat="1" ht="15" customHeight="1" x14ac:dyDescent="0.15">
      <c r="A59" s="19"/>
      <c r="B59" s="17" t="s">
        <v>5</v>
      </c>
      <c r="C59" s="3"/>
      <c r="D59" s="4"/>
      <c r="E59" s="4"/>
      <c r="F59" s="4">
        <f t="shared" si="24"/>
        <v>0</v>
      </c>
      <c r="G59" s="4"/>
      <c r="H59" s="4">
        <f t="shared" si="25"/>
        <v>0</v>
      </c>
      <c r="I59" s="4">
        <f t="shared" si="26"/>
        <v>0</v>
      </c>
      <c r="J59" s="5"/>
      <c r="K59" s="5"/>
      <c r="L59" s="4">
        <f t="shared" si="27"/>
        <v>0</v>
      </c>
      <c r="M59" s="4"/>
      <c r="N59" s="4"/>
      <c r="O59" s="4">
        <f t="shared" si="28"/>
        <v>0</v>
      </c>
      <c r="P59" s="4"/>
      <c r="Q59" s="4">
        <f t="shared" si="29"/>
        <v>0</v>
      </c>
      <c r="R59" s="8">
        <v>0.2</v>
      </c>
      <c r="S59" s="4">
        <f t="shared" si="30"/>
        <v>0</v>
      </c>
      <c r="T59" s="8">
        <v>0</v>
      </c>
      <c r="U59" s="8"/>
      <c r="V59" s="8">
        <v>0</v>
      </c>
      <c r="W59" s="8">
        <v>0</v>
      </c>
      <c r="X59" s="8">
        <v>0.1</v>
      </c>
      <c r="Y59" s="4">
        <f t="shared" si="31"/>
        <v>0</v>
      </c>
    </row>
    <row r="60" spans="1:26" s="6" customFormat="1" ht="15" customHeight="1" x14ac:dyDescent="0.15">
      <c r="A60" s="19"/>
      <c r="B60" s="17" t="s">
        <v>5</v>
      </c>
      <c r="C60" s="3"/>
      <c r="D60" s="4"/>
      <c r="E60" s="4"/>
      <c r="F60" s="4">
        <f t="shared" si="24"/>
        <v>0</v>
      </c>
      <c r="G60" s="4"/>
      <c r="H60" s="4">
        <f t="shared" si="25"/>
        <v>0</v>
      </c>
      <c r="I60" s="4">
        <f t="shared" si="26"/>
        <v>0</v>
      </c>
      <c r="J60" s="5"/>
      <c r="K60" s="5"/>
      <c r="L60" s="4">
        <f t="shared" si="27"/>
        <v>0</v>
      </c>
      <c r="M60" s="4"/>
      <c r="N60" s="4"/>
      <c r="O60" s="4">
        <f t="shared" si="28"/>
        <v>0</v>
      </c>
      <c r="P60" s="4"/>
      <c r="Q60" s="4">
        <f t="shared" si="29"/>
        <v>0</v>
      </c>
      <c r="R60" s="8">
        <v>0.2</v>
      </c>
      <c r="S60" s="4">
        <f t="shared" si="30"/>
        <v>0</v>
      </c>
      <c r="T60" s="8">
        <v>0</v>
      </c>
      <c r="U60" s="8"/>
      <c r="V60" s="8">
        <v>0</v>
      </c>
      <c r="W60" s="8">
        <v>0</v>
      </c>
      <c r="X60" s="8">
        <v>0.1</v>
      </c>
      <c r="Y60" s="4">
        <f t="shared" si="31"/>
        <v>0</v>
      </c>
    </row>
    <row r="61" spans="1:26" s="6" customFormat="1" ht="15" customHeight="1" x14ac:dyDescent="0.15">
      <c r="A61" s="19"/>
      <c r="B61" s="17" t="s">
        <v>5</v>
      </c>
      <c r="C61" s="3"/>
      <c r="D61" s="4"/>
      <c r="E61" s="4"/>
      <c r="F61" s="4">
        <f t="shared" si="24"/>
        <v>0</v>
      </c>
      <c r="G61" s="4"/>
      <c r="H61" s="4">
        <f t="shared" si="25"/>
        <v>0</v>
      </c>
      <c r="I61" s="4">
        <f t="shared" si="26"/>
        <v>0</v>
      </c>
      <c r="J61" s="5"/>
      <c r="K61" s="5"/>
      <c r="L61" s="4">
        <f t="shared" si="27"/>
        <v>0</v>
      </c>
      <c r="M61" s="4"/>
      <c r="N61" s="4"/>
      <c r="O61" s="4">
        <f t="shared" si="28"/>
        <v>0</v>
      </c>
      <c r="P61" s="4"/>
      <c r="Q61" s="4">
        <f t="shared" si="29"/>
        <v>0</v>
      </c>
      <c r="R61" s="8">
        <v>0.2</v>
      </c>
      <c r="S61" s="4">
        <f t="shared" si="30"/>
        <v>0</v>
      </c>
      <c r="T61" s="8">
        <v>0</v>
      </c>
      <c r="U61" s="8"/>
      <c r="V61" s="8">
        <v>0</v>
      </c>
      <c r="W61" s="8">
        <v>0</v>
      </c>
      <c r="X61" s="8">
        <v>0.1</v>
      </c>
      <c r="Y61" s="4">
        <f t="shared" si="31"/>
        <v>0</v>
      </c>
    </row>
    <row r="62" spans="1:26" s="6" customFormat="1" ht="15" customHeight="1" x14ac:dyDescent="0.15">
      <c r="A62" s="19"/>
      <c r="B62" s="17" t="s">
        <v>5</v>
      </c>
      <c r="C62" s="3"/>
      <c r="D62" s="4"/>
      <c r="E62" s="4"/>
      <c r="F62" s="4">
        <f t="shared" si="24"/>
        <v>0</v>
      </c>
      <c r="G62" s="4"/>
      <c r="H62" s="4">
        <f t="shared" si="25"/>
        <v>0</v>
      </c>
      <c r="I62" s="4">
        <f t="shared" si="26"/>
        <v>0</v>
      </c>
      <c r="J62" s="5"/>
      <c r="K62" s="5"/>
      <c r="L62" s="4">
        <f t="shared" si="27"/>
        <v>0</v>
      </c>
      <c r="M62" s="4"/>
      <c r="N62" s="4"/>
      <c r="O62" s="4">
        <f t="shared" si="28"/>
        <v>0</v>
      </c>
      <c r="P62" s="4"/>
      <c r="Q62" s="4">
        <f t="shared" si="29"/>
        <v>0</v>
      </c>
      <c r="R62" s="8">
        <v>0.2</v>
      </c>
      <c r="S62" s="4">
        <f t="shared" si="30"/>
        <v>0</v>
      </c>
      <c r="T62" s="8">
        <v>0</v>
      </c>
      <c r="U62" s="8"/>
      <c r="V62" s="8">
        <v>0</v>
      </c>
      <c r="W62" s="8">
        <v>0</v>
      </c>
      <c r="X62" s="8">
        <v>0.1</v>
      </c>
      <c r="Y62" s="4">
        <f t="shared" si="31"/>
        <v>0</v>
      </c>
    </row>
    <row r="63" spans="1:26" s="6" customFormat="1" ht="15" customHeight="1" x14ac:dyDescent="0.15">
      <c r="A63" s="19"/>
      <c r="B63" s="17" t="s">
        <v>5</v>
      </c>
      <c r="C63" s="3"/>
      <c r="D63" s="4"/>
      <c r="E63" s="4"/>
      <c r="F63" s="4">
        <f t="shared" si="24"/>
        <v>0</v>
      </c>
      <c r="G63" s="4"/>
      <c r="H63" s="4">
        <f t="shared" si="25"/>
        <v>0</v>
      </c>
      <c r="I63" s="4">
        <f t="shared" si="26"/>
        <v>0</v>
      </c>
      <c r="J63" s="5"/>
      <c r="K63" s="5"/>
      <c r="L63" s="4">
        <f t="shared" si="27"/>
        <v>0</v>
      </c>
      <c r="M63" s="4"/>
      <c r="N63" s="4"/>
      <c r="O63" s="4">
        <f t="shared" si="28"/>
        <v>0</v>
      </c>
      <c r="P63" s="4"/>
      <c r="Q63" s="4">
        <f t="shared" si="29"/>
        <v>0</v>
      </c>
      <c r="R63" s="8">
        <v>0.2</v>
      </c>
      <c r="S63" s="4">
        <f t="shared" si="30"/>
        <v>0</v>
      </c>
      <c r="T63" s="8">
        <v>0</v>
      </c>
      <c r="U63" s="8"/>
      <c r="V63" s="8">
        <v>0</v>
      </c>
      <c r="W63" s="8">
        <v>0</v>
      </c>
      <c r="X63" s="8">
        <v>0.1</v>
      </c>
      <c r="Y63" s="4">
        <f t="shared" si="31"/>
        <v>0</v>
      </c>
    </row>
    <row r="64" spans="1:26" s="6" customFormat="1" ht="15" customHeight="1" x14ac:dyDescent="0.15">
      <c r="A64" s="19"/>
      <c r="B64" s="17" t="s">
        <v>5</v>
      </c>
      <c r="C64" s="3"/>
      <c r="D64" s="4"/>
      <c r="E64" s="4"/>
      <c r="F64" s="4">
        <f t="shared" si="24"/>
        <v>0</v>
      </c>
      <c r="G64" s="4"/>
      <c r="H64" s="4">
        <f t="shared" si="25"/>
        <v>0</v>
      </c>
      <c r="I64" s="4">
        <f t="shared" si="26"/>
        <v>0</v>
      </c>
      <c r="J64" s="5"/>
      <c r="K64" s="5"/>
      <c r="L64" s="4">
        <f t="shared" si="27"/>
        <v>0</v>
      </c>
      <c r="M64" s="4"/>
      <c r="N64" s="4"/>
      <c r="O64" s="4">
        <f t="shared" si="28"/>
        <v>0</v>
      </c>
      <c r="P64" s="4"/>
      <c r="Q64" s="4">
        <f t="shared" si="29"/>
        <v>0</v>
      </c>
      <c r="R64" s="8">
        <v>0.2</v>
      </c>
      <c r="S64" s="4">
        <f t="shared" si="30"/>
        <v>0</v>
      </c>
      <c r="T64" s="8">
        <v>0</v>
      </c>
      <c r="U64" s="8"/>
      <c r="V64" s="8">
        <v>0</v>
      </c>
      <c r="W64" s="8">
        <v>0</v>
      </c>
      <c r="X64" s="8">
        <v>0.1</v>
      </c>
      <c r="Y64" s="4">
        <f t="shared" si="31"/>
        <v>0</v>
      </c>
    </row>
    <row r="65" spans="1:25" s="6" customFormat="1" ht="15" customHeight="1" x14ac:dyDescent="0.15">
      <c r="A65" s="19"/>
      <c r="B65" s="17" t="s">
        <v>5</v>
      </c>
      <c r="C65" s="3"/>
      <c r="D65" s="4"/>
      <c r="E65" s="4"/>
      <c r="F65" s="4">
        <f t="shared" si="24"/>
        <v>0</v>
      </c>
      <c r="G65" s="4"/>
      <c r="H65" s="4">
        <f t="shared" si="25"/>
        <v>0</v>
      </c>
      <c r="I65" s="4">
        <f t="shared" si="26"/>
        <v>0</v>
      </c>
      <c r="J65" s="5"/>
      <c r="K65" s="5"/>
      <c r="L65" s="4">
        <f t="shared" si="27"/>
        <v>0</v>
      </c>
      <c r="M65" s="4"/>
      <c r="N65" s="4"/>
      <c r="O65" s="4">
        <f t="shared" si="28"/>
        <v>0</v>
      </c>
      <c r="P65" s="4"/>
      <c r="Q65" s="4">
        <f t="shared" si="29"/>
        <v>0</v>
      </c>
      <c r="R65" s="8">
        <v>0.2</v>
      </c>
      <c r="S65" s="4">
        <f t="shared" si="30"/>
        <v>0</v>
      </c>
      <c r="T65" s="8">
        <v>0</v>
      </c>
      <c r="U65" s="8"/>
      <c r="V65" s="8">
        <v>0</v>
      </c>
      <c r="W65" s="8">
        <v>0</v>
      </c>
      <c r="X65" s="8">
        <v>0.1</v>
      </c>
      <c r="Y65" s="4">
        <f t="shared" si="31"/>
        <v>0</v>
      </c>
    </row>
    <row r="66" spans="1:25" s="6" customFormat="1" ht="15" customHeight="1" x14ac:dyDescent="0.15">
      <c r="A66" s="19"/>
      <c r="B66" s="17" t="s">
        <v>5</v>
      </c>
      <c r="C66" s="3"/>
      <c r="D66" s="4"/>
      <c r="E66" s="4"/>
      <c r="F66" s="4">
        <f t="shared" si="24"/>
        <v>0</v>
      </c>
      <c r="G66" s="4"/>
      <c r="H66" s="4">
        <f t="shared" si="25"/>
        <v>0</v>
      </c>
      <c r="I66" s="4">
        <f t="shared" si="26"/>
        <v>0</v>
      </c>
      <c r="J66" s="5"/>
      <c r="K66" s="5"/>
      <c r="L66" s="4">
        <f t="shared" si="27"/>
        <v>0</v>
      </c>
      <c r="M66" s="4"/>
      <c r="N66" s="4"/>
      <c r="O66" s="4">
        <f t="shared" si="28"/>
        <v>0</v>
      </c>
      <c r="P66" s="4"/>
      <c r="Q66" s="4">
        <f t="shared" si="29"/>
        <v>0</v>
      </c>
      <c r="R66" s="8">
        <v>0.2</v>
      </c>
      <c r="S66" s="4">
        <f t="shared" si="30"/>
        <v>0</v>
      </c>
      <c r="T66" s="8">
        <v>0</v>
      </c>
      <c r="U66" s="8"/>
      <c r="V66" s="8">
        <v>0</v>
      </c>
      <c r="W66" s="8">
        <v>0</v>
      </c>
      <c r="X66" s="8">
        <v>0.1</v>
      </c>
      <c r="Y66" s="4">
        <f t="shared" si="31"/>
        <v>0</v>
      </c>
    </row>
    <row r="67" spans="1:25" s="6" customFormat="1" ht="15" customHeight="1" x14ac:dyDescent="0.15">
      <c r="A67" s="19"/>
      <c r="B67" s="17" t="s">
        <v>5</v>
      </c>
      <c r="C67" s="3"/>
      <c r="D67" s="4"/>
      <c r="E67" s="4"/>
      <c r="F67" s="4">
        <f t="shared" si="24"/>
        <v>0</v>
      </c>
      <c r="G67" s="4"/>
      <c r="H67" s="4">
        <f t="shared" si="25"/>
        <v>0</v>
      </c>
      <c r="I67" s="4">
        <f t="shared" si="26"/>
        <v>0</v>
      </c>
      <c r="J67" s="5"/>
      <c r="K67" s="5"/>
      <c r="L67" s="4">
        <f t="shared" si="27"/>
        <v>0</v>
      </c>
      <c r="M67" s="4"/>
      <c r="N67" s="4"/>
      <c r="O67" s="4">
        <f t="shared" si="28"/>
        <v>0</v>
      </c>
      <c r="P67" s="4"/>
      <c r="Q67" s="4">
        <f t="shared" si="29"/>
        <v>0</v>
      </c>
      <c r="R67" s="8">
        <v>0.2</v>
      </c>
      <c r="S67" s="4">
        <f t="shared" si="30"/>
        <v>0</v>
      </c>
      <c r="T67" s="8">
        <v>0</v>
      </c>
      <c r="U67" s="8"/>
      <c r="V67" s="8">
        <v>0</v>
      </c>
      <c r="W67" s="8">
        <v>0</v>
      </c>
      <c r="X67" s="8">
        <v>0.1</v>
      </c>
      <c r="Y67" s="4">
        <f t="shared" si="31"/>
        <v>0</v>
      </c>
    </row>
    <row r="68" spans="1:25" s="6" customFormat="1" ht="15" customHeight="1" x14ac:dyDescent="0.15">
      <c r="A68" s="19"/>
      <c r="B68" s="17" t="s">
        <v>5</v>
      </c>
      <c r="C68" s="3"/>
      <c r="D68" s="4"/>
      <c r="E68" s="4"/>
      <c r="F68" s="4">
        <f t="shared" si="24"/>
        <v>0</v>
      </c>
      <c r="G68" s="4"/>
      <c r="H68" s="4">
        <f t="shared" si="25"/>
        <v>0</v>
      </c>
      <c r="I68" s="4">
        <f t="shared" si="26"/>
        <v>0</v>
      </c>
      <c r="J68" s="5"/>
      <c r="K68" s="5"/>
      <c r="L68" s="4">
        <f t="shared" si="27"/>
        <v>0</v>
      </c>
      <c r="M68" s="4"/>
      <c r="N68" s="4"/>
      <c r="O68" s="4">
        <f t="shared" si="28"/>
        <v>0</v>
      </c>
      <c r="P68" s="4"/>
      <c r="Q68" s="4">
        <f t="shared" si="29"/>
        <v>0</v>
      </c>
      <c r="R68" s="8">
        <v>0.2</v>
      </c>
      <c r="S68" s="4">
        <f t="shared" si="30"/>
        <v>0</v>
      </c>
      <c r="T68" s="8">
        <v>0</v>
      </c>
      <c r="U68" s="8"/>
      <c r="V68" s="8">
        <v>0</v>
      </c>
      <c r="W68" s="8">
        <v>0</v>
      </c>
      <c r="X68" s="8">
        <v>0.1</v>
      </c>
      <c r="Y68" s="4">
        <f t="shared" si="31"/>
        <v>0</v>
      </c>
    </row>
    <row r="69" spans="1:25" s="6" customFormat="1" ht="15" customHeight="1" x14ac:dyDescent="0.15">
      <c r="A69" s="19"/>
      <c r="B69" s="17" t="s">
        <v>5</v>
      </c>
      <c r="C69" s="3"/>
      <c r="D69" s="4"/>
      <c r="E69" s="4"/>
      <c r="F69" s="4">
        <f t="shared" si="24"/>
        <v>0</v>
      </c>
      <c r="G69" s="4"/>
      <c r="H69" s="4">
        <f t="shared" si="25"/>
        <v>0</v>
      </c>
      <c r="I69" s="4">
        <f t="shared" si="26"/>
        <v>0</v>
      </c>
      <c r="J69" s="5"/>
      <c r="K69" s="5"/>
      <c r="L69" s="4">
        <f t="shared" si="27"/>
        <v>0</v>
      </c>
      <c r="M69" s="4"/>
      <c r="N69" s="4"/>
      <c r="O69" s="4">
        <f t="shared" si="28"/>
        <v>0</v>
      </c>
      <c r="P69" s="4"/>
      <c r="Q69" s="4">
        <f t="shared" si="29"/>
        <v>0</v>
      </c>
      <c r="R69" s="8">
        <v>0.2</v>
      </c>
      <c r="S69" s="4">
        <f t="shared" si="30"/>
        <v>0</v>
      </c>
      <c r="T69" s="8">
        <v>0</v>
      </c>
      <c r="U69" s="8"/>
      <c r="V69" s="8">
        <v>0</v>
      </c>
      <c r="W69" s="8">
        <v>0</v>
      </c>
      <c r="X69" s="8">
        <v>0.1</v>
      </c>
      <c r="Y69" s="4">
        <f t="shared" si="31"/>
        <v>0</v>
      </c>
    </row>
    <row r="70" spans="1:25" s="6" customFormat="1" ht="15" customHeight="1" x14ac:dyDescent="0.15">
      <c r="A70" s="19"/>
      <c r="B70" s="17" t="s">
        <v>5</v>
      </c>
      <c r="C70" s="3"/>
      <c r="D70" s="4"/>
      <c r="E70" s="4"/>
      <c r="F70" s="4">
        <f t="shared" si="24"/>
        <v>0</v>
      </c>
      <c r="G70" s="4"/>
      <c r="H70" s="4">
        <f t="shared" si="25"/>
        <v>0</v>
      </c>
      <c r="I70" s="4">
        <f t="shared" si="26"/>
        <v>0</v>
      </c>
      <c r="J70" s="5"/>
      <c r="K70" s="5"/>
      <c r="L70" s="4">
        <f t="shared" si="27"/>
        <v>0</v>
      </c>
      <c r="M70" s="4"/>
      <c r="N70" s="4"/>
      <c r="O70" s="4">
        <f t="shared" si="28"/>
        <v>0</v>
      </c>
      <c r="P70" s="4"/>
      <c r="Q70" s="4">
        <f t="shared" si="29"/>
        <v>0</v>
      </c>
      <c r="R70" s="8">
        <v>0.2</v>
      </c>
      <c r="S70" s="4">
        <f t="shared" si="30"/>
        <v>0</v>
      </c>
      <c r="T70" s="8">
        <v>0</v>
      </c>
      <c r="U70" s="8"/>
      <c r="V70" s="8">
        <v>0</v>
      </c>
      <c r="W70" s="8">
        <v>0</v>
      </c>
      <c r="X70" s="8">
        <v>0.1</v>
      </c>
      <c r="Y70" s="4">
        <f t="shared" si="31"/>
        <v>0</v>
      </c>
    </row>
    <row r="71" spans="1:25" s="6" customFormat="1" ht="15" customHeight="1" x14ac:dyDescent="0.15">
      <c r="A71" s="19"/>
      <c r="B71" s="17" t="s">
        <v>5</v>
      </c>
      <c r="C71" s="3"/>
      <c r="D71" s="4"/>
      <c r="E71" s="4"/>
      <c r="F71" s="4">
        <f t="shared" si="24"/>
        <v>0</v>
      </c>
      <c r="G71" s="4"/>
      <c r="H71" s="4">
        <f t="shared" si="25"/>
        <v>0</v>
      </c>
      <c r="I71" s="4">
        <f t="shared" si="26"/>
        <v>0</v>
      </c>
      <c r="J71" s="5"/>
      <c r="K71" s="5"/>
      <c r="L71" s="4">
        <f t="shared" si="27"/>
        <v>0</v>
      </c>
      <c r="M71" s="4"/>
      <c r="N71" s="4"/>
      <c r="O71" s="4">
        <f t="shared" si="28"/>
        <v>0</v>
      </c>
      <c r="P71" s="4"/>
      <c r="Q71" s="4">
        <f t="shared" si="29"/>
        <v>0</v>
      </c>
      <c r="R71" s="8">
        <v>0.2</v>
      </c>
      <c r="S71" s="4">
        <f t="shared" si="30"/>
        <v>0</v>
      </c>
      <c r="T71" s="8">
        <v>0</v>
      </c>
      <c r="U71" s="8"/>
      <c r="V71" s="8">
        <v>0</v>
      </c>
      <c r="W71" s="8">
        <v>0</v>
      </c>
      <c r="X71" s="8">
        <v>0.1</v>
      </c>
      <c r="Y71" s="4">
        <f t="shared" si="31"/>
        <v>0</v>
      </c>
    </row>
    <row r="72" spans="1:25" s="6" customFormat="1" ht="15" customHeight="1" x14ac:dyDescent="0.15">
      <c r="A72" s="19"/>
      <c r="B72" s="17" t="s">
        <v>5</v>
      </c>
      <c r="C72" s="3"/>
      <c r="D72" s="4"/>
      <c r="E72" s="4"/>
      <c r="F72" s="4">
        <f t="shared" si="24"/>
        <v>0</v>
      </c>
      <c r="G72" s="4"/>
      <c r="H72" s="4">
        <f t="shared" si="25"/>
        <v>0</v>
      </c>
      <c r="I72" s="4">
        <f t="shared" si="26"/>
        <v>0</v>
      </c>
      <c r="J72" s="5"/>
      <c r="K72" s="5"/>
      <c r="L72" s="4">
        <f t="shared" si="27"/>
        <v>0</v>
      </c>
      <c r="M72" s="4"/>
      <c r="N72" s="4"/>
      <c r="O72" s="4">
        <f t="shared" si="28"/>
        <v>0</v>
      </c>
      <c r="P72" s="4"/>
      <c r="Q72" s="4">
        <f t="shared" si="29"/>
        <v>0</v>
      </c>
      <c r="R72" s="8">
        <v>0.2</v>
      </c>
      <c r="S72" s="4">
        <f t="shared" si="30"/>
        <v>0</v>
      </c>
      <c r="T72" s="8">
        <v>0</v>
      </c>
      <c r="U72" s="8"/>
      <c r="V72" s="8">
        <v>0</v>
      </c>
      <c r="W72" s="8">
        <v>0</v>
      </c>
      <c r="X72" s="8">
        <v>0.1</v>
      </c>
      <c r="Y72" s="4">
        <f t="shared" si="31"/>
        <v>0</v>
      </c>
    </row>
    <row r="73" spans="1:25" s="6" customFormat="1" ht="15" customHeight="1" x14ac:dyDescent="0.15">
      <c r="A73" s="19"/>
      <c r="B73" s="17" t="s">
        <v>5</v>
      </c>
      <c r="C73" s="3"/>
      <c r="D73" s="4"/>
      <c r="E73" s="4"/>
      <c r="F73" s="4">
        <f t="shared" si="24"/>
        <v>0</v>
      </c>
      <c r="G73" s="4"/>
      <c r="H73" s="4">
        <f t="shared" si="25"/>
        <v>0</v>
      </c>
      <c r="I73" s="4">
        <f t="shared" si="26"/>
        <v>0</v>
      </c>
      <c r="J73" s="5"/>
      <c r="K73" s="5"/>
      <c r="L73" s="4">
        <f t="shared" si="27"/>
        <v>0</v>
      </c>
      <c r="M73" s="4"/>
      <c r="N73" s="4"/>
      <c r="O73" s="4">
        <f t="shared" si="28"/>
        <v>0</v>
      </c>
      <c r="P73" s="4"/>
      <c r="Q73" s="4">
        <f t="shared" si="29"/>
        <v>0</v>
      </c>
      <c r="R73" s="8">
        <v>0.2</v>
      </c>
      <c r="S73" s="4">
        <f t="shared" si="30"/>
        <v>0</v>
      </c>
      <c r="T73" s="8">
        <v>0</v>
      </c>
      <c r="U73" s="8"/>
      <c r="V73" s="8">
        <v>0</v>
      </c>
      <c r="W73" s="8">
        <v>0</v>
      </c>
      <c r="X73" s="8">
        <v>0.1</v>
      </c>
      <c r="Y73" s="4">
        <f t="shared" si="31"/>
        <v>0</v>
      </c>
    </row>
    <row r="74" spans="1:25" s="6" customFormat="1" ht="15" customHeight="1" x14ac:dyDescent="0.15">
      <c r="A74" s="19"/>
      <c r="B74" s="17" t="s">
        <v>5</v>
      </c>
      <c r="C74" s="3"/>
      <c r="D74" s="4"/>
      <c r="E74" s="4"/>
      <c r="F74" s="4">
        <f t="shared" si="24"/>
        <v>0</v>
      </c>
      <c r="G74" s="4"/>
      <c r="H74" s="4">
        <f t="shared" si="25"/>
        <v>0</v>
      </c>
      <c r="I74" s="4">
        <f t="shared" si="26"/>
        <v>0</v>
      </c>
      <c r="J74" s="5"/>
      <c r="K74" s="5"/>
      <c r="L74" s="4">
        <f t="shared" si="27"/>
        <v>0</v>
      </c>
      <c r="M74" s="4"/>
      <c r="N74" s="4"/>
      <c r="O74" s="4">
        <f t="shared" si="28"/>
        <v>0</v>
      </c>
      <c r="P74" s="4"/>
      <c r="Q74" s="4">
        <f t="shared" si="29"/>
        <v>0</v>
      </c>
      <c r="R74" s="8">
        <v>0.2</v>
      </c>
      <c r="S74" s="4">
        <f t="shared" si="30"/>
        <v>0</v>
      </c>
      <c r="T74" s="8">
        <v>0</v>
      </c>
      <c r="U74" s="8"/>
      <c r="V74" s="8">
        <v>0</v>
      </c>
      <c r="W74" s="8">
        <v>0</v>
      </c>
      <c r="X74" s="8">
        <v>0.1</v>
      </c>
      <c r="Y74" s="4">
        <f t="shared" si="31"/>
        <v>0</v>
      </c>
    </row>
    <row r="75" spans="1:25" s="6" customFormat="1" ht="15" customHeight="1" x14ac:dyDescent="0.15">
      <c r="A75" s="19"/>
      <c r="B75" s="17" t="s">
        <v>5</v>
      </c>
      <c r="C75" s="3"/>
      <c r="D75" s="4"/>
      <c r="E75" s="4"/>
      <c r="F75" s="4">
        <f t="shared" si="24"/>
        <v>0</v>
      </c>
      <c r="G75" s="4"/>
      <c r="H75" s="4">
        <f t="shared" si="25"/>
        <v>0</v>
      </c>
      <c r="I75" s="4">
        <f t="shared" si="26"/>
        <v>0</v>
      </c>
      <c r="J75" s="5"/>
      <c r="K75" s="5"/>
      <c r="L75" s="4">
        <f t="shared" si="27"/>
        <v>0</v>
      </c>
      <c r="M75" s="4"/>
      <c r="N75" s="4"/>
      <c r="O75" s="4">
        <f t="shared" si="28"/>
        <v>0</v>
      </c>
      <c r="P75" s="4"/>
      <c r="Q75" s="4">
        <f t="shared" si="29"/>
        <v>0</v>
      </c>
      <c r="R75" s="8">
        <v>0.2</v>
      </c>
      <c r="S75" s="4">
        <f t="shared" si="30"/>
        <v>0</v>
      </c>
      <c r="T75" s="8">
        <v>0</v>
      </c>
      <c r="U75" s="8"/>
      <c r="V75" s="8">
        <v>0</v>
      </c>
      <c r="W75" s="8">
        <v>0</v>
      </c>
      <c r="X75" s="8">
        <v>0.1</v>
      </c>
      <c r="Y75" s="4">
        <f t="shared" si="31"/>
        <v>0</v>
      </c>
    </row>
    <row r="76" spans="1:25" s="6" customFormat="1" ht="15" customHeight="1" x14ac:dyDescent="0.15">
      <c r="A76" s="19"/>
      <c r="B76" s="17" t="s">
        <v>5</v>
      </c>
      <c r="C76" s="3"/>
      <c r="D76" s="4"/>
      <c r="E76" s="4"/>
      <c r="F76" s="4">
        <f t="shared" si="24"/>
        <v>0</v>
      </c>
      <c r="G76" s="4"/>
      <c r="H76" s="4">
        <f t="shared" si="25"/>
        <v>0</v>
      </c>
      <c r="I76" s="4">
        <f t="shared" si="26"/>
        <v>0</v>
      </c>
      <c r="J76" s="5"/>
      <c r="K76" s="5"/>
      <c r="L76" s="4">
        <f t="shared" si="27"/>
        <v>0</v>
      </c>
      <c r="M76" s="4"/>
      <c r="N76" s="4"/>
      <c r="O76" s="4">
        <f t="shared" si="28"/>
        <v>0</v>
      </c>
      <c r="P76" s="4"/>
      <c r="Q76" s="4">
        <f t="shared" si="29"/>
        <v>0</v>
      </c>
      <c r="R76" s="8">
        <v>0.2</v>
      </c>
      <c r="S76" s="4">
        <f t="shared" si="30"/>
        <v>0</v>
      </c>
      <c r="T76" s="8">
        <v>0</v>
      </c>
      <c r="U76" s="8"/>
      <c r="V76" s="8">
        <v>0</v>
      </c>
      <c r="W76" s="8">
        <v>0</v>
      </c>
      <c r="X76" s="8">
        <v>0.1</v>
      </c>
      <c r="Y76" s="4">
        <f t="shared" si="31"/>
        <v>0</v>
      </c>
    </row>
    <row r="77" spans="1:25" s="6" customFormat="1" ht="15" customHeight="1" x14ac:dyDescent="0.15">
      <c r="A77" s="19"/>
      <c r="B77" s="17" t="s">
        <v>5</v>
      </c>
      <c r="C77" s="3"/>
      <c r="D77" s="4"/>
      <c r="E77" s="4"/>
      <c r="F77" s="4">
        <f t="shared" si="24"/>
        <v>0</v>
      </c>
      <c r="G77" s="4"/>
      <c r="H77" s="4">
        <f t="shared" si="25"/>
        <v>0</v>
      </c>
      <c r="I77" s="4">
        <f t="shared" si="26"/>
        <v>0</v>
      </c>
      <c r="J77" s="5"/>
      <c r="K77" s="5"/>
      <c r="L77" s="4">
        <f t="shared" si="27"/>
        <v>0</v>
      </c>
      <c r="M77" s="4"/>
      <c r="N77" s="4"/>
      <c r="O77" s="4">
        <f t="shared" si="28"/>
        <v>0</v>
      </c>
      <c r="P77" s="4"/>
      <c r="Q77" s="4">
        <f t="shared" si="29"/>
        <v>0</v>
      </c>
      <c r="R77" s="8">
        <v>0.2</v>
      </c>
      <c r="S77" s="4">
        <f t="shared" si="30"/>
        <v>0</v>
      </c>
      <c r="T77" s="8">
        <v>0</v>
      </c>
      <c r="U77" s="8"/>
      <c r="V77" s="8">
        <v>0</v>
      </c>
      <c r="W77" s="8">
        <v>0</v>
      </c>
      <c r="X77" s="8">
        <v>0.1</v>
      </c>
      <c r="Y77" s="4">
        <f t="shared" si="31"/>
        <v>0</v>
      </c>
    </row>
    <row r="78" spans="1:25" s="6" customFormat="1" ht="15" customHeight="1" x14ac:dyDescent="0.15">
      <c r="A78" s="19"/>
      <c r="B78" s="17" t="s">
        <v>5</v>
      </c>
      <c r="C78" s="3"/>
      <c r="D78" s="4"/>
      <c r="E78" s="4"/>
      <c r="F78" s="4">
        <f t="shared" ref="F78:F141" si="32">+(D78/100*E78)+D78</f>
        <v>0</v>
      </c>
      <c r="G78" s="4"/>
      <c r="H78" s="4">
        <f t="shared" ref="H78:H141" si="33">+F78-(F78/100*G78)</f>
        <v>0</v>
      </c>
      <c r="I78" s="4">
        <f t="shared" ref="I78:I141" si="34">C78*H78</f>
        <v>0</v>
      </c>
      <c r="J78" s="5"/>
      <c r="K78" s="5"/>
      <c r="L78" s="4">
        <f t="shared" ref="L78:L141" si="35">J78*K78</f>
        <v>0</v>
      </c>
      <c r="M78" s="4"/>
      <c r="N78" s="4"/>
      <c r="O78" s="4">
        <f t="shared" ref="O78:O141" si="36">M78*N78</f>
        <v>0</v>
      </c>
      <c r="P78" s="4"/>
      <c r="Q78" s="4">
        <f t="shared" ref="Q78:Q141" si="37">I78+L78+O78+P78</f>
        <v>0</v>
      </c>
      <c r="R78" s="8">
        <v>0.2</v>
      </c>
      <c r="S78" s="4">
        <f t="shared" ref="S78:S141" si="38">Q78/(1-R78)</f>
        <v>0</v>
      </c>
      <c r="T78" s="8">
        <v>0</v>
      </c>
      <c r="U78" s="8"/>
      <c r="V78" s="8">
        <v>0</v>
      </c>
      <c r="W78" s="8">
        <v>0</v>
      </c>
      <c r="X78" s="8">
        <v>0.1</v>
      </c>
      <c r="Y78" s="4">
        <f t="shared" ref="Y78:Y141" si="39">S78/(1-X78)</f>
        <v>0</v>
      </c>
    </row>
    <row r="79" spans="1:25" s="6" customFormat="1" ht="15" customHeight="1" x14ac:dyDescent="0.15">
      <c r="A79" s="19"/>
      <c r="B79" s="17" t="s">
        <v>5</v>
      </c>
      <c r="C79" s="3"/>
      <c r="D79" s="4"/>
      <c r="E79" s="4"/>
      <c r="F79" s="4">
        <f t="shared" si="32"/>
        <v>0</v>
      </c>
      <c r="G79" s="4"/>
      <c r="H79" s="4">
        <f t="shared" si="33"/>
        <v>0</v>
      </c>
      <c r="I79" s="4">
        <f t="shared" si="34"/>
        <v>0</v>
      </c>
      <c r="J79" s="5"/>
      <c r="K79" s="5"/>
      <c r="L79" s="4">
        <f t="shared" si="35"/>
        <v>0</v>
      </c>
      <c r="M79" s="4"/>
      <c r="N79" s="4"/>
      <c r="O79" s="4">
        <f t="shared" si="36"/>
        <v>0</v>
      </c>
      <c r="P79" s="4"/>
      <c r="Q79" s="4">
        <f t="shared" si="37"/>
        <v>0</v>
      </c>
      <c r="R79" s="8">
        <v>0.2</v>
      </c>
      <c r="S79" s="4">
        <f t="shared" si="38"/>
        <v>0</v>
      </c>
      <c r="T79" s="8">
        <v>0</v>
      </c>
      <c r="U79" s="8"/>
      <c r="V79" s="8">
        <v>0</v>
      </c>
      <c r="W79" s="8">
        <v>0</v>
      </c>
      <c r="X79" s="8">
        <v>0.1</v>
      </c>
      <c r="Y79" s="4">
        <f t="shared" si="39"/>
        <v>0</v>
      </c>
    </row>
    <row r="80" spans="1:25" s="6" customFormat="1" ht="15" customHeight="1" x14ac:dyDescent="0.15">
      <c r="A80" s="19"/>
      <c r="B80" s="17" t="s">
        <v>5</v>
      </c>
      <c r="C80" s="3"/>
      <c r="D80" s="4"/>
      <c r="E80" s="4"/>
      <c r="F80" s="4">
        <f t="shared" si="32"/>
        <v>0</v>
      </c>
      <c r="G80" s="4"/>
      <c r="H80" s="4">
        <f t="shared" si="33"/>
        <v>0</v>
      </c>
      <c r="I80" s="4">
        <f t="shared" si="34"/>
        <v>0</v>
      </c>
      <c r="J80" s="5"/>
      <c r="K80" s="5"/>
      <c r="L80" s="4">
        <f t="shared" si="35"/>
        <v>0</v>
      </c>
      <c r="M80" s="4"/>
      <c r="N80" s="4"/>
      <c r="O80" s="4">
        <f t="shared" si="36"/>
        <v>0</v>
      </c>
      <c r="P80" s="4"/>
      <c r="Q80" s="4">
        <f t="shared" si="37"/>
        <v>0</v>
      </c>
      <c r="R80" s="8">
        <v>0.2</v>
      </c>
      <c r="S80" s="4">
        <f t="shared" si="38"/>
        <v>0</v>
      </c>
      <c r="T80" s="8">
        <v>0</v>
      </c>
      <c r="U80" s="8"/>
      <c r="V80" s="8">
        <v>0</v>
      </c>
      <c r="W80" s="8">
        <v>0</v>
      </c>
      <c r="X80" s="8">
        <v>0.1</v>
      </c>
      <c r="Y80" s="4">
        <f t="shared" si="39"/>
        <v>0</v>
      </c>
    </row>
    <row r="81" spans="1:25" s="6" customFormat="1" ht="15" customHeight="1" x14ac:dyDescent="0.15">
      <c r="A81" s="19"/>
      <c r="B81" s="17" t="s">
        <v>5</v>
      </c>
      <c r="C81" s="3"/>
      <c r="D81" s="4"/>
      <c r="E81" s="4"/>
      <c r="F81" s="4">
        <f t="shared" si="32"/>
        <v>0</v>
      </c>
      <c r="G81" s="4"/>
      <c r="H81" s="4">
        <f t="shared" si="33"/>
        <v>0</v>
      </c>
      <c r="I81" s="4">
        <f t="shared" si="34"/>
        <v>0</v>
      </c>
      <c r="J81" s="5"/>
      <c r="K81" s="5"/>
      <c r="L81" s="4">
        <f t="shared" si="35"/>
        <v>0</v>
      </c>
      <c r="M81" s="4"/>
      <c r="N81" s="4"/>
      <c r="O81" s="4">
        <f t="shared" si="36"/>
        <v>0</v>
      </c>
      <c r="P81" s="4"/>
      <c r="Q81" s="4">
        <f t="shared" si="37"/>
        <v>0</v>
      </c>
      <c r="R81" s="8">
        <v>0.2</v>
      </c>
      <c r="S81" s="4">
        <f t="shared" si="38"/>
        <v>0</v>
      </c>
      <c r="T81" s="8">
        <v>0</v>
      </c>
      <c r="U81" s="8"/>
      <c r="V81" s="8">
        <v>0</v>
      </c>
      <c r="W81" s="8">
        <v>0</v>
      </c>
      <c r="X81" s="8">
        <v>0.1</v>
      </c>
      <c r="Y81" s="4">
        <f t="shared" si="39"/>
        <v>0</v>
      </c>
    </row>
    <row r="82" spans="1:25" s="6" customFormat="1" ht="15" customHeight="1" x14ac:dyDescent="0.15">
      <c r="A82" s="19"/>
      <c r="B82" s="17" t="s">
        <v>5</v>
      </c>
      <c r="C82" s="3"/>
      <c r="D82" s="4"/>
      <c r="E82" s="4"/>
      <c r="F82" s="4">
        <f t="shared" si="32"/>
        <v>0</v>
      </c>
      <c r="G82" s="4"/>
      <c r="H82" s="4">
        <f t="shared" si="33"/>
        <v>0</v>
      </c>
      <c r="I82" s="4">
        <f t="shared" si="34"/>
        <v>0</v>
      </c>
      <c r="J82" s="5"/>
      <c r="K82" s="5"/>
      <c r="L82" s="4">
        <f t="shared" si="35"/>
        <v>0</v>
      </c>
      <c r="M82" s="4"/>
      <c r="N82" s="4"/>
      <c r="O82" s="4">
        <f t="shared" si="36"/>
        <v>0</v>
      </c>
      <c r="P82" s="4"/>
      <c r="Q82" s="4">
        <f t="shared" si="37"/>
        <v>0</v>
      </c>
      <c r="R82" s="8">
        <v>0.2</v>
      </c>
      <c r="S82" s="4">
        <f t="shared" si="38"/>
        <v>0</v>
      </c>
      <c r="T82" s="8">
        <v>0</v>
      </c>
      <c r="U82" s="8"/>
      <c r="V82" s="8">
        <v>0</v>
      </c>
      <c r="W82" s="8">
        <v>0</v>
      </c>
      <c r="X82" s="8">
        <v>0.1</v>
      </c>
      <c r="Y82" s="4">
        <f t="shared" si="39"/>
        <v>0</v>
      </c>
    </row>
    <row r="83" spans="1:25" s="6" customFormat="1" ht="15" customHeight="1" x14ac:dyDescent="0.15">
      <c r="A83" s="19"/>
      <c r="B83" s="17" t="s">
        <v>5</v>
      </c>
      <c r="C83" s="3"/>
      <c r="D83" s="4"/>
      <c r="E83" s="4"/>
      <c r="F83" s="4">
        <f t="shared" si="32"/>
        <v>0</v>
      </c>
      <c r="G83" s="4"/>
      <c r="H83" s="4">
        <f t="shared" si="33"/>
        <v>0</v>
      </c>
      <c r="I83" s="4">
        <f t="shared" si="34"/>
        <v>0</v>
      </c>
      <c r="J83" s="5"/>
      <c r="K83" s="5"/>
      <c r="L83" s="4">
        <f t="shared" si="35"/>
        <v>0</v>
      </c>
      <c r="M83" s="4"/>
      <c r="N83" s="4"/>
      <c r="O83" s="4">
        <f t="shared" si="36"/>
        <v>0</v>
      </c>
      <c r="P83" s="4"/>
      <c r="Q83" s="4">
        <f t="shared" si="37"/>
        <v>0</v>
      </c>
      <c r="R83" s="8">
        <v>0.2</v>
      </c>
      <c r="S83" s="4">
        <f t="shared" si="38"/>
        <v>0</v>
      </c>
      <c r="T83" s="8">
        <v>0</v>
      </c>
      <c r="U83" s="8"/>
      <c r="V83" s="8">
        <v>0</v>
      </c>
      <c r="W83" s="8">
        <v>0</v>
      </c>
      <c r="X83" s="8">
        <v>0.1</v>
      </c>
      <c r="Y83" s="4">
        <f t="shared" si="39"/>
        <v>0</v>
      </c>
    </row>
    <row r="84" spans="1:25" s="6" customFormat="1" ht="15" customHeight="1" x14ac:dyDescent="0.15">
      <c r="A84" s="19"/>
      <c r="B84" s="17" t="s">
        <v>5</v>
      </c>
      <c r="C84" s="3"/>
      <c r="D84" s="4"/>
      <c r="E84" s="4"/>
      <c r="F84" s="4">
        <f t="shared" si="32"/>
        <v>0</v>
      </c>
      <c r="G84" s="4"/>
      <c r="H84" s="4">
        <f t="shared" si="33"/>
        <v>0</v>
      </c>
      <c r="I84" s="4">
        <f t="shared" si="34"/>
        <v>0</v>
      </c>
      <c r="J84" s="5"/>
      <c r="K84" s="5"/>
      <c r="L84" s="4">
        <f t="shared" si="35"/>
        <v>0</v>
      </c>
      <c r="M84" s="4"/>
      <c r="N84" s="4"/>
      <c r="O84" s="4">
        <f t="shared" si="36"/>
        <v>0</v>
      </c>
      <c r="P84" s="4"/>
      <c r="Q84" s="4">
        <f t="shared" si="37"/>
        <v>0</v>
      </c>
      <c r="R84" s="8">
        <v>0.2</v>
      </c>
      <c r="S84" s="4">
        <f t="shared" si="38"/>
        <v>0</v>
      </c>
      <c r="T84" s="8">
        <v>0</v>
      </c>
      <c r="U84" s="8"/>
      <c r="V84" s="8">
        <v>0</v>
      </c>
      <c r="W84" s="8">
        <v>0</v>
      </c>
      <c r="X84" s="8">
        <v>0.1</v>
      </c>
      <c r="Y84" s="4">
        <f t="shared" si="39"/>
        <v>0</v>
      </c>
    </row>
    <row r="85" spans="1:25" s="6" customFormat="1" ht="15" customHeight="1" x14ac:dyDescent="0.15">
      <c r="A85" s="19"/>
      <c r="B85" s="17" t="s">
        <v>5</v>
      </c>
      <c r="C85" s="3"/>
      <c r="D85" s="4"/>
      <c r="E85" s="4"/>
      <c r="F85" s="4">
        <f t="shared" si="32"/>
        <v>0</v>
      </c>
      <c r="G85" s="4"/>
      <c r="H85" s="4">
        <f t="shared" si="33"/>
        <v>0</v>
      </c>
      <c r="I85" s="4">
        <f t="shared" si="34"/>
        <v>0</v>
      </c>
      <c r="J85" s="5"/>
      <c r="K85" s="5"/>
      <c r="L85" s="4">
        <f t="shared" si="35"/>
        <v>0</v>
      </c>
      <c r="M85" s="4"/>
      <c r="N85" s="4"/>
      <c r="O85" s="4">
        <f t="shared" si="36"/>
        <v>0</v>
      </c>
      <c r="P85" s="4"/>
      <c r="Q85" s="4">
        <f t="shared" si="37"/>
        <v>0</v>
      </c>
      <c r="R85" s="8">
        <v>0.2</v>
      </c>
      <c r="S85" s="4">
        <f t="shared" si="38"/>
        <v>0</v>
      </c>
      <c r="T85" s="8">
        <v>0</v>
      </c>
      <c r="U85" s="8"/>
      <c r="V85" s="8">
        <v>0</v>
      </c>
      <c r="W85" s="8">
        <v>0</v>
      </c>
      <c r="X85" s="8">
        <v>0.1</v>
      </c>
      <c r="Y85" s="4">
        <f t="shared" si="39"/>
        <v>0</v>
      </c>
    </row>
    <row r="86" spans="1:25" s="6" customFormat="1" ht="15" customHeight="1" x14ac:dyDescent="0.15">
      <c r="A86" s="19"/>
      <c r="B86" s="17" t="s">
        <v>5</v>
      </c>
      <c r="C86" s="3"/>
      <c r="D86" s="4"/>
      <c r="E86" s="4"/>
      <c r="F86" s="4">
        <f t="shared" si="32"/>
        <v>0</v>
      </c>
      <c r="G86" s="4"/>
      <c r="H86" s="4">
        <f t="shared" si="33"/>
        <v>0</v>
      </c>
      <c r="I86" s="4">
        <f t="shared" si="34"/>
        <v>0</v>
      </c>
      <c r="J86" s="5"/>
      <c r="K86" s="5"/>
      <c r="L86" s="4">
        <f t="shared" si="35"/>
        <v>0</v>
      </c>
      <c r="M86" s="4"/>
      <c r="N86" s="4"/>
      <c r="O86" s="4">
        <f t="shared" si="36"/>
        <v>0</v>
      </c>
      <c r="P86" s="4"/>
      <c r="Q86" s="4">
        <f t="shared" si="37"/>
        <v>0</v>
      </c>
      <c r="R86" s="8">
        <v>0.2</v>
      </c>
      <c r="S86" s="4">
        <f t="shared" si="38"/>
        <v>0</v>
      </c>
      <c r="T86" s="8">
        <v>0</v>
      </c>
      <c r="U86" s="8"/>
      <c r="V86" s="8">
        <v>0</v>
      </c>
      <c r="W86" s="8">
        <v>0</v>
      </c>
      <c r="X86" s="8">
        <v>0.1</v>
      </c>
      <c r="Y86" s="4">
        <f t="shared" si="39"/>
        <v>0</v>
      </c>
    </row>
    <row r="87" spans="1:25" s="6" customFormat="1" ht="15" customHeight="1" x14ac:dyDescent="0.15">
      <c r="A87" s="19"/>
      <c r="B87" s="17" t="s">
        <v>5</v>
      </c>
      <c r="C87" s="3"/>
      <c r="D87" s="4"/>
      <c r="E87" s="4"/>
      <c r="F87" s="4">
        <f t="shared" si="32"/>
        <v>0</v>
      </c>
      <c r="G87" s="4"/>
      <c r="H87" s="4">
        <f t="shared" si="33"/>
        <v>0</v>
      </c>
      <c r="I87" s="4">
        <f t="shared" si="34"/>
        <v>0</v>
      </c>
      <c r="J87" s="5"/>
      <c r="K87" s="5"/>
      <c r="L87" s="4">
        <f t="shared" si="35"/>
        <v>0</v>
      </c>
      <c r="M87" s="4"/>
      <c r="N87" s="4"/>
      <c r="O87" s="4">
        <f t="shared" si="36"/>
        <v>0</v>
      </c>
      <c r="P87" s="4"/>
      <c r="Q87" s="4">
        <f t="shared" si="37"/>
        <v>0</v>
      </c>
      <c r="R87" s="8">
        <v>0.2</v>
      </c>
      <c r="S87" s="4">
        <f t="shared" si="38"/>
        <v>0</v>
      </c>
      <c r="T87" s="8">
        <v>0</v>
      </c>
      <c r="U87" s="8"/>
      <c r="V87" s="8">
        <v>0</v>
      </c>
      <c r="W87" s="8">
        <v>0</v>
      </c>
      <c r="X87" s="8">
        <v>0.1</v>
      </c>
      <c r="Y87" s="4">
        <f t="shared" si="39"/>
        <v>0</v>
      </c>
    </row>
    <row r="88" spans="1:25" s="6" customFormat="1" ht="15" customHeight="1" x14ac:dyDescent="0.15">
      <c r="A88" s="19"/>
      <c r="B88" s="17" t="s">
        <v>5</v>
      </c>
      <c r="C88" s="3"/>
      <c r="D88" s="4"/>
      <c r="E88" s="4"/>
      <c r="F88" s="4">
        <f t="shared" si="32"/>
        <v>0</v>
      </c>
      <c r="G88" s="4"/>
      <c r="H88" s="4">
        <f t="shared" si="33"/>
        <v>0</v>
      </c>
      <c r="I88" s="4">
        <f t="shared" si="34"/>
        <v>0</v>
      </c>
      <c r="J88" s="5"/>
      <c r="K88" s="5"/>
      <c r="L88" s="4">
        <f t="shared" si="35"/>
        <v>0</v>
      </c>
      <c r="M88" s="4"/>
      <c r="N88" s="4"/>
      <c r="O88" s="4">
        <f t="shared" si="36"/>
        <v>0</v>
      </c>
      <c r="P88" s="4"/>
      <c r="Q88" s="4">
        <f t="shared" si="37"/>
        <v>0</v>
      </c>
      <c r="R88" s="8">
        <v>0.2</v>
      </c>
      <c r="S88" s="4">
        <f t="shared" si="38"/>
        <v>0</v>
      </c>
      <c r="T88" s="8">
        <v>0</v>
      </c>
      <c r="U88" s="8"/>
      <c r="V88" s="8">
        <v>0</v>
      </c>
      <c r="W88" s="8">
        <v>0</v>
      </c>
      <c r="X88" s="8">
        <v>0.1</v>
      </c>
      <c r="Y88" s="4">
        <f t="shared" si="39"/>
        <v>0</v>
      </c>
    </row>
    <row r="89" spans="1:25" s="6" customFormat="1" ht="15" customHeight="1" x14ac:dyDescent="0.15">
      <c r="A89" s="19"/>
      <c r="B89" s="17" t="s">
        <v>5</v>
      </c>
      <c r="C89" s="3"/>
      <c r="D89" s="4"/>
      <c r="E89" s="4"/>
      <c r="F89" s="4">
        <f t="shared" si="32"/>
        <v>0</v>
      </c>
      <c r="G89" s="4"/>
      <c r="H89" s="4">
        <f t="shared" si="33"/>
        <v>0</v>
      </c>
      <c r="I89" s="4">
        <f t="shared" si="34"/>
        <v>0</v>
      </c>
      <c r="J89" s="5"/>
      <c r="K89" s="5"/>
      <c r="L89" s="4">
        <f t="shared" si="35"/>
        <v>0</v>
      </c>
      <c r="M89" s="4"/>
      <c r="N89" s="4"/>
      <c r="O89" s="4">
        <f t="shared" si="36"/>
        <v>0</v>
      </c>
      <c r="P89" s="4"/>
      <c r="Q89" s="4">
        <f t="shared" si="37"/>
        <v>0</v>
      </c>
      <c r="R89" s="8">
        <v>0.2</v>
      </c>
      <c r="S89" s="4">
        <f t="shared" si="38"/>
        <v>0</v>
      </c>
      <c r="T89" s="8">
        <v>0</v>
      </c>
      <c r="U89" s="8"/>
      <c r="V89" s="8">
        <v>0</v>
      </c>
      <c r="W89" s="8">
        <v>0</v>
      </c>
      <c r="X89" s="8">
        <v>0.1</v>
      </c>
      <c r="Y89" s="4">
        <f t="shared" si="39"/>
        <v>0</v>
      </c>
    </row>
    <row r="90" spans="1:25" s="6" customFormat="1" ht="15" customHeight="1" x14ac:dyDescent="0.15">
      <c r="A90" s="19"/>
      <c r="B90" s="17" t="s">
        <v>5</v>
      </c>
      <c r="C90" s="3"/>
      <c r="D90" s="4"/>
      <c r="E90" s="4"/>
      <c r="F90" s="4">
        <f t="shared" si="32"/>
        <v>0</v>
      </c>
      <c r="G90" s="4"/>
      <c r="H90" s="4">
        <f t="shared" si="33"/>
        <v>0</v>
      </c>
      <c r="I90" s="4">
        <f t="shared" si="34"/>
        <v>0</v>
      </c>
      <c r="J90" s="5"/>
      <c r="K90" s="5"/>
      <c r="L90" s="4">
        <f t="shared" si="35"/>
        <v>0</v>
      </c>
      <c r="M90" s="4"/>
      <c r="N90" s="4"/>
      <c r="O90" s="4">
        <f t="shared" si="36"/>
        <v>0</v>
      </c>
      <c r="P90" s="4"/>
      <c r="Q90" s="4">
        <f t="shared" si="37"/>
        <v>0</v>
      </c>
      <c r="R90" s="8">
        <v>0.2</v>
      </c>
      <c r="S90" s="4">
        <f t="shared" si="38"/>
        <v>0</v>
      </c>
      <c r="T90" s="8">
        <v>0</v>
      </c>
      <c r="U90" s="8"/>
      <c r="V90" s="8">
        <v>0</v>
      </c>
      <c r="W90" s="8">
        <v>0</v>
      </c>
      <c r="X90" s="8">
        <v>0.1</v>
      </c>
      <c r="Y90" s="4">
        <f t="shared" si="39"/>
        <v>0</v>
      </c>
    </row>
    <row r="91" spans="1:25" s="6" customFormat="1" ht="15" customHeight="1" x14ac:dyDescent="0.15">
      <c r="A91" s="19"/>
      <c r="B91" s="17" t="s">
        <v>5</v>
      </c>
      <c r="C91" s="3"/>
      <c r="D91" s="4"/>
      <c r="E91" s="4"/>
      <c r="F91" s="4">
        <f t="shared" si="32"/>
        <v>0</v>
      </c>
      <c r="G91" s="4"/>
      <c r="H91" s="4">
        <f t="shared" si="33"/>
        <v>0</v>
      </c>
      <c r="I91" s="4">
        <f t="shared" si="34"/>
        <v>0</v>
      </c>
      <c r="J91" s="5"/>
      <c r="K91" s="5"/>
      <c r="L91" s="4">
        <f t="shared" si="35"/>
        <v>0</v>
      </c>
      <c r="M91" s="4"/>
      <c r="N91" s="4"/>
      <c r="O91" s="4">
        <f t="shared" si="36"/>
        <v>0</v>
      </c>
      <c r="P91" s="4"/>
      <c r="Q91" s="4">
        <f t="shared" si="37"/>
        <v>0</v>
      </c>
      <c r="R91" s="8">
        <v>0.2</v>
      </c>
      <c r="S91" s="4">
        <f t="shared" si="38"/>
        <v>0</v>
      </c>
      <c r="T91" s="8">
        <v>0</v>
      </c>
      <c r="U91" s="8"/>
      <c r="V91" s="8">
        <v>0</v>
      </c>
      <c r="W91" s="8">
        <v>0</v>
      </c>
      <c r="X91" s="8">
        <v>0.1</v>
      </c>
      <c r="Y91" s="4">
        <f t="shared" si="39"/>
        <v>0</v>
      </c>
    </row>
    <row r="92" spans="1:25" s="6" customFormat="1" ht="15" customHeight="1" x14ac:dyDescent="0.15">
      <c r="A92" s="19"/>
      <c r="B92" s="17" t="s">
        <v>5</v>
      </c>
      <c r="C92" s="3"/>
      <c r="D92" s="4"/>
      <c r="E92" s="4"/>
      <c r="F92" s="4">
        <f t="shared" si="32"/>
        <v>0</v>
      </c>
      <c r="G92" s="4"/>
      <c r="H92" s="4">
        <f t="shared" si="33"/>
        <v>0</v>
      </c>
      <c r="I92" s="4">
        <f t="shared" si="34"/>
        <v>0</v>
      </c>
      <c r="J92" s="5"/>
      <c r="K92" s="5"/>
      <c r="L92" s="4">
        <f t="shared" si="35"/>
        <v>0</v>
      </c>
      <c r="M92" s="4"/>
      <c r="N92" s="4"/>
      <c r="O92" s="4">
        <f t="shared" si="36"/>
        <v>0</v>
      </c>
      <c r="P92" s="4"/>
      <c r="Q92" s="4">
        <f t="shared" si="37"/>
        <v>0</v>
      </c>
      <c r="R92" s="8">
        <v>0.2</v>
      </c>
      <c r="S92" s="4">
        <f t="shared" si="38"/>
        <v>0</v>
      </c>
      <c r="T92" s="8">
        <v>0</v>
      </c>
      <c r="U92" s="8"/>
      <c r="V92" s="8">
        <v>0</v>
      </c>
      <c r="W92" s="8">
        <v>0</v>
      </c>
      <c r="X92" s="8">
        <v>0.1</v>
      </c>
      <c r="Y92" s="4">
        <f t="shared" si="39"/>
        <v>0</v>
      </c>
    </row>
    <row r="93" spans="1:25" s="6" customFormat="1" ht="15" customHeight="1" x14ac:dyDescent="0.15">
      <c r="A93" s="19"/>
      <c r="B93" s="17" t="s">
        <v>5</v>
      </c>
      <c r="C93" s="3"/>
      <c r="D93" s="4"/>
      <c r="E93" s="4"/>
      <c r="F93" s="4">
        <f t="shared" si="32"/>
        <v>0</v>
      </c>
      <c r="G93" s="4"/>
      <c r="H93" s="4">
        <f t="shared" si="33"/>
        <v>0</v>
      </c>
      <c r="I93" s="4">
        <f t="shared" si="34"/>
        <v>0</v>
      </c>
      <c r="J93" s="5"/>
      <c r="K93" s="5"/>
      <c r="L93" s="4">
        <f t="shared" si="35"/>
        <v>0</v>
      </c>
      <c r="M93" s="4"/>
      <c r="N93" s="4"/>
      <c r="O93" s="4">
        <f t="shared" si="36"/>
        <v>0</v>
      </c>
      <c r="P93" s="4"/>
      <c r="Q93" s="4">
        <f t="shared" si="37"/>
        <v>0</v>
      </c>
      <c r="R93" s="8">
        <v>0.2</v>
      </c>
      <c r="S93" s="4">
        <f t="shared" si="38"/>
        <v>0</v>
      </c>
      <c r="T93" s="8">
        <v>0</v>
      </c>
      <c r="U93" s="8"/>
      <c r="V93" s="8">
        <v>0</v>
      </c>
      <c r="W93" s="8">
        <v>0</v>
      </c>
      <c r="X93" s="8">
        <v>0.1</v>
      </c>
      <c r="Y93" s="4">
        <f t="shared" si="39"/>
        <v>0</v>
      </c>
    </row>
    <row r="94" spans="1:25" s="6" customFormat="1" ht="15" customHeight="1" x14ac:dyDescent="0.15">
      <c r="A94" s="19"/>
      <c r="B94" s="17" t="s">
        <v>5</v>
      </c>
      <c r="C94" s="3"/>
      <c r="D94" s="4"/>
      <c r="E94" s="4"/>
      <c r="F94" s="4">
        <f t="shared" si="32"/>
        <v>0</v>
      </c>
      <c r="G94" s="4"/>
      <c r="H94" s="4">
        <f t="shared" si="33"/>
        <v>0</v>
      </c>
      <c r="I94" s="4">
        <f t="shared" si="34"/>
        <v>0</v>
      </c>
      <c r="J94" s="5"/>
      <c r="K94" s="5"/>
      <c r="L94" s="4">
        <f t="shared" si="35"/>
        <v>0</v>
      </c>
      <c r="M94" s="4"/>
      <c r="N94" s="4"/>
      <c r="O94" s="4">
        <f t="shared" si="36"/>
        <v>0</v>
      </c>
      <c r="P94" s="4"/>
      <c r="Q94" s="4">
        <f t="shared" si="37"/>
        <v>0</v>
      </c>
      <c r="R94" s="8">
        <v>0.2</v>
      </c>
      <c r="S94" s="4">
        <f t="shared" si="38"/>
        <v>0</v>
      </c>
      <c r="T94" s="8">
        <v>0</v>
      </c>
      <c r="U94" s="8"/>
      <c r="V94" s="8">
        <v>0</v>
      </c>
      <c r="W94" s="8">
        <v>0</v>
      </c>
      <c r="X94" s="8">
        <v>0.1</v>
      </c>
      <c r="Y94" s="4">
        <f t="shared" si="39"/>
        <v>0</v>
      </c>
    </row>
    <row r="95" spans="1:25" s="6" customFormat="1" ht="15" customHeight="1" x14ac:dyDescent="0.15">
      <c r="A95" s="19"/>
      <c r="B95" s="17" t="s">
        <v>5</v>
      </c>
      <c r="C95" s="3"/>
      <c r="D95" s="4"/>
      <c r="E95" s="4"/>
      <c r="F95" s="4">
        <f t="shared" si="32"/>
        <v>0</v>
      </c>
      <c r="G95" s="4"/>
      <c r="H95" s="4">
        <f t="shared" si="33"/>
        <v>0</v>
      </c>
      <c r="I95" s="4">
        <f t="shared" si="34"/>
        <v>0</v>
      </c>
      <c r="J95" s="5"/>
      <c r="K95" s="5"/>
      <c r="L95" s="4">
        <f t="shared" si="35"/>
        <v>0</v>
      </c>
      <c r="M95" s="4"/>
      <c r="N95" s="4"/>
      <c r="O95" s="4">
        <f t="shared" si="36"/>
        <v>0</v>
      </c>
      <c r="P95" s="4"/>
      <c r="Q95" s="4">
        <f t="shared" si="37"/>
        <v>0</v>
      </c>
      <c r="R95" s="8">
        <v>0.2</v>
      </c>
      <c r="S95" s="4">
        <f t="shared" si="38"/>
        <v>0</v>
      </c>
      <c r="T95" s="8">
        <v>0</v>
      </c>
      <c r="U95" s="8"/>
      <c r="V95" s="8">
        <v>0</v>
      </c>
      <c r="W95" s="8">
        <v>0</v>
      </c>
      <c r="X95" s="8">
        <v>0.1</v>
      </c>
      <c r="Y95" s="4">
        <f t="shared" si="39"/>
        <v>0</v>
      </c>
    </row>
    <row r="96" spans="1:25" s="6" customFormat="1" ht="15" customHeight="1" x14ac:dyDescent="0.15">
      <c r="A96" s="19"/>
      <c r="B96" s="17" t="s">
        <v>5</v>
      </c>
      <c r="C96" s="3"/>
      <c r="D96" s="4"/>
      <c r="E96" s="4"/>
      <c r="F96" s="4">
        <f t="shared" si="32"/>
        <v>0</v>
      </c>
      <c r="G96" s="4"/>
      <c r="H96" s="4">
        <f t="shared" si="33"/>
        <v>0</v>
      </c>
      <c r="I96" s="4">
        <f t="shared" si="34"/>
        <v>0</v>
      </c>
      <c r="J96" s="5"/>
      <c r="K96" s="5"/>
      <c r="L96" s="4">
        <f t="shared" si="35"/>
        <v>0</v>
      </c>
      <c r="M96" s="4"/>
      <c r="N96" s="4"/>
      <c r="O96" s="4">
        <f t="shared" si="36"/>
        <v>0</v>
      </c>
      <c r="P96" s="4"/>
      <c r="Q96" s="4">
        <f t="shared" si="37"/>
        <v>0</v>
      </c>
      <c r="R96" s="8">
        <v>0.2</v>
      </c>
      <c r="S96" s="4">
        <f t="shared" si="38"/>
        <v>0</v>
      </c>
      <c r="T96" s="8">
        <v>0</v>
      </c>
      <c r="U96" s="8"/>
      <c r="V96" s="8">
        <v>0</v>
      </c>
      <c r="W96" s="8">
        <v>0</v>
      </c>
      <c r="X96" s="8">
        <v>0.1</v>
      </c>
      <c r="Y96" s="4">
        <f t="shared" si="39"/>
        <v>0</v>
      </c>
    </row>
    <row r="97" spans="1:25" s="6" customFormat="1" ht="15" customHeight="1" x14ac:dyDescent="0.15">
      <c r="A97" s="19"/>
      <c r="B97" s="17" t="s">
        <v>5</v>
      </c>
      <c r="C97" s="3"/>
      <c r="D97" s="4"/>
      <c r="E97" s="4"/>
      <c r="F97" s="4">
        <f t="shared" si="32"/>
        <v>0</v>
      </c>
      <c r="G97" s="4"/>
      <c r="H97" s="4">
        <f t="shared" si="33"/>
        <v>0</v>
      </c>
      <c r="I97" s="4">
        <f t="shared" si="34"/>
        <v>0</v>
      </c>
      <c r="J97" s="5"/>
      <c r="K97" s="5"/>
      <c r="L97" s="4">
        <f t="shared" si="35"/>
        <v>0</v>
      </c>
      <c r="M97" s="4"/>
      <c r="N97" s="4"/>
      <c r="O97" s="4">
        <f t="shared" si="36"/>
        <v>0</v>
      </c>
      <c r="P97" s="4"/>
      <c r="Q97" s="4">
        <f t="shared" si="37"/>
        <v>0</v>
      </c>
      <c r="R97" s="8">
        <v>0.2</v>
      </c>
      <c r="S97" s="4">
        <f t="shared" si="38"/>
        <v>0</v>
      </c>
      <c r="T97" s="8">
        <v>0</v>
      </c>
      <c r="U97" s="8"/>
      <c r="V97" s="8">
        <v>0</v>
      </c>
      <c r="W97" s="8">
        <v>0</v>
      </c>
      <c r="X97" s="8">
        <v>0.1</v>
      </c>
      <c r="Y97" s="4">
        <f t="shared" si="39"/>
        <v>0</v>
      </c>
    </row>
    <row r="98" spans="1:25" s="6" customFormat="1" ht="15" customHeight="1" x14ac:dyDescent="0.15">
      <c r="A98" s="19"/>
      <c r="B98" s="17" t="s">
        <v>5</v>
      </c>
      <c r="C98" s="3"/>
      <c r="D98" s="4"/>
      <c r="E98" s="4"/>
      <c r="F98" s="4">
        <f t="shared" si="32"/>
        <v>0</v>
      </c>
      <c r="G98" s="4"/>
      <c r="H98" s="4">
        <f t="shared" si="33"/>
        <v>0</v>
      </c>
      <c r="I98" s="4">
        <f t="shared" si="34"/>
        <v>0</v>
      </c>
      <c r="J98" s="5"/>
      <c r="K98" s="5"/>
      <c r="L98" s="4">
        <f t="shared" si="35"/>
        <v>0</v>
      </c>
      <c r="M98" s="4"/>
      <c r="N98" s="4"/>
      <c r="O98" s="4">
        <f t="shared" si="36"/>
        <v>0</v>
      </c>
      <c r="P98" s="4"/>
      <c r="Q98" s="4">
        <f t="shared" si="37"/>
        <v>0</v>
      </c>
      <c r="R98" s="8">
        <v>0.2</v>
      </c>
      <c r="S98" s="4">
        <f t="shared" si="38"/>
        <v>0</v>
      </c>
      <c r="T98" s="8">
        <v>0</v>
      </c>
      <c r="U98" s="8"/>
      <c r="V98" s="8">
        <v>0</v>
      </c>
      <c r="W98" s="8">
        <v>0</v>
      </c>
      <c r="X98" s="8">
        <v>0.1</v>
      </c>
      <c r="Y98" s="4">
        <f t="shared" si="39"/>
        <v>0</v>
      </c>
    </row>
    <row r="99" spans="1:25" s="6" customFormat="1" ht="15" customHeight="1" x14ac:dyDescent="0.15">
      <c r="A99" s="19"/>
      <c r="B99" s="17" t="s">
        <v>5</v>
      </c>
      <c r="C99" s="3"/>
      <c r="D99" s="4"/>
      <c r="E99" s="4"/>
      <c r="F99" s="4">
        <f t="shared" si="32"/>
        <v>0</v>
      </c>
      <c r="G99" s="4"/>
      <c r="H99" s="4">
        <f t="shared" si="33"/>
        <v>0</v>
      </c>
      <c r="I99" s="4">
        <f t="shared" si="34"/>
        <v>0</v>
      </c>
      <c r="J99" s="5"/>
      <c r="K99" s="5"/>
      <c r="L99" s="4">
        <f t="shared" si="35"/>
        <v>0</v>
      </c>
      <c r="M99" s="4"/>
      <c r="N99" s="4"/>
      <c r="O99" s="4">
        <f t="shared" si="36"/>
        <v>0</v>
      </c>
      <c r="P99" s="4"/>
      <c r="Q99" s="4">
        <f t="shared" si="37"/>
        <v>0</v>
      </c>
      <c r="R99" s="8">
        <v>0.2</v>
      </c>
      <c r="S99" s="4">
        <f t="shared" si="38"/>
        <v>0</v>
      </c>
      <c r="T99" s="8">
        <v>0</v>
      </c>
      <c r="U99" s="8"/>
      <c r="V99" s="8">
        <v>0</v>
      </c>
      <c r="W99" s="8">
        <v>0</v>
      </c>
      <c r="X99" s="8">
        <v>0.1</v>
      </c>
      <c r="Y99" s="4">
        <f t="shared" si="39"/>
        <v>0</v>
      </c>
    </row>
    <row r="100" spans="1:25" s="6" customFormat="1" ht="15" customHeight="1" x14ac:dyDescent="0.15">
      <c r="A100" s="19"/>
      <c r="B100" s="17" t="s">
        <v>5</v>
      </c>
      <c r="C100" s="3"/>
      <c r="D100" s="4"/>
      <c r="E100" s="4"/>
      <c r="F100" s="4">
        <f t="shared" si="32"/>
        <v>0</v>
      </c>
      <c r="G100" s="4"/>
      <c r="H100" s="4">
        <f t="shared" si="33"/>
        <v>0</v>
      </c>
      <c r="I100" s="4">
        <f t="shared" si="34"/>
        <v>0</v>
      </c>
      <c r="J100" s="5"/>
      <c r="K100" s="5"/>
      <c r="L100" s="4">
        <f t="shared" si="35"/>
        <v>0</v>
      </c>
      <c r="M100" s="4"/>
      <c r="N100" s="4"/>
      <c r="O100" s="4">
        <f t="shared" si="36"/>
        <v>0</v>
      </c>
      <c r="P100" s="4"/>
      <c r="Q100" s="4">
        <f t="shared" si="37"/>
        <v>0</v>
      </c>
      <c r="R100" s="8">
        <v>0.2</v>
      </c>
      <c r="S100" s="4">
        <f t="shared" si="38"/>
        <v>0</v>
      </c>
      <c r="T100" s="8">
        <v>0</v>
      </c>
      <c r="U100" s="8"/>
      <c r="V100" s="8">
        <v>0</v>
      </c>
      <c r="W100" s="8">
        <v>0</v>
      </c>
      <c r="X100" s="8">
        <v>0.1</v>
      </c>
      <c r="Y100" s="4">
        <f t="shared" si="39"/>
        <v>0</v>
      </c>
    </row>
    <row r="101" spans="1:25" s="6" customFormat="1" ht="15" customHeight="1" x14ac:dyDescent="0.15">
      <c r="A101" s="19"/>
      <c r="B101" s="17" t="s">
        <v>5</v>
      </c>
      <c r="C101" s="3"/>
      <c r="D101" s="4"/>
      <c r="E101" s="4"/>
      <c r="F101" s="4">
        <f t="shared" si="32"/>
        <v>0</v>
      </c>
      <c r="G101" s="4"/>
      <c r="H101" s="4">
        <f t="shared" si="33"/>
        <v>0</v>
      </c>
      <c r="I101" s="4">
        <f t="shared" si="34"/>
        <v>0</v>
      </c>
      <c r="J101" s="5"/>
      <c r="K101" s="5"/>
      <c r="L101" s="4">
        <f t="shared" si="35"/>
        <v>0</v>
      </c>
      <c r="M101" s="4"/>
      <c r="N101" s="4"/>
      <c r="O101" s="4">
        <f t="shared" si="36"/>
        <v>0</v>
      </c>
      <c r="P101" s="4"/>
      <c r="Q101" s="4">
        <f t="shared" si="37"/>
        <v>0</v>
      </c>
      <c r="R101" s="8">
        <v>0.2</v>
      </c>
      <c r="S101" s="4">
        <f t="shared" si="38"/>
        <v>0</v>
      </c>
      <c r="T101" s="8">
        <v>0</v>
      </c>
      <c r="U101" s="8"/>
      <c r="V101" s="8">
        <v>0</v>
      </c>
      <c r="W101" s="8">
        <v>0</v>
      </c>
      <c r="X101" s="8">
        <v>0.1</v>
      </c>
      <c r="Y101" s="4">
        <f t="shared" si="39"/>
        <v>0</v>
      </c>
    </row>
    <row r="102" spans="1:25" s="6" customFormat="1" ht="15" customHeight="1" x14ac:dyDescent="0.15">
      <c r="A102" s="19"/>
      <c r="B102" s="17" t="s">
        <v>5</v>
      </c>
      <c r="C102" s="3"/>
      <c r="D102" s="4"/>
      <c r="E102" s="4"/>
      <c r="F102" s="4">
        <f t="shared" si="32"/>
        <v>0</v>
      </c>
      <c r="G102" s="4"/>
      <c r="H102" s="4">
        <f t="shared" si="33"/>
        <v>0</v>
      </c>
      <c r="I102" s="4">
        <f t="shared" si="34"/>
        <v>0</v>
      </c>
      <c r="J102" s="5"/>
      <c r="K102" s="5"/>
      <c r="L102" s="4">
        <f t="shared" si="35"/>
        <v>0</v>
      </c>
      <c r="M102" s="4"/>
      <c r="N102" s="4"/>
      <c r="O102" s="4">
        <f t="shared" si="36"/>
        <v>0</v>
      </c>
      <c r="P102" s="4"/>
      <c r="Q102" s="4">
        <f t="shared" si="37"/>
        <v>0</v>
      </c>
      <c r="R102" s="8">
        <v>0.2</v>
      </c>
      <c r="S102" s="4">
        <f t="shared" si="38"/>
        <v>0</v>
      </c>
      <c r="T102" s="8">
        <v>0</v>
      </c>
      <c r="U102" s="8"/>
      <c r="V102" s="8">
        <v>0</v>
      </c>
      <c r="W102" s="8">
        <v>0</v>
      </c>
      <c r="X102" s="8">
        <v>0.1</v>
      </c>
      <c r="Y102" s="4">
        <f t="shared" si="39"/>
        <v>0</v>
      </c>
    </row>
    <row r="103" spans="1:25" s="6" customFormat="1" ht="15" customHeight="1" x14ac:dyDescent="0.15">
      <c r="A103" s="19"/>
      <c r="B103" s="17" t="s">
        <v>5</v>
      </c>
      <c r="C103" s="3"/>
      <c r="D103" s="4"/>
      <c r="E103" s="4"/>
      <c r="F103" s="4">
        <f t="shared" si="32"/>
        <v>0</v>
      </c>
      <c r="G103" s="4"/>
      <c r="H103" s="4">
        <f t="shared" si="33"/>
        <v>0</v>
      </c>
      <c r="I103" s="4">
        <f t="shared" si="34"/>
        <v>0</v>
      </c>
      <c r="J103" s="5"/>
      <c r="K103" s="5"/>
      <c r="L103" s="4">
        <f t="shared" si="35"/>
        <v>0</v>
      </c>
      <c r="M103" s="4"/>
      <c r="N103" s="4"/>
      <c r="O103" s="4">
        <f t="shared" si="36"/>
        <v>0</v>
      </c>
      <c r="P103" s="4"/>
      <c r="Q103" s="4">
        <f t="shared" si="37"/>
        <v>0</v>
      </c>
      <c r="R103" s="8">
        <v>0.2</v>
      </c>
      <c r="S103" s="4">
        <f t="shared" si="38"/>
        <v>0</v>
      </c>
      <c r="T103" s="8">
        <v>0</v>
      </c>
      <c r="U103" s="8"/>
      <c r="V103" s="8">
        <v>0</v>
      </c>
      <c r="W103" s="8">
        <v>0</v>
      </c>
      <c r="X103" s="8">
        <v>0.1</v>
      </c>
      <c r="Y103" s="4">
        <f t="shared" si="39"/>
        <v>0</v>
      </c>
    </row>
    <row r="104" spans="1:25" s="6" customFormat="1" ht="15" customHeight="1" x14ac:dyDescent="0.15">
      <c r="A104" s="19"/>
      <c r="B104" s="17" t="s">
        <v>5</v>
      </c>
      <c r="C104" s="3"/>
      <c r="D104" s="4"/>
      <c r="E104" s="4"/>
      <c r="F104" s="4">
        <f t="shared" si="32"/>
        <v>0</v>
      </c>
      <c r="G104" s="4"/>
      <c r="H104" s="4">
        <f t="shared" si="33"/>
        <v>0</v>
      </c>
      <c r="I104" s="4">
        <f t="shared" si="34"/>
        <v>0</v>
      </c>
      <c r="J104" s="5"/>
      <c r="K104" s="5"/>
      <c r="L104" s="4">
        <f t="shared" si="35"/>
        <v>0</v>
      </c>
      <c r="M104" s="4"/>
      <c r="N104" s="4"/>
      <c r="O104" s="4">
        <f t="shared" si="36"/>
        <v>0</v>
      </c>
      <c r="P104" s="4"/>
      <c r="Q104" s="4">
        <f t="shared" si="37"/>
        <v>0</v>
      </c>
      <c r="R104" s="8">
        <v>0.2</v>
      </c>
      <c r="S104" s="4">
        <f t="shared" si="38"/>
        <v>0</v>
      </c>
      <c r="T104" s="8">
        <v>0</v>
      </c>
      <c r="U104" s="8"/>
      <c r="V104" s="8">
        <v>0</v>
      </c>
      <c r="W104" s="8">
        <v>0</v>
      </c>
      <c r="X104" s="8">
        <v>0.1</v>
      </c>
      <c r="Y104" s="4">
        <f t="shared" si="39"/>
        <v>0</v>
      </c>
    </row>
    <row r="105" spans="1:25" s="6" customFormat="1" ht="15" customHeight="1" x14ac:dyDescent="0.15">
      <c r="A105" s="19"/>
      <c r="B105" s="17" t="s">
        <v>5</v>
      </c>
      <c r="C105" s="3"/>
      <c r="D105" s="4"/>
      <c r="E105" s="4"/>
      <c r="F105" s="4">
        <f t="shared" si="32"/>
        <v>0</v>
      </c>
      <c r="G105" s="4"/>
      <c r="H105" s="4">
        <f t="shared" si="33"/>
        <v>0</v>
      </c>
      <c r="I105" s="4">
        <f t="shared" si="34"/>
        <v>0</v>
      </c>
      <c r="J105" s="5"/>
      <c r="K105" s="5"/>
      <c r="L105" s="4">
        <f t="shared" si="35"/>
        <v>0</v>
      </c>
      <c r="M105" s="4"/>
      <c r="N105" s="4"/>
      <c r="O105" s="4">
        <f t="shared" si="36"/>
        <v>0</v>
      </c>
      <c r="P105" s="4"/>
      <c r="Q105" s="4">
        <f t="shared" si="37"/>
        <v>0</v>
      </c>
      <c r="R105" s="8">
        <v>0.2</v>
      </c>
      <c r="S105" s="4">
        <f t="shared" si="38"/>
        <v>0</v>
      </c>
      <c r="T105" s="8">
        <v>0</v>
      </c>
      <c r="U105" s="8"/>
      <c r="V105" s="8">
        <v>0</v>
      </c>
      <c r="W105" s="8">
        <v>0</v>
      </c>
      <c r="X105" s="8">
        <v>0.1</v>
      </c>
      <c r="Y105" s="4">
        <f t="shared" si="39"/>
        <v>0</v>
      </c>
    </row>
    <row r="106" spans="1:25" s="6" customFormat="1" ht="15" customHeight="1" x14ac:dyDescent="0.15">
      <c r="A106" s="19"/>
      <c r="B106" s="17" t="s">
        <v>5</v>
      </c>
      <c r="C106" s="3"/>
      <c r="D106" s="4"/>
      <c r="E106" s="4"/>
      <c r="F106" s="4">
        <f t="shared" si="32"/>
        <v>0</v>
      </c>
      <c r="G106" s="4"/>
      <c r="H106" s="4">
        <f t="shared" si="33"/>
        <v>0</v>
      </c>
      <c r="I106" s="4">
        <f t="shared" si="34"/>
        <v>0</v>
      </c>
      <c r="J106" s="5"/>
      <c r="K106" s="5"/>
      <c r="L106" s="4">
        <f t="shared" si="35"/>
        <v>0</v>
      </c>
      <c r="M106" s="4"/>
      <c r="N106" s="4"/>
      <c r="O106" s="4">
        <f t="shared" si="36"/>
        <v>0</v>
      </c>
      <c r="P106" s="4"/>
      <c r="Q106" s="4">
        <f t="shared" si="37"/>
        <v>0</v>
      </c>
      <c r="R106" s="8">
        <v>0.2</v>
      </c>
      <c r="S106" s="4">
        <f t="shared" si="38"/>
        <v>0</v>
      </c>
      <c r="T106" s="8">
        <v>0</v>
      </c>
      <c r="U106" s="8"/>
      <c r="V106" s="8">
        <v>0</v>
      </c>
      <c r="W106" s="8">
        <v>0</v>
      </c>
      <c r="X106" s="8">
        <v>0.1</v>
      </c>
      <c r="Y106" s="4">
        <f t="shared" si="39"/>
        <v>0</v>
      </c>
    </row>
    <row r="107" spans="1:25" s="6" customFormat="1" ht="15" customHeight="1" x14ac:dyDescent="0.15">
      <c r="A107" s="19"/>
      <c r="B107" s="17" t="s">
        <v>5</v>
      </c>
      <c r="C107" s="3"/>
      <c r="D107" s="4"/>
      <c r="E107" s="4"/>
      <c r="F107" s="4">
        <f t="shared" si="32"/>
        <v>0</v>
      </c>
      <c r="G107" s="4"/>
      <c r="H107" s="4">
        <f t="shared" si="33"/>
        <v>0</v>
      </c>
      <c r="I107" s="4">
        <f t="shared" si="34"/>
        <v>0</v>
      </c>
      <c r="J107" s="5"/>
      <c r="K107" s="5"/>
      <c r="L107" s="4">
        <f t="shared" si="35"/>
        <v>0</v>
      </c>
      <c r="M107" s="4"/>
      <c r="N107" s="4"/>
      <c r="O107" s="4">
        <f t="shared" si="36"/>
        <v>0</v>
      </c>
      <c r="P107" s="4"/>
      <c r="Q107" s="4">
        <f t="shared" si="37"/>
        <v>0</v>
      </c>
      <c r="R107" s="8">
        <v>0.2</v>
      </c>
      <c r="S107" s="4">
        <f t="shared" si="38"/>
        <v>0</v>
      </c>
      <c r="T107" s="8">
        <v>0</v>
      </c>
      <c r="U107" s="8"/>
      <c r="V107" s="8">
        <v>0</v>
      </c>
      <c r="W107" s="8">
        <v>0</v>
      </c>
      <c r="X107" s="8">
        <v>0.1</v>
      </c>
      <c r="Y107" s="4">
        <f t="shared" si="39"/>
        <v>0</v>
      </c>
    </row>
    <row r="108" spans="1:25" s="6" customFormat="1" ht="15" customHeight="1" x14ac:dyDescent="0.15">
      <c r="A108" s="19"/>
      <c r="B108" s="17" t="s">
        <v>5</v>
      </c>
      <c r="C108" s="3"/>
      <c r="D108" s="4"/>
      <c r="E108" s="4"/>
      <c r="F108" s="4">
        <f t="shared" si="32"/>
        <v>0</v>
      </c>
      <c r="G108" s="4"/>
      <c r="H108" s="4">
        <f t="shared" si="33"/>
        <v>0</v>
      </c>
      <c r="I108" s="4">
        <f t="shared" si="34"/>
        <v>0</v>
      </c>
      <c r="J108" s="5"/>
      <c r="K108" s="5"/>
      <c r="L108" s="4">
        <f t="shared" si="35"/>
        <v>0</v>
      </c>
      <c r="M108" s="4"/>
      <c r="N108" s="4"/>
      <c r="O108" s="4">
        <f t="shared" si="36"/>
        <v>0</v>
      </c>
      <c r="P108" s="4"/>
      <c r="Q108" s="4">
        <f t="shared" si="37"/>
        <v>0</v>
      </c>
      <c r="R108" s="8">
        <v>0.2</v>
      </c>
      <c r="S108" s="4">
        <f t="shared" si="38"/>
        <v>0</v>
      </c>
      <c r="T108" s="8">
        <v>0</v>
      </c>
      <c r="U108" s="8"/>
      <c r="V108" s="8">
        <v>0</v>
      </c>
      <c r="W108" s="8">
        <v>0</v>
      </c>
      <c r="X108" s="8">
        <v>0.1</v>
      </c>
      <c r="Y108" s="4">
        <f t="shared" si="39"/>
        <v>0</v>
      </c>
    </row>
    <row r="109" spans="1:25" s="6" customFormat="1" ht="15" customHeight="1" x14ac:dyDescent="0.15">
      <c r="A109" s="19"/>
      <c r="B109" s="17" t="s">
        <v>5</v>
      </c>
      <c r="C109" s="3"/>
      <c r="D109" s="4"/>
      <c r="E109" s="4"/>
      <c r="F109" s="4">
        <f t="shared" si="32"/>
        <v>0</v>
      </c>
      <c r="G109" s="4"/>
      <c r="H109" s="4">
        <f t="shared" si="33"/>
        <v>0</v>
      </c>
      <c r="I109" s="4">
        <f t="shared" si="34"/>
        <v>0</v>
      </c>
      <c r="J109" s="5"/>
      <c r="K109" s="5"/>
      <c r="L109" s="4">
        <f t="shared" si="35"/>
        <v>0</v>
      </c>
      <c r="M109" s="4"/>
      <c r="N109" s="4"/>
      <c r="O109" s="4">
        <f t="shared" si="36"/>
        <v>0</v>
      </c>
      <c r="P109" s="4"/>
      <c r="Q109" s="4">
        <f t="shared" si="37"/>
        <v>0</v>
      </c>
      <c r="R109" s="8">
        <v>0.2</v>
      </c>
      <c r="S109" s="4">
        <f t="shared" si="38"/>
        <v>0</v>
      </c>
      <c r="T109" s="8">
        <v>0</v>
      </c>
      <c r="U109" s="8"/>
      <c r="V109" s="8">
        <v>0</v>
      </c>
      <c r="W109" s="8">
        <v>0</v>
      </c>
      <c r="X109" s="8">
        <v>0.1</v>
      </c>
      <c r="Y109" s="4">
        <f t="shared" si="39"/>
        <v>0</v>
      </c>
    </row>
    <row r="110" spans="1:25" s="6" customFormat="1" ht="15" customHeight="1" x14ac:dyDescent="0.15">
      <c r="A110" s="19"/>
      <c r="B110" s="17" t="s">
        <v>5</v>
      </c>
      <c r="C110" s="3"/>
      <c r="D110" s="4"/>
      <c r="E110" s="4"/>
      <c r="F110" s="4">
        <f t="shared" si="32"/>
        <v>0</v>
      </c>
      <c r="G110" s="4"/>
      <c r="H110" s="4">
        <f t="shared" si="33"/>
        <v>0</v>
      </c>
      <c r="I110" s="4">
        <f t="shared" si="34"/>
        <v>0</v>
      </c>
      <c r="J110" s="5"/>
      <c r="K110" s="5"/>
      <c r="L110" s="4">
        <f t="shared" si="35"/>
        <v>0</v>
      </c>
      <c r="M110" s="4"/>
      <c r="N110" s="4"/>
      <c r="O110" s="4">
        <f t="shared" si="36"/>
        <v>0</v>
      </c>
      <c r="P110" s="4"/>
      <c r="Q110" s="4">
        <f t="shared" si="37"/>
        <v>0</v>
      </c>
      <c r="R110" s="8">
        <v>0.2</v>
      </c>
      <c r="S110" s="4">
        <f t="shared" si="38"/>
        <v>0</v>
      </c>
      <c r="T110" s="8">
        <v>0</v>
      </c>
      <c r="U110" s="8"/>
      <c r="V110" s="8">
        <v>0</v>
      </c>
      <c r="W110" s="8">
        <v>0</v>
      </c>
      <c r="X110" s="8">
        <v>0.1</v>
      </c>
      <c r="Y110" s="4">
        <f t="shared" si="39"/>
        <v>0</v>
      </c>
    </row>
    <row r="111" spans="1:25" s="6" customFormat="1" ht="15" customHeight="1" x14ac:dyDescent="0.15">
      <c r="A111" s="19"/>
      <c r="B111" s="17" t="s">
        <v>5</v>
      </c>
      <c r="C111" s="3"/>
      <c r="D111" s="4"/>
      <c r="E111" s="4"/>
      <c r="F111" s="4">
        <f t="shared" si="32"/>
        <v>0</v>
      </c>
      <c r="G111" s="4"/>
      <c r="H111" s="4">
        <f t="shared" si="33"/>
        <v>0</v>
      </c>
      <c r="I111" s="4">
        <f t="shared" si="34"/>
        <v>0</v>
      </c>
      <c r="J111" s="5"/>
      <c r="K111" s="5"/>
      <c r="L111" s="4">
        <f t="shared" si="35"/>
        <v>0</v>
      </c>
      <c r="M111" s="4"/>
      <c r="N111" s="4"/>
      <c r="O111" s="4">
        <f t="shared" si="36"/>
        <v>0</v>
      </c>
      <c r="P111" s="4"/>
      <c r="Q111" s="4">
        <f t="shared" si="37"/>
        <v>0</v>
      </c>
      <c r="R111" s="8">
        <v>0.2</v>
      </c>
      <c r="S111" s="4">
        <f t="shared" si="38"/>
        <v>0</v>
      </c>
      <c r="T111" s="8">
        <v>0</v>
      </c>
      <c r="U111" s="8"/>
      <c r="V111" s="8">
        <v>0</v>
      </c>
      <c r="W111" s="8">
        <v>0</v>
      </c>
      <c r="X111" s="8">
        <v>0.1</v>
      </c>
      <c r="Y111" s="4">
        <f t="shared" si="39"/>
        <v>0</v>
      </c>
    </row>
    <row r="112" spans="1:25" s="6" customFormat="1" ht="15" customHeight="1" x14ac:dyDescent="0.15">
      <c r="A112" s="19"/>
      <c r="B112" s="17" t="s">
        <v>5</v>
      </c>
      <c r="C112" s="3"/>
      <c r="D112" s="4"/>
      <c r="E112" s="4"/>
      <c r="F112" s="4">
        <f t="shared" si="32"/>
        <v>0</v>
      </c>
      <c r="G112" s="4"/>
      <c r="H112" s="4">
        <f t="shared" si="33"/>
        <v>0</v>
      </c>
      <c r="I112" s="4">
        <f t="shared" si="34"/>
        <v>0</v>
      </c>
      <c r="J112" s="5"/>
      <c r="K112" s="5"/>
      <c r="L112" s="4">
        <f t="shared" si="35"/>
        <v>0</v>
      </c>
      <c r="M112" s="4"/>
      <c r="N112" s="4"/>
      <c r="O112" s="4">
        <f t="shared" si="36"/>
        <v>0</v>
      </c>
      <c r="P112" s="4"/>
      <c r="Q112" s="4">
        <f t="shared" si="37"/>
        <v>0</v>
      </c>
      <c r="R112" s="8">
        <v>0.2</v>
      </c>
      <c r="S112" s="4">
        <f t="shared" si="38"/>
        <v>0</v>
      </c>
      <c r="T112" s="8">
        <v>0</v>
      </c>
      <c r="U112" s="8"/>
      <c r="V112" s="8">
        <v>0</v>
      </c>
      <c r="W112" s="8">
        <v>0</v>
      </c>
      <c r="X112" s="8">
        <v>0.1</v>
      </c>
      <c r="Y112" s="4">
        <f t="shared" si="39"/>
        <v>0</v>
      </c>
    </row>
    <row r="113" spans="1:25" s="6" customFormat="1" ht="15" customHeight="1" x14ac:dyDescent="0.15">
      <c r="A113" s="19"/>
      <c r="B113" s="17" t="s">
        <v>5</v>
      </c>
      <c r="C113" s="3"/>
      <c r="D113" s="4"/>
      <c r="E113" s="4"/>
      <c r="F113" s="4">
        <f t="shared" si="32"/>
        <v>0</v>
      </c>
      <c r="G113" s="4"/>
      <c r="H113" s="4">
        <f t="shared" si="33"/>
        <v>0</v>
      </c>
      <c r="I113" s="4">
        <f t="shared" si="34"/>
        <v>0</v>
      </c>
      <c r="J113" s="5"/>
      <c r="K113" s="5"/>
      <c r="L113" s="4">
        <f t="shared" si="35"/>
        <v>0</v>
      </c>
      <c r="M113" s="4"/>
      <c r="N113" s="4"/>
      <c r="O113" s="4">
        <f t="shared" si="36"/>
        <v>0</v>
      </c>
      <c r="P113" s="4"/>
      <c r="Q113" s="4">
        <f t="shared" si="37"/>
        <v>0</v>
      </c>
      <c r="R113" s="8">
        <v>0.2</v>
      </c>
      <c r="S113" s="4">
        <f t="shared" si="38"/>
        <v>0</v>
      </c>
      <c r="T113" s="8">
        <v>0</v>
      </c>
      <c r="U113" s="8"/>
      <c r="V113" s="8">
        <v>0</v>
      </c>
      <c r="W113" s="8">
        <v>0</v>
      </c>
      <c r="X113" s="8">
        <v>0.1</v>
      </c>
      <c r="Y113" s="4">
        <f t="shared" si="39"/>
        <v>0</v>
      </c>
    </row>
    <row r="114" spans="1:25" s="6" customFormat="1" ht="15" customHeight="1" x14ac:dyDescent="0.15">
      <c r="A114" s="19"/>
      <c r="B114" s="17" t="s">
        <v>5</v>
      </c>
      <c r="C114" s="3"/>
      <c r="D114" s="4"/>
      <c r="E114" s="4"/>
      <c r="F114" s="4">
        <f t="shared" si="32"/>
        <v>0</v>
      </c>
      <c r="G114" s="4"/>
      <c r="H114" s="4">
        <f t="shared" si="33"/>
        <v>0</v>
      </c>
      <c r="I114" s="4">
        <f t="shared" si="34"/>
        <v>0</v>
      </c>
      <c r="J114" s="5"/>
      <c r="K114" s="5"/>
      <c r="L114" s="4">
        <f t="shared" si="35"/>
        <v>0</v>
      </c>
      <c r="M114" s="4"/>
      <c r="N114" s="4"/>
      <c r="O114" s="4">
        <f t="shared" si="36"/>
        <v>0</v>
      </c>
      <c r="P114" s="4"/>
      <c r="Q114" s="4">
        <f t="shared" si="37"/>
        <v>0</v>
      </c>
      <c r="R114" s="8">
        <v>0.2</v>
      </c>
      <c r="S114" s="4">
        <f t="shared" si="38"/>
        <v>0</v>
      </c>
      <c r="T114" s="8">
        <v>0</v>
      </c>
      <c r="U114" s="8"/>
      <c r="V114" s="8">
        <v>0</v>
      </c>
      <c r="W114" s="8">
        <v>0</v>
      </c>
      <c r="X114" s="8">
        <v>0.1</v>
      </c>
      <c r="Y114" s="4">
        <f t="shared" si="39"/>
        <v>0</v>
      </c>
    </row>
    <row r="115" spans="1:25" s="6" customFormat="1" ht="15" customHeight="1" x14ac:dyDescent="0.15">
      <c r="A115" s="19"/>
      <c r="B115" s="17" t="s">
        <v>5</v>
      </c>
      <c r="C115" s="3"/>
      <c r="D115" s="4"/>
      <c r="E115" s="4"/>
      <c r="F115" s="4">
        <f t="shared" si="32"/>
        <v>0</v>
      </c>
      <c r="G115" s="4"/>
      <c r="H115" s="4">
        <f t="shared" si="33"/>
        <v>0</v>
      </c>
      <c r="I115" s="4">
        <f t="shared" si="34"/>
        <v>0</v>
      </c>
      <c r="J115" s="5"/>
      <c r="K115" s="5"/>
      <c r="L115" s="4">
        <f t="shared" si="35"/>
        <v>0</v>
      </c>
      <c r="M115" s="4"/>
      <c r="N115" s="4"/>
      <c r="O115" s="4">
        <f t="shared" si="36"/>
        <v>0</v>
      </c>
      <c r="P115" s="4"/>
      <c r="Q115" s="4">
        <f t="shared" si="37"/>
        <v>0</v>
      </c>
      <c r="R115" s="8">
        <v>0.2</v>
      </c>
      <c r="S115" s="4">
        <f t="shared" si="38"/>
        <v>0</v>
      </c>
      <c r="T115" s="8">
        <v>0</v>
      </c>
      <c r="U115" s="8"/>
      <c r="V115" s="8">
        <v>0</v>
      </c>
      <c r="W115" s="8">
        <v>0</v>
      </c>
      <c r="X115" s="8">
        <v>0.1</v>
      </c>
      <c r="Y115" s="4">
        <f t="shared" si="39"/>
        <v>0</v>
      </c>
    </row>
    <row r="116" spans="1:25" s="6" customFormat="1" ht="15" customHeight="1" x14ac:dyDescent="0.15">
      <c r="A116" s="19"/>
      <c r="B116" s="17" t="s">
        <v>5</v>
      </c>
      <c r="C116" s="3"/>
      <c r="D116" s="4"/>
      <c r="E116" s="4"/>
      <c r="F116" s="4">
        <f t="shared" si="32"/>
        <v>0</v>
      </c>
      <c r="G116" s="4"/>
      <c r="H116" s="4">
        <f t="shared" si="33"/>
        <v>0</v>
      </c>
      <c r="I116" s="4">
        <f t="shared" si="34"/>
        <v>0</v>
      </c>
      <c r="J116" s="5"/>
      <c r="K116" s="5"/>
      <c r="L116" s="4">
        <f t="shared" si="35"/>
        <v>0</v>
      </c>
      <c r="M116" s="4"/>
      <c r="N116" s="4"/>
      <c r="O116" s="4">
        <f t="shared" si="36"/>
        <v>0</v>
      </c>
      <c r="P116" s="4"/>
      <c r="Q116" s="4">
        <f t="shared" si="37"/>
        <v>0</v>
      </c>
      <c r="R116" s="8">
        <v>0.2</v>
      </c>
      <c r="S116" s="4">
        <f t="shared" si="38"/>
        <v>0</v>
      </c>
      <c r="T116" s="8">
        <v>0</v>
      </c>
      <c r="U116" s="8"/>
      <c r="V116" s="8">
        <v>0</v>
      </c>
      <c r="W116" s="8">
        <v>0</v>
      </c>
      <c r="X116" s="8">
        <v>0.1</v>
      </c>
      <c r="Y116" s="4">
        <f t="shared" si="39"/>
        <v>0</v>
      </c>
    </row>
    <row r="117" spans="1:25" s="6" customFormat="1" ht="15" customHeight="1" x14ac:dyDescent="0.15">
      <c r="A117" s="19"/>
      <c r="B117" s="17" t="s">
        <v>5</v>
      </c>
      <c r="C117" s="3"/>
      <c r="D117" s="4"/>
      <c r="E117" s="4"/>
      <c r="F117" s="4">
        <f t="shared" si="32"/>
        <v>0</v>
      </c>
      <c r="G117" s="4"/>
      <c r="H117" s="4">
        <f t="shared" si="33"/>
        <v>0</v>
      </c>
      <c r="I117" s="4">
        <f t="shared" si="34"/>
        <v>0</v>
      </c>
      <c r="J117" s="5"/>
      <c r="K117" s="5"/>
      <c r="L117" s="4">
        <f t="shared" si="35"/>
        <v>0</v>
      </c>
      <c r="M117" s="4"/>
      <c r="N117" s="4"/>
      <c r="O117" s="4">
        <f t="shared" si="36"/>
        <v>0</v>
      </c>
      <c r="P117" s="4"/>
      <c r="Q117" s="4">
        <f t="shared" si="37"/>
        <v>0</v>
      </c>
      <c r="R117" s="8">
        <v>0.2</v>
      </c>
      <c r="S117" s="4">
        <f t="shared" si="38"/>
        <v>0</v>
      </c>
      <c r="T117" s="8">
        <v>0</v>
      </c>
      <c r="U117" s="8"/>
      <c r="V117" s="8">
        <v>0</v>
      </c>
      <c r="W117" s="8">
        <v>0</v>
      </c>
      <c r="X117" s="8">
        <v>0.1</v>
      </c>
      <c r="Y117" s="4">
        <f t="shared" si="39"/>
        <v>0</v>
      </c>
    </row>
    <row r="118" spans="1:25" s="6" customFormat="1" ht="15" customHeight="1" x14ac:dyDescent="0.15">
      <c r="A118" s="19"/>
      <c r="B118" s="17" t="s">
        <v>5</v>
      </c>
      <c r="C118" s="3"/>
      <c r="D118" s="4"/>
      <c r="E118" s="4"/>
      <c r="F118" s="4">
        <f t="shared" si="32"/>
        <v>0</v>
      </c>
      <c r="G118" s="4"/>
      <c r="H118" s="4">
        <f t="shared" si="33"/>
        <v>0</v>
      </c>
      <c r="I118" s="4">
        <f t="shared" si="34"/>
        <v>0</v>
      </c>
      <c r="J118" s="5"/>
      <c r="K118" s="5"/>
      <c r="L118" s="4">
        <f t="shared" si="35"/>
        <v>0</v>
      </c>
      <c r="M118" s="4"/>
      <c r="N118" s="4"/>
      <c r="O118" s="4">
        <f t="shared" si="36"/>
        <v>0</v>
      </c>
      <c r="P118" s="4"/>
      <c r="Q118" s="4">
        <f t="shared" si="37"/>
        <v>0</v>
      </c>
      <c r="R118" s="8">
        <v>0.2</v>
      </c>
      <c r="S118" s="4">
        <f t="shared" si="38"/>
        <v>0</v>
      </c>
      <c r="T118" s="8">
        <v>0</v>
      </c>
      <c r="U118" s="8"/>
      <c r="V118" s="8">
        <v>0</v>
      </c>
      <c r="W118" s="8">
        <v>0</v>
      </c>
      <c r="X118" s="8">
        <v>0.1</v>
      </c>
      <c r="Y118" s="4">
        <f t="shared" si="39"/>
        <v>0</v>
      </c>
    </row>
    <row r="119" spans="1:25" s="6" customFormat="1" ht="15" customHeight="1" x14ac:dyDescent="0.15">
      <c r="A119" s="19"/>
      <c r="B119" s="17" t="s">
        <v>5</v>
      </c>
      <c r="C119" s="3"/>
      <c r="D119" s="4"/>
      <c r="E119" s="4"/>
      <c r="F119" s="4">
        <f t="shared" si="32"/>
        <v>0</v>
      </c>
      <c r="G119" s="4"/>
      <c r="H119" s="4">
        <f t="shared" si="33"/>
        <v>0</v>
      </c>
      <c r="I119" s="4">
        <f t="shared" si="34"/>
        <v>0</v>
      </c>
      <c r="J119" s="5"/>
      <c r="K119" s="5"/>
      <c r="L119" s="4">
        <f t="shared" si="35"/>
        <v>0</v>
      </c>
      <c r="M119" s="4"/>
      <c r="N119" s="4"/>
      <c r="O119" s="4">
        <f t="shared" si="36"/>
        <v>0</v>
      </c>
      <c r="P119" s="4"/>
      <c r="Q119" s="4">
        <f t="shared" si="37"/>
        <v>0</v>
      </c>
      <c r="R119" s="8">
        <v>0.2</v>
      </c>
      <c r="S119" s="4">
        <f t="shared" si="38"/>
        <v>0</v>
      </c>
      <c r="T119" s="8">
        <v>0</v>
      </c>
      <c r="U119" s="8"/>
      <c r="V119" s="8">
        <v>0</v>
      </c>
      <c r="W119" s="8">
        <v>0</v>
      </c>
      <c r="X119" s="8">
        <v>0.1</v>
      </c>
      <c r="Y119" s="4">
        <f t="shared" si="39"/>
        <v>0</v>
      </c>
    </row>
    <row r="120" spans="1:25" s="6" customFormat="1" ht="15" customHeight="1" x14ac:dyDescent="0.15">
      <c r="A120" s="19"/>
      <c r="B120" s="17" t="s">
        <v>5</v>
      </c>
      <c r="C120" s="3"/>
      <c r="D120" s="4"/>
      <c r="E120" s="4"/>
      <c r="F120" s="4">
        <f t="shared" si="32"/>
        <v>0</v>
      </c>
      <c r="G120" s="4"/>
      <c r="H120" s="4">
        <f t="shared" si="33"/>
        <v>0</v>
      </c>
      <c r="I120" s="4">
        <f t="shared" si="34"/>
        <v>0</v>
      </c>
      <c r="J120" s="5"/>
      <c r="K120" s="5"/>
      <c r="L120" s="4">
        <f t="shared" si="35"/>
        <v>0</v>
      </c>
      <c r="M120" s="4"/>
      <c r="N120" s="4"/>
      <c r="O120" s="4">
        <f t="shared" si="36"/>
        <v>0</v>
      </c>
      <c r="P120" s="4"/>
      <c r="Q120" s="4">
        <f t="shared" si="37"/>
        <v>0</v>
      </c>
      <c r="R120" s="8">
        <v>0.2</v>
      </c>
      <c r="S120" s="4">
        <f t="shared" si="38"/>
        <v>0</v>
      </c>
      <c r="T120" s="8">
        <v>0</v>
      </c>
      <c r="U120" s="8"/>
      <c r="V120" s="8">
        <v>0</v>
      </c>
      <c r="W120" s="8">
        <v>0</v>
      </c>
      <c r="X120" s="8">
        <v>0.1</v>
      </c>
      <c r="Y120" s="4">
        <f t="shared" si="39"/>
        <v>0</v>
      </c>
    </row>
    <row r="121" spans="1:25" s="6" customFormat="1" ht="15" customHeight="1" x14ac:dyDescent="0.15">
      <c r="A121" s="19"/>
      <c r="B121" s="17" t="s">
        <v>5</v>
      </c>
      <c r="C121" s="3"/>
      <c r="D121" s="4"/>
      <c r="E121" s="4"/>
      <c r="F121" s="4">
        <f t="shared" si="32"/>
        <v>0</v>
      </c>
      <c r="G121" s="4"/>
      <c r="H121" s="4">
        <f t="shared" si="33"/>
        <v>0</v>
      </c>
      <c r="I121" s="4">
        <f t="shared" si="34"/>
        <v>0</v>
      </c>
      <c r="J121" s="5"/>
      <c r="K121" s="5"/>
      <c r="L121" s="4">
        <f t="shared" si="35"/>
        <v>0</v>
      </c>
      <c r="M121" s="4"/>
      <c r="N121" s="4"/>
      <c r="O121" s="4">
        <f t="shared" si="36"/>
        <v>0</v>
      </c>
      <c r="P121" s="4"/>
      <c r="Q121" s="4">
        <f t="shared" si="37"/>
        <v>0</v>
      </c>
      <c r="R121" s="8">
        <v>0.2</v>
      </c>
      <c r="S121" s="4">
        <f t="shared" si="38"/>
        <v>0</v>
      </c>
      <c r="T121" s="8">
        <v>0</v>
      </c>
      <c r="U121" s="8"/>
      <c r="V121" s="8">
        <v>0</v>
      </c>
      <c r="W121" s="8">
        <v>0</v>
      </c>
      <c r="X121" s="8">
        <v>0.1</v>
      </c>
      <c r="Y121" s="4">
        <f t="shared" si="39"/>
        <v>0</v>
      </c>
    </row>
    <row r="122" spans="1:25" s="6" customFormat="1" ht="15" customHeight="1" x14ac:dyDescent="0.15">
      <c r="A122" s="19"/>
      <c r="B122" s="17" t="s">
        <v>5</v>
      </c>
      <c r="C122" s="3"/>
      <c r="D122" s="4"/>
      <c r="E122" s="4"/>
      <c r="F122" s="4">
        <f t="shared" si="32"/>
        <v>0</v>
      </c>
      <c r="G122" s="4"/>
      <c r="H122" s="4">
        <f t="shared" si="33"/>
        <v>0</v>
      </c>
      <c r="I122" s="4">
        <f t="shared" si="34"/>
        <v>0</v>
      </c>
      <c r="J122" s="5"/>
      <c r="K122" s="5"/>
      <c r="L122" s="4">
        <f t="shared" si="35"/>
        <v>0</v>
      </c>
      <c r="M122" s="4"/>
      <c r="N122" s="4"/>
      <c r="O122" s="4">
        <f t="shared" si="36"/>
        <v>0</v>
      </c>
      <c r="P122" s="4"/>
      <c r="Q122" s="4">
        <f t="shared" si="37"/>
        <v>0</v>
      </c>
      <c r="R122" s="8">
        <v>0.2</v>
      </c>
      <c r="S122" s="4">
        <f t="shared" si="38"/>
        <v>0</v>
      </c>
      <c r="T122" s="8">
        <v>0</v>
      </c>
      <c r="U122" s="8"/>
      <c r="V122" s="8">
        <v>0</v>
      </c>
      <c r="W122" s="8">
        <v>0</v>
      </c>
      <c r="X122" s="8">
        <v>0.1</v>
      </c>
      <c r="Y122" s="4">
        <f t="shared" si="39"/>
        <v>0</v>
      </c>
    </row>
    <row r="123" spans="1:25" s="6" customFormat="1" ht="15" customHeight="1" x14ac:dyDescent="0.15">
      <c r="A123" s="19"/>
      <c r="B123" s="17" t="s">
        <v>5</v>
      </c>
      <c r="C123" s="3"/>
      <c r="D123" s="4"/>
      <c r="E123" s="4"/>
      <c r="F123" s="4">
        <f t="shared" si="32"/>
        <v>0</v>
      </c>
      <c r="G123" s="4"/>
      <c r="H123" s="4">
        <f t="shared" si="33"/>
        <v>0</v>
      </c>
      <c r="I123" s="4">
        <f t="shared" si="34"/>
        <v>0</v>
      </c>
      <c r="J123" s="5"/>
      <c r="K123" s="5"/>
      <c r="L123" s="4">
        <f t="shared" si="35"/>
        <v>0</v>
      </c>
      <c r="M123" s="4"/>
      <c r="N123" s="4"/>
      <c r="O123" s="4">
        <f t="shared" si="36"/>
        <v>0</v>
      </c>
      <c r="P123" s="4"/>
      <c r="Q123" s="4">
        <f t="shared" si="37"/>
        <v>0</v>
      </c>
      <c r="R123" s="8">
        <v>0.2</v>
      </c>
      <c r="S123" s="4">
        <f t="shared" si="38"/>
        <v>0</v>
      </c>
      <c r="T123" s="8">
        <v>0</v>
      </c>
      <c r="U123" s="8"/>
      <c r="V123" s="8">
        <v>0</v>
      </c>
      <c r="W123" s="8">
        <v>0</v>
      </c>
      <c r="X123" s="8">
        <v>0.1</v>
      </c>
      <c r="Y123" s="4">
        <f t="shared" si="39"/>
        <v>0</v>
      </c>
    </row>
    <row r="124" spans="1:25" s="6" customFormat="1" ht="15" customHeight="1" x14ac:dyDescent="0.15">
      <c r="A124" s="19"/>
      <c r="B124" s="17" t="s">
        <v>5</v>
      </c>
      <c r="C124" s="3"/>
      <c r="D124" s="4"/>
      <c r="E124" s="4"/>
      <c r="F124" s="4">
        <f t="shared" si="32"/>
        <v>0</v>
      </c>
      <c r="G124" s="4"/>
      <c r="H124" s="4">
        <f t="shared" si="33"/>
        <v>0</v>
      </c>
      <c r="I124" s="4">
        <f t="shared" si="34"/>
        <v>0</v>
      </c>
      <c r="J124" s="5"/>
      <c r="K124" s="5"/>
      <c r="L124" s="4">
        <f t="shared" si="35"/>
        <v>0</v>
      </c>
      <c r="M124" s="4"/>
      <c r="N124" s="4"/>
      <c r="O124" s="4">
        <f t="shared" si="36"/>
        <v>0</v>
      </c>
      <c r="P124" s="4"/>
      <c r="Q124" s="4">
        <f t="shared" si="37"/>
        <v>0</v>
      </c>
      <c r="R124" s="8">
        <v>0.2</v>
      </c>
      <c r="S124" s="4">
        <f t="shared" si="38"/>
        <v>0</v>
      </c>
      <c r="T124" s="8">
        <v>0</v>
      </c>
      <c r="U124" s="8"/>
      <c r="V124" s="8">
        <v>0</v>
      </c>
      <c r="W124" s="8">
        <v>0</v>
      </c>
      <c r="X124" s="8">
        <v>0.1</v>
      </c>
      <c r="Y124" s="4">
        <f t="shared" si="39"/>
        <v>0</v>
      </c>
    </row>
    <row r="125" spans="1:25" s="6" customFormat="1" ht="15" customHeight="1" x14ac:dyDescent="0.15">
      <c r="A125" s="19"/>
      <c r="B125" s="17" t="s">
        <v>5</v>
      </c>
      <c r="C125" s="3"/>
      <c r="D125" s="4"/>
      <c r="E125" s="4"/>
      <c r="F125" s="4">
        <f t="shared" si="32"/>
        <v>0</v>
      </c>
      <c r="G125" s="4"/>
      <c r="H125" s="4">
        <f t="shared" si="33"/>
        <v>0</v>
      </c>
      <c r="I125" s="4">
        <f t="shared" si="34"/>
        <v>0</v>
      </c>
      <c r="J125" s="5"/>
      <c r="K125" s="5"/>
      <c r="L125" s="4">
        <f t="shared" si="35"/>
        <v>0</v>
      </c>
      <c r="M125" s="4"/>
      <c r="N125" s="4"/>
      <c r="O125" s="4">
        <f t="shared" si="36"/>
        <v>0</v>
      </c>
      <c r="P125" s="4"/>
      <c r="Q125" s="4">
        <f t="shared" si="37"/>
        <v>0</v>
      </c>
      <c r="R125" s="8">
        <v>0.2</v>
      </c>
      <c r="S125" s="4">
        <f t="shared" si="38"/>
        <v>0</v>
      </c>
      <c r="T125" s="8">
        <v>0</v>
      </c>
      <c r="U125" s="8"/>
      <c r="V125" s="8">
        <v>0</v>
      </c>
      <c r="W125" s="8">
        <v>0</v>
      </c>
      <c r="X125" s="8">
        <v>0.1</v>
      </c>
      <c r="Y125" s="4">
        <f t="shared" si="39"/>
        <v>0</v>
      </c>
    </row>
    <row r="126" spans="1:25" s="6" customFormat="1" ht="15" customHeight="1" x14ac:dyDescent="0.15">
      <c r="A126" s="19"/>
      <c r="B126" s="17" t="s">
        <v>5</v>
      </c>
      <c r="C126" s="3"/>
      <c r="D126" s="4"/>
      <c r="E126" s="4"/>
      <c r="F126" s="4">
        <f t="shared" si="32"/>
        <v>0</v>
      </c>
      <c r="G126" s="4"/>
      <c r="H126" s="4">
        <f t="shared" si="33"/>
        <v>0</v>
      </c>
      <c r="I126" s="4">
        <f t="shared" si="34"/>
        <v>0</v>
      </c>
      <c r="J126" s="5"/>
      <c r="K126" s="5"/>
      <c r="L126" s="4">
        <f t="shared" si="35"/>
        <v>0</v>
      </c>
      <c r="M126" s="4"/>
      <c r="N126" s="4"/>
      <c r="O126" s="4">
        <f t="shared" si="36"/>
        <v>0</v>
      </c>
      <c r="P126" s="4"/>
      <c r="Q126" s="4">
        <f t="shared" si="37"/>
        <v>0</v>
      </c>
      <c r="R126" s="8">
        <v>0.2</v>
      </c>
      <c r="S126" s="4">
        <f t="shared" si="38"/>
        <v>0</v>
      </c>
      <c r="T126" s="8">
        <v>0</v>
      </c>
      <c r="U126" s="8"/>
      <c r="V126" s="8">
        <v>0</v>
      </c>
      <c r="W126" s="8">
        <v>0</v>
      </c>
      <c r="X126" s="8">
        <v>0.1</v>
      </c>
      <c r="Y126" s="4">
        <f t="shared" si="39"/>
        <v>0</v>
      </c>
    </row>
    <row r="127" spans="1:25" s="6" customFormat="1" ht="15" customHeight="1" x14ac:dyDescent="0.15">
      <c r="A127" s="19"/>
      <c r="B127" s="17" t="s">
        <v>5</v>
      </c>
      <c r="C127" s="3"/>
      <c r="D127" s="4"/>
      <c r="E127" s="4"/>
      <c r="F127" s="4">
        <f t="shared" si="32"/>
        <v>0</v>
      </c>
      <c r="G127" s="4"/>
      <c r="H127" s="4">
        <f t="shared" si="33"/>
        <v>0</v>
      </c>
      <c r="I127" s="4">
        <f t="shared" si="34"/>
        <v>0</v>
      </c>
      <c r="J127" s="5"/>
      <c r="K127" s="5"/>
      <c r="L127" s="4">
        <f t="shared" si="35"/>
        <v>0</v>
      </c>
      <c r="M127" s="4"/>
      <c r="N127" s="4"/>
      <c r="O127" s="4">
        <f t="shared" si="36"/>
        <v>0</v>
      </c>
      <c r="P127" s="4"/>
      <c r="Q127" s="4">
        <f t="shared" si="37"/>
        <v>0</v>
      </c>
      <c r="R127" s="8">
        <v>0.2</v>
      </c>
      <c r="S127" s="4">
        <f t="shared" si="38"/>
        <v>0</v>
      </c>
      <c r="T127" s="8">
        <v>0</v>
      </c>
      <c r="U127" s="8"/>
      <c r="V127" s="8">
        <v>0</v>
      </c>
      <c r="W127" s="8">
        <v>0</v>
      </c>
      <c r="X127" s="8">
        <v>0.1</v>
      </c>
      <c r="Y127" s="4">
        <f t="shared" si="39"/>
        <v>0</v>
      </c>
    </row>
    <row r="128" spans="1:25" s="6" customFormat="1" ht="15" customHeight="1" x14ac:dyDescent="0.15">
      <c r="A128" s="19"/>
      <c r="B128" s="17" t="s">
        <v>5</v>
      </c>
      <c r="C128" s="3"/>
      <c r="D128" s="4"/>
      <c r="E128" s="4"/>
      <c r="F128" s="4">
        <f t="shared" si="32"/>
        <v>0</v>
      </c>
      <c r="G128" s="4"/>
      <c r="H128" s="4">
        <f t="shared" si="33"/>
        <v>0</v>
      </c>
      <c r="I128" s="4">
        <f t="shared" si="34"/>
        <v>0</v>
      </c>
      <c r="J128" s="5"/>
      <c r="K128" s="5"/>
      <c r="L128" s="4">
        <f t="shared" si="35"/>
        <v>0</v>
      </c>
      <c r="M128" s="4"/>
      <c r="N128" s="4"/>
      <c r="O128" s="4">
        <f t="shared" si="36"/>
        <v>0</v>
      </c>
      <c r="P128" s="4"/>
      <c r="Q128" s="4">
        <f t="shared" si="37"/>
        <v>0</v>
      </c>
      <c r="R128" s="8">
        <v>0.2</v>
      </c>
      <c r="S128" s="4">
        <f t="shared" si="38"/>
        <v>0</v>
      </c>
      <c r="T128" s="8">
        <v>0</v>
      </c>
      <c r="U128" s="8"/>
      <c r="V128" s="8">
        <v>0</v>
      </c>
      <c r="W128" s="8">
        <v>0</v>
      </c>
      <c r="X128" s="8">
        <v>0.1</v>
      </c>
      <c r="Y128" s="4">
        <f t="shared" si="39"/>
        <v>0</v>
      </c>
    </row>
    <row r="129" spans="1:25" s="6" customFormat="1" ht="15" customHeight="1" x14ac:dyDescent="0.15">
      <c r="A129" s="19"/>
      <c r="B129" s="17" t="s">
        <v>5</v>
      </c>
      <c r="C129" s="3"/>
      <c r="D129" s="4"/>
      <c r="E129" s="4"/>
      <c r="F129" s="4">
        <f t="shared" si="32"/>
        <v>0</v>
      </c>
      <c r="G129" s="4"/>
      <c r="H129" s="4">
        <f t="shared" si="33"/>
        <v>0</v>
      </c>
      <c r="I129" s="4">
        <f t="shared" si="34"/>
        <v>0</v>
      </c>
      <c r="J129" s="5"/>
      <c r="K129" s="5"/>
      <c r="L129" s="4">
        <f t="shared" si="35"/>
        <v>0</v>
      </c>
      <c r="M129" s="4"/>
      <c r="N129" s="4"/>
      <c r="O129" s="4">
        <f t="shared" si="36"/>
        <v>0</v>
      </c>
      <c r="P129" s="4"/>
      <c r="Q129" s="4">
        <f t="shared" si="37"/>
        <v>0</v>
      </c>
      <c r="R129" s="8">
        <v>0.2</v>
      </c>
      <c r="S129" s="4">
        <f t="shared" si="38"/>
        <v>0</v>
      </c>
      <c r="T129" s="8">
        <v>0</v>
      </c>
      <c r="U129" s="8"/>
      <c r="V129" s="8">
        <v>0</v>
      </c>
      <c r="W129" s="8">
        <v>0</v>
      </c>
      <c r="X129" s="8">
        <v>0.1</v>
      </c>
      <c r="Y129" s="4">
        <f t="shared" si="39"/>
        <v>0</v>
      </c>
    </row>
    <row r="130" spans="1:25" s="6" customFormat="1" ht="15" customHeight="1" x14ac:dyDescent="0.15">
      <c r="A130" s="19"/>
      <c r="B130" s="17" t="s">
        <v>5</v>
      </c>
      <c r="C130" s="3"/>
      <c r="D130" s="4"/>
      <c r="E130" s="4"/>
      <c r="F130" s="4">
        <f t="shared" si="32"/>
        <v>0</v>
      </c>
      <c r="G130" s="4"/>
      <c r="H130" s="4">
        <f t="shared" si="33"/>
        <v>0</v>
      </c>
      <c r="I130" s="4">
        <f t="shared" si="34"/>
        <v>0</v>
      </c>
      <c r="J130" s="5"/>
      <c r="K130" s="5"/>
      <c r="L130" s="4">
        <f t="shared" si="35"/>
        <v>0</v>
      </c>
      <c r="M130" s="4"/>
      <c r="N130" s="4"/>
      <c r="O130" s="4">
        <f t="shared" si="36"/>
        <v>0</v>
      </c>
      <c r="P130" s="4"/>
      <c r="Q130" s="4">
        <f t="shared" si="37"/>
        <v>0</v>
      </c>
      <c r="R130" s="8">
        <v>0.2</v>
      </c>
      <c r="S130" s="4">
        <f t="shared" si="38"/>
        <v>0</v>
      </c>
      <c r="T130" s="8">
        <v>0</v>
      </c>
      <c r="U130" s="8"/>
      <c r="V130" s="8">
        <v>0</v>
      </c>
      <c r="W130" s="8">
        <v>0</v>
      </c>
      <c r="X130" s="8">
        <v>0.1</v>
      </c>
      <c r="Y130" s="4">
        <f t="shared" si="39"/>
        <v>0</v>
      </c>
    </row>
    <row r="131" spans="1:25" s="6" customFormat="1" ht="15" customHeight="1" x14ac:dyDescent="0.15">
      <c r="A131" s="19"/>
      <c r="B131" s="17" t="s">
        <v>5</v>
      </c>
      <c r="C131" s="3"/>
      <c r="D131" s="4"/>
      <c r="E131" s="4"/>
      <c r="F131" s="4">
        <f t="shared" si="32"/>
        <v>0</v>
      </c>
      <c r="G131" s="4"/>
      <c r="H131" s="4">
        <f t="shared" si="33"/>
        <v>0</v>
      </c>
      <c r="I131" s="4">
        <f t="shared" si="34"/>
        <v>0</v>
      </c>
      <c r="J131" s="5"/>
      <c r="K131" s="5"/>
      <c r="L131" s="4">
        <f t="shared" si="35"/>
        <v>0</v>
      </c>
      <c r="M131" s="4"/>
      <c r="N131" s="4"/>
      <c r="O131" s="4">
        <f t="shared" si="36"/>
        <v>0</v>
      </c>
      <c r="P131" s="4"/>
      <c r="Q131" s="4">
        <f t="shared" si="37"/>
        <v>0</v>
      </c>
      <c r="R131" s="8">
        <v>0.2</v>
      </c>
      <c r="S131" s="4">
        <f t="shared" si="38"/>
        <v>0</v>
      </c>
      <c r="T131" s="8">
        <v>0</v>
      </c>
      <c r="U131" s="8"/>
      <c r="V131" s="8">
        <v>0</v>
      </c>
      <c r="W131" s="8">
        <v>0</v>
      </c>
      <c r="X131" s="8">
        <v>0.05</v>
      </c>
      <c r="Y131" s="4">
        <f t="shared" si="39"/>
        <v>0</v>
      </c>
    </row>
    <row r="132" spans="1:25" s="6" customFormat="1" ht="15" customHeight="1" x14ac:dyDescent="0.15">
      <c r="A132" s="19"/>
      <c r="B132" s="17" t="s">
        <v>5</v>
      </c>
      <c r="C132" s="3"/>
      <c r="D132" s="4"/>
      <c r="E132" s="4"/>
      <c r="F132" s="4">
        <f t="shared" si="32"/>
        <v>0</v>
      </c>
      <c r="G132" s="4"/>
      <c r="H132" s="4">
        <f t="shared" si="33"/>
        <v>0</v>
      </c>
      <c r="I132" s="4">
        <f t="shared" si="34"/>
        <v>0</v>
      </c>
      <c r="J132" s="5"/>
      <c r="K132" s="5"/>
      <c r="L132" s="4">
        <f t="shared" si="35"/>
        <v>0</v>
      </c>
      <c r="M132" s="4"/>
      <c r="N132" s="4"/>
      <c r="O132" s="4">
        <f t="shared" si="36"/>
        <v>0</v>
      </c>
      <c r="P132" s="4"/>
      <c r="Q132" s="4">
        <f t="shared" si="37"/>
        <v>0</v>
      </c>
      <c r="R132" s="8">
        <v>0.2</v>
      </c>
      <c r="S132" s="4">
        <f t="shared" si="38"/>
        <v>0</v>
      </c>
      <c r="T132" s="8">
        <v>0</v>
      </c>
      <c r="U132" s="8"/>
      <c r="V132" s="8">
        <v>0</v>
      </c>
      <c r="W132" s="8">
        <v>0</v>
      </c>
      <c r="X132" s="8">
        <v>0.05</v>
      </c>
      <c r="Y132" s="4">
        <f t="shared" si="39"/>
        <v>0</v>
      </c>
    </row>
    <row r="133" spans="1:25" s="6" customFormat="1" ht="15" customHeight="1" x14ac:dyDescent="0.15">
      <c r="A133" s="19"/>
      <c r="B133" s="17" t="s">
        <v>5</v>
      </c>
      <c r="C133" s="3"/>
      <c r="D133" s="4"/>
      <c r="E133" s="4"/>
      <c r="F133" s="4">
        <f t="shared" si="32"/>
        <v>0</v>
      </c>
      <c r="G133" s="4"/>
      <c r="H133" s="4">
        <f t="shared" si="33"/>
        <v>0</v>
      </c>
      <c r="I133" s="4">
        <f t="shared" si="34"/>
        <v>0</v>
      </c>
      <c r="J133" s="5"/>
      <c r="K133" s="5"/>
      <c r="L133" s="4">
        <f t="shared" si="35"/>
        <v>0</v>
      </c>
      <c r="M133" s="4"/>
      <c r="N133" s="4"/>
      <c r="O133" s="4">
        <f t="shared" si="36"/>
        <v>0</v>
      </c>
      <c r="P133" s="4"/>
      <c r="Q133" s="4">
        <f t="shared" si="37"/>
        <v>0</v>
      </c>
      <c r="R133" s="8">
        <v>0.2</v>
      </c>
      <c r="S133" s="4">
        <f t="shared" si="38"/>
        <v>0</v>
      </c>
      <c r="T133" s="8">
        <v>0</v>
      </c>
      <c r="U133" s="8"/>
      <c r="V133" s="8">
        <v>0</v>
      </c>
      <c r="W133" s="8">
        <v>0</v>
      </c>
      <c r="X133" s="8">
        <v>0.05</v>
      </c>
      <c r="Y133" s="4">
        <f t="shared" si="39"/>
        <v>0</v>
      </c>
    </row>
    <row r="134" spans="1:25" s="6" customFormat="1" ht="15" customHeight="1" x14ac:dyDescent="0.15">
      <c r="A134" s="19"/>
      <c r="B134" s="17" t="s">
        <v>5</v>
      </c>
      <c r="C134" s="3"/>
      <c r="D134" s="4"/>
      <c r="E134" s="4"/>
      <c r="F134" s="4">
        <f t="shared" si="32"/>
        <v>0</v>
      </c>
      <c r="G134" s="4"/>
      <c r="H134" s="4">
        <f t="shared" si="33"/>
        <v>0</v>
      </c>
      <c r="I134" s="4">
        <f t="shared" si="34"/>
        <v>0</v>
      </c>
      <c r="J134" s="5"/>
      <c r="K134" s="5"/>
      <c r="L134" s="4">
        <f t="shared" si="35"/>
        <v>0</v>
      </c>
      <c r="M134" s="4"/>
      <c r="N134" s="4"/>
      <c r="O134" s="4">
        <f t="shared" si="36"/>
        <v>0</v>
      </c>
      <c r="P134" s="4"/>
      <c r="Q134" s="4">
        <f t="shared" si="37"/>
        <v>0</v>
      </c>
      <c r="R134" s="8">
        <v>0.2</v>
      </c>
      <c r="S134" s="4">
        <f t="shared" si="38"/>
        <v>0</v>
      </c>
      <c r="T134" s="8">
        <v>0</v>
      </c>
      <c r="U134" s="8"/>
      <c r="V134" s="8">
        <v>0</v>
      </c>
      <c r="W134" s="8">
        <v>0</v>
      </c>
      <c r="X134" s="8">
        <v>0.05</v>
      </c>
      <c r="Y134" s="4">
        <f t="shared" si="39"/>
        <v>0</v>
      </c>
    </row>
    <row r="135" spans="1:25" s="6" customFormat="1" ht="15" customHeight="1" x14ac:dyDescent="0.15">
      <c r="A135" s="19"/>
      <c r="B135" s="17" t="s">
        <v>5</v>
      </c>
      <c r="C135" s="3"/>
      <c r="D135" s="4"/>
      <c r="E135" s="4"/>
      <c r="F135" s="4">
        <f t="shared" si="32"/>
        <v>0</v>
      </c>
      <c r="G135" s="4"/>
      <c r="H135" s="4">
        <f t="shared" si="33"/>
        <v>0</v>
      </c>
      <c r="I135" s="4">
        <f t="shared" si="34"/>
        <v>0</v>
      </c>
      <c r="J135" s="5"/>
      <c r="K135" s="5"/>
      <c r="L135" s="4">
        <f t="shared" si="35"/>
        <v>0</v>
      </c>
      <c r="M135" s="4"/>
      <c r="N135" s="4"/>
      <c r="O135" s="4">
        <f t="shared" si="36"/>
        <v>0</v>
      </c>
      <c r="P135" s="4"/>
      <c r="Q135" s="4">
        <f t="shared" si="37"/>
        <v>0</v>
      </c>
      <c r="R135" s="8">
        <v>0.2</v>
      </c>
      <c r="S135" s="4">
        <f t="shared" si="38"/>
        <v>0</v>
      </c>
      <c r="T135" s="8">
        <v>0</v>
      </c>
      <c r="U135" s="8"/>
      <c r="V135" s="8">
        <v>0</v>
      </c>
      <c r="W135" s="8">
        <v>0</v>
      </c>
      <c r="X135" s="8">
        <v>0.05</v>
      </c>
      <c r="Y135" s="4">
        <f t="shared" si="39"/>
        <v>0</v>
      </c>
    </row>
    <row r="136" spans="1:25" s="6" customFormat="1" ht="15" customHeight="1" x14ac:dyDescent="0.15">
      <c r="A136" s="19"/>
      <c r="B136" s="17" t="s">
        <v>5</v>
      </c>
      <c r="C136" s="3"/>
      <c r="D136" s="4"/>
      <c r="E136" s="4"/>
      <c r="F136" s="4">
        <f t="shared" si="32"/>
        <v>0</v>
      </c>
      <c r="G136" s="4"/>
      <c r="H136" s="4">
        <f t="shared" si="33"/>
        <v>0</v>
      </c>
      <c r="I136" s="4">
        <f t="shared" si="34"/>
        <v>0</v>
      </c>
      <c r="J136" s="5"/>
      <c r="K136" s="5"/>
      <c r="L136" s="4">
        <f t="shared" si="35"/>
        <v>0</v>
      </c>
      <c r="M136" s="4"/>
      <c r="N136" s="4"/>
      <c r="O136" s="4">
        <f t="shared" si="36"/>
        <v>0</v>
      </c>
      <c r="P136" s="4"/>
      <c r="Q136" s="4">
        <f t="shared" si="37"/>
        <v>0</v>
      </c>
      <c r="R136" s="8">
        <v>0.2</v>
      </c>
      <c r="S136" s="4">
        <f t="shared" si="38"/>
        <v>0</v>
      </c>
      <c r="T136" s="8">
        <v>0</v>
      </c>
      <c r="U136" s="8"/>
      <c r="V136" s="8">
        <v>0</v>
      </c>
      <c r="W136" s="8">
        <v>0</v>
      </c>
      <c r="X136" s="8">
        <v>0.05</v>
      </c>
      <c r="Y136" s="4">
        <f t="shared" si="39"/>
        <v>0</v>
      </c>
    </row>
    <row r="137" spans="1:25" s="6" customFormat="1" ht="15" customHeight="1" x14ac:dyDescent="0.15">
      <c r="A137" s="19"/>
      <c r="B137" s="17" t="s">
        <v>5</v>
      </c>
      <c r="C137" s="3"/>
      <c r="D137" s="4"/>
      <c r="E137" s="4"/>
      <c r="F137" s="4">
        <f t="shared" si="32"/>
        <v>0</v>
      </c>
      <c r="G137" s="4"/>
      <c r="H137" s="4">
        <f t="shared" si="33"/>
        <v>0</v>
      </c>
      <c r="I137" s="4">
        <f t="shared" si="34"/>
        <v>0</v>
      </c>
      <c r="J137" s="5"/>
      <c r="K137" s="5"/>
      <c r="L137" s="4">
        <f t="shared" si="35"/>
        <v>0</v>
      </c>
      <c r="M137" s="4"/>
      <c r="N137" s="4"/>
      <c r="O137" s="4">
        <f t="shared" si="36"/>
        <v>0</v>
      </c>
      <c r="P137" s="4"/>
      <c r="Q137" s="4">
        <f t="shared" si="37"/>
        <v>0</v>
      </c>
      <c r="R137" s="8">
        <v>0.2</v>
      </c>
      <c r="S137" s="4">
        <f t="shared" si="38"/>
        <v>0</v>
      </c>
      <c r="T137" s="8">
        <v>0</v>
      </c>
      <c r="U137" s="8"/>
      <c r="V137" s="8">
        <v>0</v>
      </c>
      <c r="W137" s="8">
        <v>0</v>
      </c>
      <c r="X137" s="8">
        <v>0.05</v>
      </c>
      <c r="Y137" s="4">
        <f t="shared" si="39"/>
        <v>0</v>
      </c>
    </row>
    <row r="138" spans="1:25" s="6" customFormat="1" ht="15" customHeight="1" x14ac:dyDescent="0.15">
      <c r="A138" s="19"/>
      <c r="B138" s="17" t="s">
        <v>5</v>
      </c>
      <c r="C138" s="3"/>
      <c r="D138" s="4"/>
      <c r="E138" s="4"/>
      <c r="F138" s="4">
        <f t="shared" si="32"/>
        <v>0</v>
      </c>
      <c r="G138" s="4"/>
      <c r="H138" s="4">
        <f t="shared" si="33"/>
        <v>0</v>
      </c>
      <c r="I138" s="4">
        <f t="shared" si="34"/>
        <v>0</v>
      </c>
      <c r="J138" s="5"/>
      <c r="K138" s="5"/>
      <c r="L138" s="4">
        <f t="shared" si="35"/>
        <v>0</v>
      </c>
      <c r="M138" s="4"/>
      <c r="N138" s="4"/>
      <c r="O138" s="4">
        <f t="shared" si="36"/>
        <v>0</v>
      </c>
      <c r="P138" s="4"/>
      <c r="Q138" s="4">
        <f t="shared" si="37"/>
        <v>0</v>
      </c>
      <c r="R138" s="8">
        <v>0.2</v>
      </c>
      <c r="S138" s="4">
        <f t="shared" si="38"/>
        <v>0</v>
      </c>
      <c r="T138" s="8">
        <v>0</v>
      </c>
      <c r="U138" s="8"/>
      <c r="V138" s="8">
        <v>0</v>
      </c>
      <c r="W138" s="8">
        <v>0</v>
      </c>
      <c r="X138" s="8">
        <v>0.05</v>
      </c>
      <c r="Y138" s="4">
        <f t="shared" si="39"/>
        <v>0</v>
      </c>
    </row>
    <row r="139" spans="1:25" s="6" customFormat="1" ht="15" customHeight="1" x14ac:dyDescent="0.15">
      <c r="A139" s="19"/>
      <c r="B139" s="17" t="s">
        <v>5</v>
      </c>
      <c r="C139" s="3"/>
      <c r="D139" s="4"/>
      <c r="E139" s="4"/>
      <c r="F139" s="4">
        <f t="shared" si="32"/>
        <v>0</v>
      </c>
      <c r="G139" s="4"/>
      <c r="H139" s="4">
        <f t="shared" si="33"/>
        <v>0</v>
      </c>
      <c r="I139" s="4">
        <f t="shared" si="34"/>
        <v>0</v>
      </c>
      <c r="J139" s="5"/>
      <c r="K139" s="5"/>
      <c r="L139" s="4">
        <f t="shared" si="35"/>
        <v>0</v>
      </c>
      <c r="M139" s="4"/>
      <c r="N139" s="4"/>
      <c r="O139" s="4">
        <f t="shared" si="36"/>
        <v>0</v>
      </c>
      <c r="P139" s="4"/>
      <c r="Q139" s="4">
        <f t="shared" si="37"/>
        <v>0</v>
      </c>
      <c r="R139" s="8">
        <v>0.2</v>
      </c>
      <c r="S139" s="4">
        <f t="shared" si="38"/>
        <v>0</v>
      </c>
      <c r="T139" s="8">
        <v>0</v>
      </c>
      <c r="U139" s="8"/>
      <c r="V139" s="8">
        <v>0</v>
      </c>
      <c r="W139" s="8">
        <v>0</v>
      </c>
      <c r="X139" s="8">
        <v>0.05</v>
      </c>
      <c r="Y139" s="4">
        <f t="shared" si="39"/>
        <v>0</v>
      </c>
    </row>
    <row r="140" spans="1:25" s="6" customFormat="1" ht="15" customHeight="1" x14ac:dyDescent="0.15">
      <c r="A140" s="19"/>
      <c r="B140" s="17" t="s">
        <v>5</v>
      </c>
      <c r="C140" s="3"/>
      <c r="D140" s="4"/>
      <c r="E140" s="4"/>
      <c r="F140" s="4">
        <f t="shared" si="32"/>
        <v>0</v>
      </c>
      <c r="G140" s="4"/>
      <c r="H140" s="4">
        <f t="shared" si="33"/>
        <v>0</v>
      </c>
      <c r="I140" s="4">
        <f t="shared" si="34"/>
        <v>0</v>
      </c>
      <c r="J140" s="5"/>
      <c r="K140" s="5"/>
      <c r="L140" s="4">
        <f t="shared" si="35"/>
        <v>0</v>
      </c>
      <c r="M140" s="4"/>
      <c r="N140" s="4"/>
      <c r="O140" s="4">
        <f t="shared" si="36"/>
        <v>0</v>
      </c>
      <c r="P140" s="4"/>
      <c r="Q140" s="4">
        <f t="shared" si="37"/>
        <v>0</v>
      </c>
      <c r="R140" s="8">
        <v>0.2</v>
      </c>
      <c r="S140" s="4">
        <f t="shared" si="38"/>
        <v>0</v>
      </c>
      <c r="T140" s="8">
        <v>0</v>
      </c>
      <c r="U140" s="8"/>
      <c r="V140" s="8">
        <v>0</v>
      </c>
      <c r="W140" s="8">
        <v>0</v>
      </c>
      <c r="X140" s="8">
        <v>0.05</v>
      </c>
      <c r="Y140" s="4">
        <f t="shared" si="39"/>
        <v>0</v>
      </c>
    </row>
    <row r="141" spans="1:25" s="6" customFormat="1" ht="15" customHeight="1" x14ac:dyDescent="0.15">
      <c r="A141" s="19"/>
      <c r="B141" s="17" t="s">
        <v>5</v>
      </c>
      <c r="C141" s="3"/>
      <c r="D141" s="4"/>
      <c r="E141" s="4"/>
      <c r="F141" s="4">
        <f t="shared" si="32"/>
        <v>0</v>
      </c>
      <c r="G141" s="4"/>
      <c r="H141" s="4">
        <f t="shared" si="33"/>
        <v>0</v>
      </c>
      <c r="I141" s="4">
        <f t="shared" si="34"/>
        <v>0</v>
      </c>
      <c r="J141" s="5"/>
      <c r="K141" s="5"/>
      <c r="L141" s="4">
        <f t="shared" si="35"/>
        <v>0</v>
      </c>
      <c r="M141" s="4"/>
      <c r="N141" s="4"/>
      <c r="O141" s="4">
        <f t="shared" si="36"/>
        <v>0</v>
      </c>
      <c r="P141" s="4"/>
      <c r="Q141" s="4">
        <f t="shared" si="37"/>
        <v>0</v>
      </c>
      <c r="R141" s="8">
        <v>0.2</v>
      </c>
      <c r="S141" s="4">
        <f t="shared" si="38"/>
        <v>0</v>
      </c>
      <c r="T141" s="8">
        <v>0</v>
      </c>
      <c r="U141" s="8"/>
      <c r="V141" s="8">
        <v>0</v>
      </c>
      <c r="W141" s="8">
        <v>0</v>
      </c>
      <c r="X141" s="8">
        <v>0.05</v>
      </c>
      <c r="Y141" s="4">
        <f t="shared" si="39"/>
        <v>0</v>
      </c>
    </row>
    <row r="142" spans="1:25" s="6" customFormat="1" ht="15" customHeight="1" x14ac:dyDescent="0.15">
      <c r="A142" s="19"/>
      <c r="B142" s="17" t="s">
        <v>5</v>
      </c>
      <c r="C142" s="3"/>
      <c r="D142" s="4"/>
      <c r="E142" s="4"/>
      <c r="F142" s="4">
        <f t="shared" ref="F142:F163" si="40">+(D142/100*E142)+D142</f>
        <v>0</v>
      </c>
      <c r="G142" s="4"/>
      <c r="H142" s="4">
        <f t="shared" ref="H142:H163" si="41">+F142-(F142/100*G142)</f>
        <v>0</v>
      </c>
      <c r="I142" s="4">
        <f t="shared" ref="I142:I163" si="42">C142*H142</f>
        <v>0</v>
      </c>
      <c r="J142" s="5"/>
      <c r="K142" s="5"/>
      <c r="L142" s="4">
        <f t="shared" ref="L142:L163" si="43">J142*K142</f>
        <v>0</v>
      </c>
      <c r="M142" s="4"/>
      <c r="N142" s="4"/>
      <c r="O142" s="4">
        <f t="shared" ref="O142:O163" si="44">M142*N142</f>
        <v>0</v>
      </c>
      <c r="P142" s="4"/>
      <c r="Q142" s="4">
        <f t="shared" ref="Q142:Q163" si="45">I142+L142+O142+P142</f>
        <v>0</v>
      </c>
      <c r="R142" s="8">
        <v>0.2</v>
      </c>
      <c r="S142" s="4">
        <f t="shared" ref="S142:S163" si="46">Q142/(1-R142)</f>
        <v>0</v>
      </c>
      <c r="T142" s="8">
        <v>0</v>
      </c>
      <c r="U142" s="8"/>
      <c r="V142" s="8">
        <v>0</v>
      </c>
      <c r="W142" s="8">
        <v>0</v>
      </c>
      <c r="X142" s="8">
        <v>0.05</v>
      </c>
      <c r="Y142" s="4">
        <f t="shared" ref="Y142:Y163" si="47">S142/(1-X142)</f>
        <v>0</v>
      </c>
    </row>
    <row r="143" spans="1:25" s="6" customFormat="1" ht="15" customHeight="1" x14ac:dyDescent="0.15">
      <c r="A143" s="19"/>
      <c r="B143" s="17" t="s">
        <v>5</v>
      </c>
      <c r="C143" s="3"/>
      <c r="D143" s="4"/>
      <c r="E143" s="4"/>
      <c r="F143" s="4">
        <f t="shared" si="40"/>
        <v>0</v>
      </c>
      <c r="G143" s="4"/>
      <c r="H143" s="4">
        <f t="shared" si="41"/>
        <v>0</v>
      </c>
      <c r="I143" s="4">
        <f t="shared" si="42"/>
        <v>0</v>
      </c>
      <c r="J143" s="5"/>
      <c r="K143" s="5"/>
      <c r="L143" s="4">
        <f t="shared" si="43"/>
        <v>0</v>
      </c>
      <c r="M143" s="4"/>
      <c r="N143" s="4"/>
      <c r="O143" s="4">
        <f t="shared" si="44"/>
        <v>0</v>
      </c>
      <c r="P143" s="4"/>
      <c r="Q143" s="4">
        <f t="shared" si="45"/>
        <v>0</v>
      </c>
      <c r="R143" s="8">
        <v>0.2</v>
      </c>
      <c r="S143" s="4">
        <f t="shared" si="46"/>
        <v>0</v>
      </c>
      <c r="T143" s="8">
        <v>0</v>
      </c>
      <c r="U143" s="8"/>
      <c r="V143" s="8">
        <v>0</v>
      </c>
      <c r="W143" s="8">
        <v>0</v>
      </c>
      <c r="X143" s="8">
        <v>0.05</v>
      </c>
      <c r="Y143" s="4">
        <f t="shared" si="47"/>
        <v>0</v>
      </c>
    </row>
    <row r="144" spans="1:25" s="6" customFormat="1" ht="15" customHeight="1" x14ac:dyDescent="0.15">
      <c r="A144" s="19"/>
      <c r="B144" s="17" t="s">
        <v>5</v>
      </c>
      <c r="C144" s="3"/>
      <c r="D144" s="4"/>
      <c r="E144" s="4"/>
      <c r="F144" s="4">
        <f t="shared" si="40"/>
        <v>0</v>
      </c>
      <c r="G144" s="4"/>
      <c r="H144" s="4">
        <f t="shared" si="41"/>
        <v>0</v>
      </c>
      <c r="I144" s="4">
        <f t="shared" si="42"/>
        <v>0</v>
      </c>
      <c r="J144" s="5"/>
      <c r="K144" s="5"/>
      <c r="L144" s="4">
        <f t="shared" si="43"/>
        <v>0</v>
      </c>
      <c r="M144" s="4"/>
      <c r="N144" s="4"/>
      <c r="O144" s="4">
        <f t="shared" si="44"/>
        <v>0</v>
      </c>
      <c r="P144" s="4"/>
      <c r="Q144" s="4">
        <f t="shared" si="45"/>
        <v>0</v>
      </c>
      <c r="R144" s="8">
        <v>0.2</v>
      </c>
      <c r="S144" s="4">
        <f t="shared" si="46"/>
        <v>0</v>
      </c>
      <c r="T144" s="8">
        <v>0</v>
      </c>
      <c r="U144" s="8"/>
      <c r="V144" s="8">
        <v>0</v>
      </c>
      <c r="W144" s="8">
        <v>0</v>
      </c>
      <c r="X144" s="8">
        <v>0.05</v>
      </c>
      <c r="Y144" s="4">
        <f t="shared" si="47"/>
        <v>0</v>
      </c>
    </row>
    <row r="145" spans="1:25" s="6" customFormat="1" ht="15" customHeight="1" x14ac:dyDescent="0.15">
      <c r="A145" s="19"/>
      <c r="B145" s="17" t="s">
        <v>5</v>
      </c>
      <c r="C145" s="3"/>
      <c r="D145" s="4"/>
      <c r="E145" s="4"/>
      <c r="F145" s="4">
        <f t="shared" si="40"/>
        <v>0</v>
      </c>
      <c r="G145" s="4"/>
      <c r="H145" s="4">
        <f t="shared" si="41"/>
        <v>0</v>
      </c>
      <c r="I145" s="4">
        <f t="shared" si="42"/>
        <v>0</v>
      </c>
      <c r="J145" s="5"/>
      <c r="K145" s="5"/>
      <c r="L145" s="4">
        <f t="shared" si="43"/>
        <v>0</v>
      </c>
      <c r="M145" s="4"/>
      <c r="N145" s="4"/>
      <c r="O145" s="4">
        <f t="shared" si="44"/>
        <v>0</v>
      </c>
      <c r="P145" s="4"/>
      <c r="Q145" s="4">
        <f t="shared" si="45"/>
        <v>0</v>
      </c>
      <c r="R145" s="8">
        <v>0.2</v>
      </c>
      <c r="S145" s="4">
        <f t="shared" si="46"/>
        <v>0</v>
      </c>
      <c r="T145" s="8">
        <v>0</v>
      </c>
      <c r="U145" s="8"/>
      <c r="V145" s="8">
        <v>0</v>
      </c>
      <c r="W145" s="8">
        <v>0</v>
      </c>
      <c r="X145" s="8">
        <v>0.05</v>
      </c>
      <c r="Y145" s="4">
        <f t="shared" si="47"/>
        <v>0</v>
      </c>
    </row>
    <row r="146" spans="1:25" s="6" customFormat="1" ht="15" customHeight="1" x14ac:dyDescent="0.15">
      <c r="A146" s="19"/>
      <c r="B146" s="17" t="s">
        <v>5</v>
      </c>
      <c r="C146" s="3"/>
      <c r="D146" s="4"/>
      <c r="E146" s="4"/>
      <c r="F146" s="4">
        <f t="shared" si="40"/>
        <v>0</v>
      </c>
      <c r="G146" s="4"/>
      <c r="H146" s="4">
        <f t="shared" si="41"/>
        <v>0</v>
      </c>
      <c r="I146" s="4">
        <f t="shared" si="42"/>
        <v>0</v>
      </c>
      <c r="J146" s="5"/>
      <c r="K146" s="5"/>
      <c r="L146" s="4">
        <f t="shared" si="43"/>
        <v>0</v>
      </c>
      <c r="M146" s="4"/>
      <c r="N146" s="4"/>
      <c r="O146" s="4">
        <f t="shared" si="44"/>
        <v>0</v>
      </c>
      <c r="P146" s="4"/>
      <c r="Q146" s="4">
        <f t="shared" si="45"/>
        <v>0</v>
      </c>
      <c r="R146" s="8">
        <v>0.2</v>
      </c>
      <c r="S146" s="4">
        <f t="shared" si="46"/>
        <v>0</v>
      </c>
      <c r="T146" s="8">
        <v>0</v>
      </c>
      <c r="U146" s="8"/>
      <c r="V146" s="8">
        <v>0</v>
      </c>
      <c r="W146" s="8">
        <v>0</v>
      </c>
      <c r="X146" s="8">
        <v>0.05</v>
      </c>
      <c r="Y146" s="4">
        <f t="shared" si="47"/>
        <v>0</v>
      </c>
    </row>
    <row r="147" spans="1:25" s="6" customFormat="1" ht="15" customHeight="1" x14ac:dyDescent="0.15">
      <c r="A147" s="19"/>
      <c r="B147" s="17" t="s">
        <v>5</v>
      </c>
      <c r="C147" s="3"/>
      <c r="D147" s="4"/>
      <c r="E147" s="4"/>
      <c r="F147" s="4">
        <f t="shared" si="40"/>
        <v>0</v>
      </c>
      <c r="G147" s="4"/>
      <c r="H147" s="4">
        <f t="shared" si="41"/>
        <v>0</v>
      </c>
      <c r="I147" s="4">
        <f t="shared" si="42"/>
        <v>0</v>
      </c>
      <c r="J147" s="5"/>
      <c r="K147" s="5"/>
      <c r="L147" s="4">
        <f t="shared" si="43"/>
        <v>0</v>
      </c>
      <c r="M147" s="4"/>
      <c r="N147" s="4"/>
      <c r="O147" s="4">
        <f t="shared" si="44"/>
        <v>0</v>
      </c>
      <c r="P147" s="4"/>
      <c r="Q147" s="4">
        <f t="shared" si="45"/>
        <v>0</v>
      </c>
      <c r="R147" s="8">
        <v>0.2</v>
      </c>
      <c r="S147" s="4">
        <f t="shared" si="46"/>
        <v>0</v>
      </c>
      <c r="T147" s="8">
        <v>0</v>
      </c>
      <c r="U147" s="8"/>
      <c r="V147" s="8">
        <v>0</v>
      </c>
      <c r="W147" s="8">
        <v>0</v>
      </c>
      <c r="X147" s="8">
        <v>0.05</v>
      </c>
      <c r="Y147" s="4">
        <f t="shared" si="47"/>
        <v>0</v>
      </c>
    </row>
    <row r="148" spans="1:25" s="6" customFormat="1" ht="15" customHeight="1" x14ac:dyDescent="0.15">
      <c r="A148" s="19"/>
      <c r="B148" s="17" t="s">
        <v>5</v>
      </c>
      <c r="C148" s="3"/>
      <c r="D148" s="4"/>
      <c r="E148" s="4"/>
      <c r="F148" s="4">
        <f t="shared" si="40"/>
        <v>0</v>
      </c>
      <c r="G148" s="4"/>
      <c r="H148" s="4">
        <f t="shared" si="41"/>
        <v>0</v>
      </c>
      <c r="I148" s="4">
        <f t="shared" si="42"/>
        <v>0</v>
      </c>
      <c r="J148" s="5"/>
      <c r="K148" s="5"/>
      <c r="L148" s="4">
        <f t="shared" si="43"/>
        <v>0</v>
      </c>
      <c r="M148" s="4"/>
      <c r="N148" s="4"/>
      <c r="O148" s="4">
        <f t="shared" si="44"/>
        <v>0</v>
      </c>
      <c r="P148" s="4"/>
      <c r="Q148" s="4">
        <f t="shared" si="45"/>
        <v>0</v>
      </c>
      <c r="R148" s="8">
        <v>0.2</v>
      </c>
      <c r="S148" s="4">
        <f t="shared" si="46"/>
        <v>0</v>
      </c>
      <c r="T148" s="8">
        <v>0</v>
      </c>
      <c r="U148" s="8"/>
      <c r="V148" s="8">
        <v>0</v>
      </c>
      <c r="W148" s="8">
        <v>0</v>
      </c>
      <c r="X148" s="8">
        <v>0.05</v>
      </c>
      <c r="Y148" s="4">
        <f t="shared" si="47"/>
        <v>0</v>
      </c>
    </row>
    <row r="149" spans="1:25" s="6" customFormat="1" ht="15" customHeight="1" x14ac:dyDescent="0.15">
      <c r="A149" s="19"/>
      <c r="B149" s="17" t="s">
        <v>5</v>
      </c>
      <c r="C149" s="3"/>
      <c r="D149" s="4"/>
      <c r="E149" s="4"/>
      <c r="F149" s="4">
        <f t="shared" si="40"/>
        <v>0</v>
      </c>
      <c r="G149" s="4"/>
      <c r="H149" s="4">
        <f t="shared" si="41"/>
        <v>0</v>
      </c>
      <c r="I149" s="4">
        <f t="shared" si="42"/>
        <v>0</v>
      </c>
      <c r="J149" s="5"/>
      <c r="K149" s="5"/>
      <c r="L149" s="4">
        <f t="shared" si="43"/>
        <v>0</v>
      </c>
      <c r="M149" s="4"/>
      <c r="N149" s="4"/>
      <c r="O149" s="4">
        <f t="shared" si="44"/>
        <v>0</v>
      </c>
      <c r="P149" s="4"/>
      <c r="Q149" s="4">
        <f t="shared" si="45"/>
        <v>0</v>
      </c>
      <c r="R149" s="8">
        <v>0.2</v>
      </c>
      <c r="S149" s="4">
        <f t="shared" si="46"/>
        <v>0</v>
      </c>
      <c r="T149" s="8">
        <v>0</v>
      </c>
      <c r="U149" s="8"/>
      <c r="V149" s="8">
        <v>0</v>
      </c>
      <c r="W149" s="8">
        <v>0</v>
      </c>
      <c r="X149" s="8">
        <v>0.05</v>
      </c>
      <c r="Y149" s="4">
        <f t="shared" si="47"/>
        <v>0</v>
      </c>
    </row>
    <row r="150" spans="1:25" s="6" customFormat="1" ht="15" customHeight="1" x14ac:dyDescent="0.15">
      <c r="A150" s="19"/>
      <c r="B150" s="17" t="s">
        <v>5</v>
      </c>
      <c r="C150" s="3"/>
      <c r="D150" s="4"/>
      <c r="E150" s="4"/>
      <c r="F150" s="4">
        <f t="shared" si="40"/>
        <v>0</v>
      </c>
      <c r="G150" s="4"/>
      <c r="H150" s="4">
        <f t="shared" si="41"/>
        <v>0</v>
      </c>
      <c r="I150" s="4">
        <f t="shared" si="42"/>
        <v>0</v>
      </c>
      <c r="J150" s="5"/>
      <c r="K150" s="5"/>
      <c r="L150" s="4">
        <f t="shared" si="43"/>
        <v>0</v>
      </c>
      <c r="M150" s="4"/>
      <c r="N150" s="4"/>
      <c r="O150" s="4">
        <f t="shared" si="44"/>
        <v>0</v>
      </c>
      <c r="P150" s="4"/>
      <c r="Q150" s="4">
        <f t="shared" si="45"/>
        <v>0</v>
      </c>
      <c r="R150" s="8">
        <v>0.2</v>
      </c>
      <c r="S150" s="4">
        <f t="shared" si="46"/>
        <v>0</v>
      </c>
      <c r="T150" s="8">
        <v>0</v>
      </c>
      <c r="U150" s="8"/>
      <c r="V150" s="8">
        <v>0</v>
      </c>
      <c r="W150" s="8">
        <v>0</v>
      </c>
      <c r="X150" s="8">
        <v>0.05</v>
      </c>
      <c r="Y150" s="4">
        <f t="shared" si="47"/>
        <v>0</v>
      </c>
    </row>
    <row r="151" spans="1:25" s="6" customFormat="1" ht="15" customHeight="1" x14ac:dyDescent="0.15">
      <c r="A151" s="19"/>
      <c r="B151" s="17" t="s">
        <v>5</v>
      </c>
      <c r="C151" s="3"/>
      <c r="D151" s="4"/>
      <c r="E151" s="4"/>
      <c r="F151" s="4">
        <f t="shared" si="40"/>
        <v>0</v>
      </c>
      <c r="G151" s="4"/>
      <c r="H151" s="4">
        <f t="shared" si="41"/>
        <v>0</v>
      </c>
      <c r="I151" s="4">
        <f t="shared" si="42"/>
        <v>0</v>
      </c>
      <c r="J151" s="5"/>
      <c r="K151" s="5"/>
      <c r="L151" s="4">
        <f t="shared" si="43"/>
        <v>0</v>
      </c>
      <c r="M151" s="4"/>
      <c r="N151" s="4"/>
      <c r="O151" s="4">
        <f t="shared" si="44"/>
        <v>0</v>
      </c>
      <c r="P151" s="4"/>
      <c r="Q151" s="4">
        <f t="shared" si="45"/>
        <v>0</v>
      </c>
      <c r="R151" s="8">
        <v>0.2</v>
      </c>
      <c r="S151" s="4">
        <f t="shared" si="46"/>
        <v>0</v>
      </c>
      <c r="T151" s="8">
        <v>0</v>
      </c>
      <c r="U151" s="8"/>
      <c r="V151" s="8">
        <v>0</v>
      </c>
      <c r="W151" s="8">
        <v>0</v>
      </c>
      <c r="X151" s="8">
        <v>0.05</v>
      </c>
      <c r="Y151" s="4">
        <f t="shared" si="47"/>
        <v>0</v>
      </c>
    </row>
    <row r="152" spans="1:25" s="6" customFormat="1" ht="15" customHeight="1" x14ac:dyDescent="0.15">
      <c r="A152" s="19"/>
      <c r="B152" s="17" t="s">
        <v>5</v>
      </c>
      <c r="C152" s="3"/>
      <c r="D152" s="4"/>
      <c r="E152" s="4"/>
      <c r="F152" s="4">
        <f t="shared" si="40"/>
        <v>0</v>
      </c>
      <c r="G152" s="4"/>
      <c r="H152" s="4">
        <f t="shared" si="41"/>
        <v>0</v>
      </c>
      <c r="I152" s="4">
        <f t="shared" si="42"/>
        <v>0</v>
      </c>
      <c r="J152" s="5"/>
      <c r="K152" s="5"/>
      <c r="L152" s="4">
        <f t="shared" si="43"/>
        <v>0</v>
      </c>
      <c r="M152" s="4"/>
      <c r="N152" s="4"/>
      <c r="O152" s="4">
        <f t="shared" si="44"/>
        <v>0</v>
      </c>
      <c r="P152" s="4"/>
      <c r="Q152" s="4">
        <f t="shared" si="45"/>
        <v>0</v>
      </c>
      <c r="R152" s="8">
        <v>0.2</v>
      </c>
      <c r="S152" s="4">
        <f t="shared" si="46"/>
        <v>0</v>
      </c>
      <c r="T152" s="8">
        <v>0</v>
      </c>
      <c r="U152" s="8"/>
      <c r="V152" s="8">
        <v>0</v>
      </c>
      <c r="W152" s="8">
        <v>0</v>
      </c>
      <c r="X152" s="8">
        <v>0.05</v>
      </c>
      <c r="Y152" s="4">
        <f t="shared" si="47"/>
        <v>0</v>
      </c>
    </row>
    <row r="153" spans="1:25" s="6" customFormat="1" ht="15" customHeight="1" x14ac:dyDescent="0.15">
      <c r="A153" s="19"/>
      <c r="B153" s="17" t="s">
        <v>5</v>
      </c>
      <c r="C153" s="3"/>
      <c r="D153" s="4"/>
      <c r="E153" s="4"/>
      <c r="F153" s="4">
        <f t="shared" si="40"/>
        <v>0</v>
      </c>
      <c r="G153" s="4"/>
      <c r="H153" s="4">
        <f t="shared" si="41"/>
        <v>0</v>
      </c>
      <c r="I153" s="4">
        <f t="shared" si="42"/>
        <v>0</v>
      </c>
      <c r="J153" s="5"/>
      <c r="K153" s="5"/>
      <c r="L153" s="4">
        <f t="shared" si="43"/>
        <v>0</v>
      </c>
      <c r="M153" s="4"/>
      <c r="N153" s="4"/>
      <c r="O153" s="4">
        <f t="shared" si="44"/>
        <v>0</v>
      </c>
      <c r="P153" s="4"/>
      <c r="Q153" s="4">
        <f t="shared" si="45"/>
        <v>0</v>
      </c>
      <c r="R153" s="8">
        <v>0.2</v>
      </c>
      <c r="S153" s="4">
        <f t="shared" si="46"/>
        <v>0</v>
      </c>
      <c r="T153" s="8">
        <v>0</v>
      </c>
      <c r="U153" s="8"/>
      <c r="V153" s="8">
        <v>0</v>
      </c>
      <c r="W153" s="8">
        <v>0</v>
      </c>
      <c r="X153" s="8">
        <v>0.05</v>
      </c>
      <c r="Y153" s="4">
        <f t="shared" si="47"/>
        <v>0</v>
      </c>
    </row>
    <row r="154" spans="1:25" s="6" customFormat="1" ht="15" customHeight="1" x14ac:dyDescent="0.15">
      <c r="A154" s="19"/>
      <c r="B154" s="17" t="s">
        <v>5</v>
      </c>
      <c r="C154" s="3"/>
      <c r="D154" s="4"/>
      <c r="E154" s="4"/>
      <c r="F154" s="4">
        <f t="shared" si="40"/>
        <v>0</v>
      </c>
      <c r="G154" s="4"/>
      <c r="H154" s="4">
        <f t="shared" si="41"/>
        <v>0</v>
      </c>
      <c r="I154" s="4">
        <f t="shared" si="42"/>
        <v>0</v>
      </c>
      <c r="J154" s="5"/>
      <c r="K154" s="5"/>
      <c r="L154" s="4">
        <f t="shared" si="43"/>
        <v>0</v>
      </c>
      <c r="M154" s="4"/>
      <c r="N154" s="4"/>
      <c r="O154" s="4">
        <f t="shared" si="44"/>
        <v>0</v>
      </c>
      <c r="P154" s="4"/>
      <c r="Q154" s="4">
        <f t="shared" si="45"/>
        <v>0</v>
      </c>
      <c r="R154" s="8">
        <v>0.2</v>
      </c>
      <c r="S154" s="4">
        <f t="shared" si="46"/>
        <v>0</v>
      </c>
      <c r="T154" s="8">
        <v>0</v>
      </c>
      <c r="U154" s="8"/>
      <c r="V154" s="8">
        <v>0</v>
      </c>
      <c r="W154" s="8">
        <v>0</v>
      </c>
      <c r="X154" s="8">
        <v>0.05</v>
      </c>
      <c r="Y154" s="4">
        <f t="shared" si="47"/>
        <v>0</v>
      </c>
    </row>
    <row r="155" spans="1:25" s="6" customFormat="1" ht="15" customHeight="1" x14ac:dyDescent="0.15">
      <c r="A155" s="19"/>
      <c r="B155" s="17" t="s">
        <v>5</v>
      </c>
      <c r="C155" s="3"/>
      <c r="D155" s="4"/>
      <c r="E155" s="4"/>
      <c r="F155" s="4">
        <f t="shared" si="40"/>
        <v>0</v>
      </c>
      <c r="G155" s="4"/>
      <c r="H155" s="4">
        <f t="shared" si="41"/>
        <v>0</v>
      </c>
      <c r="I155" s="4">
        <f t="shared" si="42"/>
        <v>0</v>
      </c>
      <c r="J155" s="5"/>
      <c r="K155" s="5"/>
      <c r="L155" s="4">
        <f t="shared" si="43"/>
        <v>0</v>
      </c>
      <c r="M155" s="4"/>
      <c r="N155" s="4"/>
      <c r="O155" s="4">
        <f t="shared" si="44"/>
        <v>0</v>
      </c>
      <c r="P155" s="4"/>
      <c r="Q155" s="4">
        <f t="shared" si="45"/>
        <v>0</v>
      </c>
      <c r="R155" s="8">
        <v>0.2</v>
      </c>
      <c r="S155" s="4">
        <f t="shared" si="46"/>
        <v>0</v>
      </c>
      <c r="T155" s="8">
        <v>0</v>
      </c>
      <c r="U155" s="8"/>
      <c r="V155" s="8">
        <v>0</v>
      </c>
      <c r="W155" s="8">
        <v>0</v>
      </c>
      <c r="X155" s="8">
        <v>0.05</v>
      </c>
      <c r="Y155" s="4">
        <f t="shared" si="47"/>
        <v>0</v>
      </c>
    </row>
    <row r="156" spans="1:25" s="6" customFormat="1" ht="15" customHeight="1" x14ac:dyDescent="0.15">
      <c r="A156" s="19"/>
      <c r="B156" s="17" t="s">
        <v>5</v>
      </c>
      <c r="C156" s="3"/>
      <c r="D156" s="4"/>
      <c r="E156" s="4"/>
      <c r="F156" s="4">
        <f t="shared" si="40"/>
        <v>0</v>
      </c>
      <c r="G156" s="4"/>
      <c r="H156" s="4">
        <f t="shared" si="41"/>
        <v>0</v>
      </c>
      <c r="I156" s="4">
        <f t="shared" si="42"/>
        <v>0</v>
      </c>
      <c r="J156" s="5"/>
      <c r="K156" s="5"/>
      <c r="L156" s="4">
        <f t="shared" si="43"/>
        <v>0</v>
      </c>
      <c r="M156" s="4"/>
      <c r="N156" s="4"/>
      <c r="O156" s="4">
        <f t="shared" si="44"/>
        <v>0</v>
      </c>
      <c r="P156" s="4"/>
      <c r="Q156" s="4">
        <f t="shared" si="45"/>
        <v>0</v>
      </c>
      <c r="R156" s="8">
        <v>0.2</v>
      </c>
      <c r="S156" s="4">
        <f t="shared" si="46"/>
        <v>0</v>
      </c>
      <c r="T156" s="8">
        <v>0</v>
      </c>
      <c r="U156" s="8"/>
      <c r="V156" s="8">
        <v>0</v>
      </c>
      <c r="W156" s="8">
        <v>0</v>
      </c>
      <c r="X156" s="8">
        <v>0.05</v>
      </c>
      <c r="Y156" s="4">
        <f t="shared" si="47"/>
        <v>0</v>
      </c>
    </row>
    <row r="157" spans="1:25" s="6" customFormat="1" ht="15" customHeight="1" x14ac:dyDescent="0.15">
      <c r="A157" s="19"/>
      <c r="B157" s="17" t="s">
        <v>5</v>
      </c>
      <c r="C157" s="3"/>
      <c r="D157" s="4"/>
      <c r="E157" s="4"/>
      <c r="F157" s="4">
        <f t="shared" si="40"/>
        <v>0</v>
      </c>
      <c r="G157" s="4"/>
      <c r="H157" s="4">
        <f t="shared" si="41"/>
        <v>0</v>
      </c>
      <c r="I157" s="4">
        <f t="shared" si="42"/>
        <v>0</v>
      </c>
      <c r="J157" s="5"/>
      <c r="K157" s="5"/>
      <c r="L157" s="4">
        <f t="shared" si="43"/>
        <v>0</v>
      </c>
      <c r="M157" s="4"/>
      <c r="N157" s="4"/>
      <c r="O157" s="4">
        <f t="shared" si="44"/>
        <v>0</v>
      </c>
      <c r="P157" s="4"/>
      <c r="Q157" s="4">
        <f t="shared" si="45"/>
        <v>0</v>
      </c>
      <c r="R157" s="8">
        <v>0.2</v>
      </c>
      <c r="S157" s="4">
        <f t="shared" si="46"/>
        <v>0</v>
      </c>
      <c r="T157" s="8">
        <v>0</v>
      </c>
      <c r="U157" s="8"/>
      <c r="V157" s="8">
        <v>0</v>
      </c>
      <c r="W157" s="8">
        <v>0</v>
      </c>
      <c r="X157" s="8">
        <v>0.05</v>
      </c>
      <c r="Y157" s="4">
        <f t="shared" si="47"/>
        <v>0</v>
      </c>
    </row>
    <row r="158" spans="1:25" s="6" customFormat="1" ht="15" customHeight="1" x14ac:dyDescent="0.15">
      <c r="A158" s="19"/>
      <c r="B158" s="17" t="s">
        <v>5</v>
      </c>
      <c r="C158" s="3"/>
      <c r="D158" s="4"/>
      <c r="E158" s="4"/>
      <c r="F158" s="4">
        <f t="shared" si="40"/>
        <v>0</v>
      </c>
      <c r="G158" s="4"/>
      <c r="H158" s="4">
        <f t="shared" si="41"/>
        <v>0</v>
      </c>
      <c r="I158" s="4">
        <f t="shared" si="42"/>
        <v>0</v>
      </c>
      <c r="J158" s="5"/>
      <c r="K158" s="5"/>
      <c r="L158" s="4">
        <f t="shared" si="43"/>
        <v>0</v>
      </c>
      <c r="M158" s="4"/>
      <c r="N158" s="4"/>
      <c r="O158" s="4">
        <f t="shared" si="44"/>
        <v>0</v>
      </c>
      <c r="P158" s="4"/>
      <c r="Q158" s="4">
        <f t="shared" si="45"/>
        <v>0</v>
      </c>
      <c r="R158" s="8">
        <v>0.2</v>
      </c>
      <c r="S158" s="4">
        <f t="shared" si="46"/>
        <v>0</v>
      </c>
      <c r="T158" s="8">
        <v>0</v>
      </c>
      <c r="U158" s="8"/>
      <c r="V158" s="8">
        <v>0</v>
      </c>
      <c r="W158" s="8">
        <v>0</v>
      </c>
      <c r="X158" s="8">
        <v>0.05</v>
      </c>
      <c r="Y158" s="4">
        <f t="shared" si="47"/>
        <v>0</v>
      </c>
    </row>
    <row r="159" spans="1:25" s="6" customFormat="1" ht="15" customHeight="1" x14ac:dyDescent="0.15">
      <c r="A159" s="19"/>
      <c r="B159" s="17" t="s">
        <v>5</v>
      </c>
      <c r="C159" s="3"/>
      <c r="D159" s="4"/>
      <c r="E159" s="4"/>
      <c r="F159" s="4">
        <f t="shared" si="40"/>
        <v>0</v>
      </c>
      <c r="G159" s="4"/>
      <c r="H159" s="4">
        <f t="shared" si="41"/>
        <v>0</v>
      </c>
      <c r="I159" s="4">
        <f t="shared" si="42"/>
        <v>0</v>
      </c>
      <c r="J159" s="5"/>
      <c r="K159" s="5"/>
      <c r="L159" s="4">
        <f t="shared" si="43"/>
        <v>0</v>
      </c>
      <c r="M159" s="4"/>
      <c r="N159" s="4"/>
      <c r="O159" s="4">
        <f t="shared" si="44"/>
        <v>0</v>
      </c>
      <c r="P159" s="4"/>
      <c r="Q159" s="4">
        <f t="shared" si="45"/>
        <v>0</v>
      </c>
      <c r="R159" s="8">
        <v>0.2</v>
      </c>
      <c r="S159" s="4">
        <f t="shared" si="46"/>
        <v>0</v>
      </c>
      <c r="T159" s="8">
        <v>0</v>
      </c>
      <c r="U159" s="8"/>
      <c r="V159" s="8">
        <v>0</v>
      </c>
      <c r="W159" s="8">
        <v>0</v>
      </c>
      <c r="X159" s="8">
        <v>0.05</v>
      </c>
      <c r="Y159" s="4">
        <f t="shared" si="47"/>
        <v>0</v>
      </c>
    </row>
    <row r="160" spans="1:25" s="6" customFormat="1" ht="15" customHeight="1" x14ac:dyDescent="0.15">
      <c r="A160" s="19"/>
      <c r="B160" s="17" t="s">
        <v>5</v>
      </c>
      <c r="C160" s="3"/>
      <c r="D160" s="4"/>
      <c r="E160" s="4"/>
      <c r="F160" s="4">
        <f t="shared" si="40"/>
        <v>0</v>
      </c>
      <c r="G160" s="4"/>
      <c r="H160" s="4">
        <f t="shared" si="41"/>
        <v>0</v>
      </c>
      <c r="I160" s="4">
        <f t="shared" si="42"/>
        <v>0</v>
      </c>
      <c r="J160" s="5"/>
      <c r="K160" s="5"/>
      <c r="L160" s="4">
        <f t="shared" si="43"/>
        <v>0</v>
      </c>
      <c r="M160" s="4"/>
      <c r="N160" s="4"/>
      <c r="O160" s="4">
        <f t="shared" si="44"/>
        <v>0</v>
      </c>
      <c r="P160" s="4"/>
      <c r="Q160" s="4">
        <f t="shared" si="45"/>
        <v>0</v>
      </c>
      <c r="R160" s="8">
        <v>0.2</v>
      </c>
      <c r="S160" s="4">
        <f t="shared" si="46"/>
        <v>0</v>
      </c>
      <c r="T160" s="8">
        <v>0</v>
      </c>
      <c r="U160" s="8"/>
      <c r="V160" s="8">
        <v>0</v>
      </c>
      <c r="W160" s="8">
        <v>0</v>
      </c>
      <c r="X160" s="8">
        <v>0.05</v>
      </c>
      <c r="Y160" s="4">
        <f t="shared" si="47"/>
        <v>0</v>
      </c>
    </row>
    <row r="161" spans="1:25" s="6" customFormat="1" ht="15" customHeight="1" x14ac:dyDescent="0.15">
      <c r="A161" s="19"/>
      <c r="B161" s="17" t="s">
        <v>5</v>
      </c>
      <c r="C161" s="3"/>
      <c r="D161" s="4"/>
      <c r="E161" s="4"/>
      <c r="F161" s="4">
        <f t="shared" si="40"/>
        <v>0</v>
      </c>
      <c r="G161" s="4"/>
      <c r="H161" s="4">
        <f t="shared" si="41"/>
        <v>0</v>
      </c>
      <c r="I161" s="4">
        <f t="shared" si="42"/>
        <v>0</v>
      </c>
      <c r="J161" s="5"/>
      <c r="K161" s="5"/>
      <c r="L161" s="4">
        <f t="shared" si="43"/>
        <v>0</v>
      </c>
      <c r="M161" s="4"/>
      <c r="N161" s="4"/>
      <c r="O161" s="4">
        <f t="shared" si="44"/>
        <v>0</v>
      </c>
      <c r="P161" s="4"/>
      <c r="Q161" s="4">
        <f t="shared" si="45"/>
        <v>0</v>
      </c>
      <c r="R161" s="8">
        <v>0.2</v>
      </c>
      <c r="S161" s="4">
        <f t="shared" si="46"/>
        <v>0</v>
      </c>
      <c r="T161" s="8">
        <v>0</v>
      </c>
      <c r="U161" s="8"/>
      <c r="V161" s="8">
        <v>0</v>
      </c>
      <c r="W161" s="8">
        <v>0</v>
      </c>
      <c r="X161" s="8">
        <v>0.05</v>
      </c>
      <c r="Y161" s="4">
        <f t="shared" si="47"/>
        <v>0</v>
      </c>
    </row>
    <row r="162" spans="1:25" s="6" customFormat="1" ht="15" customHeight="1" x14ac:dyDescent="0.15">
      <c r="A162" s="19"/>
      <c r="B162" s="17" t="s">
        <v>5</v>
      </c>
      <c r="C162" s="3"/>
      <c r="D162" s="4"/>
      <c r="E162" s="4"/>
      <c r="F162" s="4">
        <f t="shared" si="40"/>
        <v>0</v>
      </c>
      <c r="G162" s="4"/>
      <c r="H162" s="4">
        <f t="shared" si="41"/>
        <v>0</v>
      </c>
      <c r="I162" s="4">
        <f t="shared" si="42"/>
        <v>0</v>
      </c>
      <c r="J162" s="5"/>
      <c r="K162" s="5"/>
      <c r="L162" s="4">
        <f t="shared" si="43"/>
        <v>0</v>
      </c>
      <c r="M162" s="4"/>
      <c r="N162" s="4"/>
      <c r="O162" s="4">
        <f t="shared" si="44"/>
        <v>0</v>
      </c>
      <c r="P162" s="4"/>
      <c r="Q162" s="4">
        <f t="shared" si="45"/>
        <v>0</v>
      </c>
      <c r="R162" s="8">
        <v>0.2</v>
      </c>
      <c r="S162" s="4">
        <f t="shared" si="46"/>
        <v>0</v>
      </c>
      <c r="T162" s="8">
        <v>0</v>
      </c>
      <c r="U162" s="8"/>
      <c r="V162" s="8">
        <v>0</v>
      </c>
      <c r="W162" s="8">
        <v>0</v>
      </c>
      <c r="X162" s="8">
        <v>0.05</v>
      </c>
      <c r="Y162" s="4">
        <f t="shared" si="47"/>
        <v>0</v>
      </c>
    </row>
    <row r="163" spans="1:25" s="6" customFormat="1" ht="15" customHeight="1" x14ac:dyDescent="0.15">
      <c r="A163" s="19"/>
      <c r="B163" s="17" t="s">
        <v>5</v>
      </c>
      <c r="C163" s="3"/>
      <c r="D163" s="4"/>
      <c r="E163" s="4"/>
      <c r="F163" s="4">
        <f t="shared" si="40"/>
        <v>0</v>
      </c>
      <c r="G163" s="4"/>
      <c r="H163" s="4">
        <f t="shared" si="41"/>
        <v>0</v>
      </c>
      <c r="I163" s="4">
        <f t="shared" si="42"/>
        <v>0</v>
      </c>
      <c r="J163" s="5"/>
      <c r="K163" s="5"/>
      <c r="L163" s="4">
        <f t="shared" si="43"/>
        <v>0</v>
      </c>
      <c r="M163" s="4"/>
      <c r="N163" s="4"/>
      <c r="O163" s="4">
        <f t="shared" si="44"/>
        <v>0</v>
      </c>
      <c r="P163" s="4"/>
      <c r="Q163" s="4">
        <f t="shared" si="45"/>
        <v>0</v>
      </c>
      <c r="R163" s="8">
        <v>0.2</v>
      </c>
      <c r="S163" s="4">
        <f t="shared" si="46"/>
        <v>0</v>
      </c>
      <c r="T163" s="8">
        <v>0</v>
      </c>
      <c r="U163" s="8"/>
      <c r="V163" s="8">
        <v>0</v>
      </c>
      <c r="W163" s="8">
        <v>0</v>
      </c>
      <c r="X163" s="8">
        <v>0.05</v>
      </c>
      <c r="Y163" s="4">
        <f t="shared" si="47"/>
        <v>0</v>
      </c>
    </row>
  </sheetData>
  <pageMargins left="0.19685039370078741" right="0.19685039370078741" top="0.98425196850393704" bottom="0.98425196850393704" header="0.51181102362204722" footer="0.51181102362204722"/>
  <pageSetup paperSize="8" scale="43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Materiale</vt:lpstr>
      <vt:lpstr>Manodopera</vt:lpstr>
      <vt:lpstr>Manodopera!Titoli_stampa</vt:lpstr>
      <vt:lpstr>Materiale!Titoli_stampa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2006-11-13T15:23:40Z</cp:lastPrinted>
  <dcterms:created xsi:type="dcterms:W3CDTF">2003-10-13T15:48:33Z</dcterms:created>
  <dcterms:modified xsi:type="dcterms:W3CDTF">2022-03-03T16:07:57Z</dcterms:modified>
</cp:coreProperties>
</file>