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Documenti lavoro\Rem\Calcolo offerte\Sacchi Palletts\"/>
    </mc:Choice>
  </mc:AlternateContent>
  <xr:revisionPtr revIDLastSave="0" documentId="13_ncr:1_{14C27DB3-48CD-42A2-8F24-553B405012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nodopera" sheetId="16" r:id="rId1"/>
  </sheets>
  <definedNames>
    <definedName name="_xlnm.Print_Area" localSheetId="0">Manodopera!#REF!</definedName>
    <definedName name="_xlnm.Print_Titles" localSheetId="0">Manodopera!$1:$2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6" l="1"/>
  <c r="L8" i="16"/>
  <c r="F8" i="16"/>
  <c r="H8" i="16" s="1"/>
  <c r="I8" i="16" s="1"/>
  <c r="Q8" i="16" s="1"/>
  <c r="S8" i="16" s="1"/>
  <c r="Y8" i="16" s="1"/>
  <c r="O7" i="16"/>
  <c r="L7" i="16"/>
  <c r="F7" i="16"/>
  <c r="H7" i="16" s="1"/>
  <c r="I7" i="16" s="1"/>
  <c r="O6" i="16"/>
  <c r="L6" i="16"/>
  <c r="F6" i="16"/>
  <c r="H6" i="16" s="1"/>
  <c r="I6" i="16" s="1"/>
  <c r="O5" i="16"/>
  <c r="L5" i="16"/>
  <c r="F5" i="16"/>
  <c r="H5" i="16" s="1"/>
  <c r="I5" i="16" s="1"/>
  <c r="Q7" i="16" l="1"/>
  <c r="S7" i="16" s="1"/>
  <c r="Y7" i="16" s="1"/>
  <c r="Q6" i="16"/>
  <c r="S6" i="16" s="1"/>
  <c r="Y6" i="16" s="1"/>
  <c r="Q5" i="16"/>
  <c r="S5" i="16" s="1"/>
  <c r="Y5" i="16" s="1"/>
  <c r="O207" i="16"/>
  <c r="L207" i="16"/>
  <c r="F207" i="16"/>
  <c r="H207" i="16" s="1"/>
  <c r="I207" i="16" s="1"/>
  <c r="Q207" i="16" s="1"/>
  <c r="S207" i="16" s="1"/>
  <c r="Y207" i="16" s="1"/>
  <c r="O206" i="16"/>
  <c r="L206" i="16"/>
  <c r="F206" i="16"/>
  <c r="H206" i="16" s="1"/>
  <c r="I206" i="16" s="1"/>
  <c r="O205" i="16"/>
  <c r="L205" i="16"/>
  <c r="F205" i="16"/>
  <c r="H205" i="16" s="1"/>
  <c r="I205" i="16" s="1"/>
  <c r="O204" i="16"/>
  <c r="L204" i="16"/>
  <c r="F204" i="16"/>
  <c r="H204" i="16" s="1"/>
  <c r="I204" i="16" s="1"/>
  <c r="O203" i="16"/>
  <c r="L203" i="16"/>
  <c r="F203" i="16"/>
  <c r="H203" i="16" s="1"/>
  <c r="I203" i="16" s="1"/>
  <c r="O202" i="16"/>
  <c r="L202" i="16"/>
  <c r="F202" i="16"/>
  <c r="H202" i="16" s="1"/>
  <c r="I202" i="16" s="1"/>
  <c r="Q202" i="16" s="1"/>
  <c r="S202" i="16" s="1"/>
  <c r="Y202" i="16" s="1"/>
  <c r="O201" i="16"/>
  <c r="L201" i="16"/>
  <c r="F201" i="16"/>
  <c r="H201" i="16" s="1"/>
  <c r="I201" i="16" s="1"/>
  <c r="Q201" i="16" s="1"/>
  <c r="S201" i="16" s="1"/>
  <c r="Y201" i="16" s="1"/>
  <c r="O200" i="16"/>
  <c r="L200" i="16"/>
  <c r="F200" i="16"/>
  <c r="H200" i="16" s="1"/>
  <c r="I200" i="16" s="1"/>
  <c r="O199" i="16"/>
  <c r="L199" i="16"/>
  <c r="F199" i="16"/>
  <c r="H199" i="16" s="1"/>
  <c r="I199" i="16" s="1"/>
  <c r="Q199" i="16" s="1"/>
  <c r="S199" i="16" s="1"/>
  <c r="Y199" i="16" s="1"/>
  <c r="O198" i="16"/>
  <c r="L198" i="16"/>
  <c r="F198" i="16"/>
  <c r="H198" i="16" s="1"/>
  <c r="I198" i="16" s="1"/>
  <c r="Q198" i="16" s="1"/>
  <c r="S198" i="16" s="1"/>
  <c r="Y198" i="16" s="1"/>
  <c r="O197" i="16"/>
  <c r="L197" i="16"/>
  <c r="F197" i="16"/>
  <c r="H197" i="16" s="1"/>
  <c r="I197" i="16" s="1"/>
  <c r="Q197" i="16" s="1"/>
  <c r="S197" i="16" s="1"/>
  <c r="Y197" i="16" s="1"/>
  <c r="O196" i="16"/>
  <c r="L196" i="16"/>
  <c r="F196" i="16"/>
  <c r="H196" i="16" s="1"/>
  <c r="I196" i="16" s="1"/>
  <c r="O195" i="16"/>
  <c r="L195" i="16"/>
  <c r="F195" i="16"/>
  <c r="H195" i="16" s="1"/>
  <c r="I195" i="16" s="1"/>
  <c r="O194" i="16"/>
  <c r="L194" i="16"/>
  <c r="F194" i="16"/>
  <c r="H194" i="16" s="1"/>
  <c r="I194" i="16" s="1"/>
  <c r="O193" i="16"/>
  <c r="L193" i="16"/>
  <c r="F193" i="16"/>
  <c r="H193" i="16" s="1"/>
  <c r="I193" i="16" s="1"/>
  <c r="O192" i="16"/>
  <c r="L192" i="16"/>
  <c r="F192" i="16"/>
  <c r="H192" i="16" s="1"/>
  <c r="I192" i="16" s="1"/>
  <c r="O191" i="16"/>
  <c r="L191" i="16"/>
  <c r="F191" i="16"/>
  <c r="H191" i="16" s="1"/>
  <c r="I191" i="16" s="1"/>
  <c r="Q191" i="16" s="1"/>
  <c r="S191" i="16" s="1"/>
  <c r="Y191" i="16" s="1"/>
  <c r="O190" i="16"/>
  <c r="L190" i="16"/>
  <c r="F190" i="16"/>
  <c r="H190" i="16" s="1"/>
  <c r="I190" i="16" s="1"/>
  <c r="Q190" i="16" s="1"/>
  <c r="S190" i="16" s="1"/>
  <c r="Y190" i="16" s="1"/>
  <c r="O189" i="16"/>
  <c r="L189" i="16"/>
  <c r="F189" i="16"/>
  <c r="H189" i="16" s="1"/>
  <c r="I189" i="16" s="1"/>
  <c r="Q189" i="16" s="1"/>
  <c r="S189" i="16" s="1"/>
  <c r="Y189" i="16" s="1"/>
  <c r="O188" i="16"/>
  <c r="L188" i="16"/>
  <c r="F188" i="16"/>
  <c r="H188" i="16" s="1"/>
  <c r="I188" i="16" s="1"/>
  <c r="O187" i="16"/>
  <c r="L187" i="16"/>
  <c r="F187" i="16"/>
  <c r="H187" i="16" s="1"/>
  <c r="I187" i="16" s="1"/>
  <c r="O186" i="16"/>
  <c r="L186" i="16"/>
  <c r="F186" i="16"/>
  <c r="H186" i="16"/>
  <c r="I186" i="16" s="1"/>
  <c r="Q186" i="16" s="1"/>
  <c r="S186" i="16" s="1"/>
  <c r="Y186" i="16" s="1"/>
  <c r="O185" i="16"/>
  <c r="L185" i="16"/>
  <c r="F185" i="16"/>
  <c r="H185" i="16" s="1"/>
  <c r="I185" i="16" s="1"/>
  <c r="Q185" i="16" s="1"/>
  <c r="S185" i="16" s="1"/>
  <c r="Y185" i="16" s="1"/>
  <c r="O184" i="16"/>
  <c r="L184" i="16"/>
  <c r="F184" i="16"/>
  <c r="H184" i="16" s="1"/>
  <c r="I184" i="16" s="1"/>
  <c r="O183" i="16"/>
  <c r="L183" i="16"/>
  <c r="F183" i="16"/>
  <c r="H183" i="16" s="1"/>
  <c r="I183" i="16" s="1"/>
  <c r="Q183" i="16" s="1"/>
  <c r="S183" i="16" s="1"/>
  <c r="Y183" i="16" s="1"/>
  <c r="O182" i="16"/>
  <c r="L182" i="16"/>
  <c r="F182" i="16"/>
  <c r="H182" i="16" s="1"/>
  <c r="I182" i="16" s="1"/>
  <c r="Q182" i="16" s="1"/>
  <c r="S182" i="16" s="1"/>
  <c r="Y182" i="16" s="1"/>
  <c r="O181" i="16"/>
  <c r="L181" i="16"/>
  <c r="F181" i="16"/>
  <c r="H181" i="16" s="1"/>
  <c r="I181" i="16" s="1"/>
  <c r="Q181" i="16" s="1"/>
  <c r="S181" i="16" s="1"/>
  <c r="Y181" i="16" s="1"/>
  <c r="O180" i="16"/>
  <c r="L180" i="16"/>
  <c r="F180" i="16"/>
  <c r="H180" i="16" s="1"/>
  <c r="I180" i="16" s="1"/>
  <c r="O179" i="16"/>
  <c r="L179" i="16"/>
  <c r="F179" i="16"/>
  <c r="H179" i="16" s="1"/>
  <c r="I179" i="16" s="1"/>
  <c r="Q179" i="16" s="1"/>
  <c r="S179" i="16" s="1"/>
  <c r="Y179" i="16" s="1"/>
  <c r="O178" i="16"/>
  <c r="L178" i="16"/>
  <c r="F178" i="16"/>
  <c r="H178" i="16" s="1"/>
  <c r="I178" i="16" s="1"/>
  <c r="O177" i="16"/>
  <c r="L177" i="16"/>
  <c r="F177" i="16"/>
  <c r="H177" i="16" s="1"/>
  <c r="I177" i="16" s="1"/>
  <c r="Q177" i="16" s="1"/>
  <c r="S177" i="16" s="1"/>
  <c r="Y177" i="16" s="1"/>
  <c r="O176" i="16"/>
  <c r="L176" i="16"/>
  <c r="F176" i="16"/>
  <c r="H176" i="16" s="1"/>
  <c r="I176" i="16" s="1"/>
  <c r="O175" i="16"/>
  <c r="L175" i="16"/>
  <c r="F175" i="16"/>
  <c r="H175" i="16" s="1"/>
  <c r="I175" i="16" s="1"/>
  <c r="O174" i="16"/>
  <c r="L174" i="16"/>
  <c r="F174" i="16"/>
  <c r="H174" i="16" s="1"/>
  <c r="I174" i="16" s="1"/>
  <c r="Q174" i="16" s="1"/>
  <c r="S174" i="16" s="1"/>
  <c r="Y174" i="16" s="1"/>
  <c r="O173" i="16"/>
  <c r="L173" i="16"/>
  <c r="F173" i="16"/>
  <c r="H173" i="16" s="1"/>
  <c r="I173" i="16" s="1"/>
  <c r="O172" i="16"/>
  <c r="L172" i="16"/>
  <c r="F172" i="16"/>
  <c r="H172" i="16" s="1"/>
  <c r="I172" i="16" s="1"/>
  <c r="O171" i="16"/>
  <c r="L171" i="16"/>
  <c r="F171" i="16"/>
  <c r="H171" i="16" s="1"/>
  <c r="I171" i="16" s="1"/>
  <c r="Q171" i="16" s="1"/>
  <c r="S171" i="16" s="1"/>
  <c r="Y171" i="16" s="1"/>
  <c r="O170" i="16"/>
  <c r="L170" i="16"/>
  <c r="F170" i="16"/>
  <c r="H170" i="16" s="1"/>
  <c r="I170" i="16" s="1"/>
  <c r="O169" i="16"/>
  <c r="L169" i="16"/>
  <c r="F169" i="16"/>
  <c r="H169" i="16" s="1"/>
  <c r="I169" i="16" s="1"/>
  <c r="O168" i="16"/>
  <c r="L168" i="16"/>
  <c r="F168" i="16"/>
  <c r="H168" i="16" s="1"/>
  <c r="I168" i="16" s="1"/>
  <c r="O167" i="16"/>
  <c r="L167" i="16"/>
  <c r="F167" i="16"/>
  <c r="H167" i="16" s="1"/>
  <c r="I167" i="16" s="1"/>
  <c r="Q167" i="16" s="1"/>
  <c r="S167" i="16" s="1"/>
  <c r="Y167" i="16" s="1"/>
  <c r="O166" i="16"/>
  <c r="L166" i="16"/>
  <c r="F166" i="16"/>
  <c r="H166" i="16" s="1"/>
  <c r="I166" i="16" s="1"/>
  <c r="Q166" i="16" s="1"/>
  <c r="S166" i="16" s="1"/>
  <c r="Y166" i="16" s="1"/>
  <c r="O165" i="16"/>
  <c r="L165" i="16"/>
  <c r="F165" i="16"/>
  <c r="H165" i="16" s="1"/>
  <c r="I165" i="16" s="1"/>
  <c r="O164" i="16"/>
  <c r="L164" i="16"/>
  <c r="F164" i="16"/>
  <c r="H164" i="16" s="1"/>
  <c r="I164" i="16" s="1"/>
  <c r="Q164" i="16" s="1"/>
  <c r="S164" i="16" s="1"/>
  <c r="Y164" i="16" s="1"/>
  <c r="O163" i="16"/>
  <c r="L163" i="16"/>
  <c r="F163" i="16"/>
  <c r="H163" i="16" s="1"/>
  <c r="I163" i="16" s="1"/>
  <c r="O162" i="16"/>
  <c r="L162" i="16"/>
  <c r="F162" i="16"/>
  <c r="H162" i="16" s="1"/>
  <c r="I162" i="16" s="1"/>
  <c r="Q162" i="16" s="1"/>
  <c r="S162" i="16" s="1"/>
  <c r="Y162" i="16" s="1"/>
  <c r="O161" i="16"/>
  <c r="L161" i="16"/>
  <c r="F161" i="16"/>
  <c r="H161" i="16" s="1"/>
  <c r="I161" i="16" s="1"/>
  <c r="O160" i="16"/>
  <c r="L160" i="16"/>
  <c r="F160" i="16"/>
  <c r="H160" i="16" s="1"/>
  <c r="I160" i="16" s="1"/>
  <c r="O159" i="16"/>
  <c r="L159" i="16"/>
  <c r="F159" i="16"/>
  <c r="H159" i="16" s="1"/>
  <c r="I159" i="16" s="1"/>
  <c r="O158" i="16"/>
  <c r="L158" i="16"/>
  <c r="F158" i="16"/>
  <c r="H158" i="16" s="1"/>
  <c r="I158" i="16" s="1"/>
  <c r="O157" i="16"/>
  <c r="L157" i="16"/>
  <c r="F157" i="16"/>
  <c r="H157" i="16" s="1"/>
  <c r="I157" i="16" s="1"/>
  <c r="Q157" i="16" s="1"/>
  <c r="S157" i="16" s="1"/>
  <c r="Y157" i="16" s="1"/>
  <c r="O156" i="16"/>
  <c r="L156" i="16"/>
  <c r="F156" i="16"/>
  <c r="H156" i="16" s="1"/>
  <c r="I156" i="16" s="1"/>
  <c r="Q156" i="16" s="1"/>
  <c r="S156" i="16" s="1"/>
  <c r="Y156" i="16" s="1"/>
  <c r="O155" i="16"/>
  <c r="L155" i="16"/>
  <c r="F155" i="16"/>
  <c r="H155" i="16" s="1"/>
  <c r="I155" i="16" s="1"/>
  <c r="Q155" i="16" s="1"/>
  <c r="S155" i="16" s="1"/>
  <c r="Y155" i="16" s="1"/>
  <c r="O154" i="16"/>
  <c r="L154" i="16"/>
  <c r="F154" i="16"/>
  <c r="H154" i="16" s="1"/>
  <c r="I154" i="16" s="1"/>
  <c r="O153" i="16"/>
  <c r="L153" i="16"/>
  <c r="F153" i="16"/>
  <c r="H153" i="16" s="1"/>
  <c r="I153" i="16" s="1"/>
  <c r="O152" i="16"/>
  <c r="L152" i="16"/>
  <c r="F152" i="16"/>
  <c r="H152" i="16" s="1"/>
  <c r="I152" i="16" s="1"/>
  <c r="O151" i="16"/>
  <c r="L151" i="16"/>
  <c r="F151" i="16"/>
  <c r="H151" i="16" s="1"/>
  <c r="I151" i="16" s="1"/>
  <c r="O150" i="16"/>
  <c r="L150" i="16"/>
  <c r="F150" i="16"/>
  <c r="H150" i="16" s="1"/>
  <c r="I150" i="16" s="1"/>
  <c r="Q150" i="16" s="1"/>
  <c r="S150" i="16" s="1"/>
  <c r="Y150" i="16" s="1"/>
  <c r="O149" i="16"/>
  <c r="L149" i="16"/>
  <c r="F149" i="16"/>
  <c r="H149" i="16" s="1"/>
  <c r="I149" i="16" s="1"/>
  <c r="O148" i="16"/>
  <c r="L148" i="16"/>
  <c r="F148" i="16"/>
  <c r="H148" i="16" s="1"/>
  <c r="I148" i="16" s="1"/>
  <c r="O147" i="16"/>
  <c r="L147" i="16"/>
  <c r="F147" i="16"/>
  <c r="H147" i="16" s="1"/>
  <c r="I147" i="16" s="1"/>
  <c r="Q147" i="16" s="1"/>
  <c r="S147" i="16" s="1"/>
  <c r="Y147" i="16" s="1"/>
  <c r="O146" i="16"/>
  <c r="L146" i="16"/>
  <c r="F146" i="16"/>
  <c r="H146" i="16" s="1"/>
  <c r="I146" i="16" s="1"/>
  <c r="O145" i="16"/>
  <c r="L145" i="16"/>
  <c r="F145" i="16"/>
  <c r="H145" i="16" s="1"/>
  <c r="I145" i="16" s="1"/>
  <c r="O144" i="16"/>
  <c r="L144" i="16"/>
  <c r="F144" i="16"/>
  <c r="H144" i="16" s="1"/>
  <c r="I144" i="16" s="1"/>
  <c r="O143" i="16"/>
  <c r="L143" i="16"/>
  <c r="F143" i="16"/>
  <c r="H143" i="16" s="1"/>
  <c r="I143" i="16" s="1"/>
  <c r="O142" i="16"/>
  <c r="L142" i="16"/>
  <c r="F142" i="16"/>
  <c r="H142" i="16" s="1"/>
  <c r="I142" i="16" s="1"/>
  <c r="Q142" i="16" s="1"/>
  <c r="S142" i="16" s="1"/>
  <c r="Y142" i="16" s="1"/>
  <c r="O141" i="16"/>
  <c r="L141" i="16"/>
  <c r="F141" i="16"/>
  <c r="H141" i="16" s="1"/>
  <c r="I141" i="16" s="1"/>
  <c r="O140" i="16"/>
  <c r="L140" i="16"/>
  <c r="F140" i="16"/>
  <c r="H140" i="16" s="1"/>
  <c r="I140" i="16" s="1"/>
  <c r="O139" i="16"/>
  <c r="L139" i="16"/>
  <c r="F139" i="16"/>
  <c r="H139" i="16" s="1"/>
  <c r="I139" i="16" s="1"/>
  <c r="Q139" i="16" s="1"/>
  <c r="S139" i="16" s="1"/>
  <c r="Y139" i="16" s="1"/>
  <c r="O138" i="16"/>
  <c r="L138" i="16"/>
  <c r="F138" i="16"/>
  <c r="H138" i="16" s="1"/>
  <c r="I138" i="16" s="1"/>
  <c r="O137" i="16"/>
  <c r="L137" i="16"/>
  <c r="F137" i="16"/>
  <c r="H137" i="16" s="1"/>
  <c r="I137" i="16" s="1"/>
  <c r="O136" i="16"/>
  <c r="L136" i="16"/>
  <c r="F136" i="16"/>
  <c r="H136" i="16" s="1"/>
  <c r="I136" i="16" s="1"/>
  <c r="Q136" i="16" s="1"/>
  <c r="S136" i="16" s="1"/>
  <c r="Y136" i="16" s="1"/>
  <c r="O135" i="16"/>
  <c r="L135" i="16"/>
  <c r="F135" i="16"/>
  <c r="H135" i="16" s="1"/>
  <c r="I135" i="16" s="1"/>
  <c r="Q135" i="16" s="1"/>
  <c r="S135" i="16" s="1"/>
  <c r="Y135" i="16" s="1"/>
  <c r="O134" i="16"/>
  <c r="L134" i="16"/>
  <c r="F134" i="16"/>
  <c r="H134" i="16" s="1"/>
  <c r="I134" i="16" s="1"/>
  <c r="Q134" i="16" s="1"/>
  <c r="S134" i="16" s="1"/>
  <c r="Y134" i="16" s="1"/>
  <c r="O133" i="16"/>
  <c r="L133" i="16"/>
  <c r="F133" i="16"/>
  <c r="H133" i="16" s="1"/>
  <c r="I133" i="16" s="1"/>
  <c r="O132" i="16"/>
  <c r="L132" i="16"/>
  <c r="F132" i="16"/>
  <c r="H132" i="16" s="1"/>
  <c r="I132" i="16" s="1"/>
  <c r="O131" i="16"/>
  <c r="L131" i="16"/>
  <c r="F131" i="16"/>
  <c r="H131" i="16" s="1"/>
  <c r="I131" i="16" s="1"/>
  <c r="O130" i="16"/>
  <c r="L130" i="16"/>
  <c r="F130" i="16"/>
  <c r="H130" i="16" s="1"/>
  <c r="I130" i="16" s="1"/>
  <c r="O129" i="16"/>
  <c r="L129" i="16"/>
  <c r="F129" i="16"/>
  <c r="H129" i="16" s="1"/>
  <c r="I129" i="16" s="1"/>
  <c r="O128" i="16"/>
  <c r="L128" i="16"/>
  <c r="F128" i="16"/>
  <c r="H128" i="16" s="1"/>
  <c r="I128" i="16" s="1"/>
  <c r="Q128" i="16" s="1"/>
  <c r="S128" i="16" s="1"/>
  <c r="Y128" i="16" s="1"/>
  <c r="O127" i="16"/>
  <c r="L127" i="16"/>
  <c r="F127" i="16"/>
  <c r="H127" i="16" s="1"/>
  <c r="I127" i="16" s="1"/>
  <c r="Q127" i="16" s="1"/>
  <c r="S127" i="16" s="1"/>
  <c r="Y127" i="16" s="1"/>
  <c r="O126" i="16"/>
  <c r="L126" i="16"/>
  <c r="F126" i="16"/>
  <c r="H126" i="16" s="1"/>
  <c r="I126" i="16" s="1"/>
  <c r="Q126" i="16" s="1"/>
  <c r="S126" i="16" s="1"/>
  <c r="Y126" i="16" s="1"/>
  <c r="O125" i="16"/>
  <c r="L125" i="16"/>
  <c r="F125" i="16"/>
  <c r="H125" i="16" s="1"/>
  <c r="I125" i="16" s="1"/>
  <c r="O124" i="16"/>
  <c r="L124" i="16"/>
  <c r="F124" i="16"/>
  <c r="H124" i="16" s="1"/>
  <c r="I124" i="16" s="1"/>
  <c r="O123" i="16"/>
  <c r="L123" i="16"/>
  <c r="F123" i="16"/>
  <c r="H123" i="16" s="1"/>
  <c r="I123" i="16" s="1"/>
  <c r="O122" i="16"/>
  <c r="L122" i="16"/>
  <c r="F122" i="16"/>
  <c r="H122" i="16" s="1"/>
  <c r="I122" i="16" s="1"/>
  <c r="Q122" i="16" s="1"/>
  <c r="S122" i="16" s="1"/>
  <c r="Y122" i="16" s="1"/>
  <c r="O121" i="16"/>
  <c r="L121" i="16"/>
  <c r="F121" i="16"/>
  <c r="H121" i="16" s="1"/>
  <c r="I121" i="16" s="1"/>
  <c r="O120" i="16"/>
  <c r="L120" i="16"/>
  <c r="F120" i="16"/>
  <c r="H120" i="16" s="1"/>
  <c r="I120" i="16" s="1"/>
  <c r="O119" i="16"/>
  <c r="L119" i="16"/>
  <c r="F119" i="16"/>
  <c r="H119" i="16"/>
  <c r="I119" i="16" s="1"/>
  <c r="O118" i="16"/>
  <c r="L118" i="16"/>
  <c r="F118" i="16"/>
  <c r="H118" i="16" s="1"/>
  <c r="I118" i="16" s="1"/>
  <c r="Q118" i="16" s="1"/>
  <c r="S118" i="16" s="1"/>
  <c r="Y118" i="16" s="1"/>
  <c r="O117" i="16"/>
  <c r="L117" i="16"/>
  <c r="F117" i="16"/>
  <c r="H117" i="16" s="1"/>
  <c r="I117" i="16" s="1"/>
  <c r="O116" i="16"/>
  <c r="L116" i="16"/>
  <c r="F116" i="16"/>
  <c r="H116" i="16" s="1"/>
  <c r="I116" i="16" s="1"/>
  <c r="Q116" i="16" s="1"/>
  <c r="S116" i="16" s="1"/>
  <c r="Y116" i="16" s="1"/>
  <c r="O115" i="16"/>
  <c r="L115" i="16"/>
  <c r="F115" i="16"/>
  <c r="H115" i="16" s="1"/>
  <c r="I115" i="16" s="1"/>
  <c r="O114" i="16"/>
  <c r="L114" i="16"/>
  <c r="F114" i="16"/>
  <c r="H114" i="16" s="1"/>
  <c r="I114" i="16" s="1"/>
  <c r="O113" i="16"/>
  <c r="L113" i="16"/>
  <c r="F113" i="16"/>
  <c r="H113" i="16"/>
  <c r="I113" i="16" s="1"/>
  <c r="O112" i="16"/>
  <c r="L112" i="16"/>
  <c r="F112" i="16"/>
  <c r="H112" i="16" s="1"/>
  <c r="I112" i="16" s="1"/>
  <c r="Q112" i="16" s="1"/>
  <c r="S112" i="16" s="1"/>
  <c r="Y112" i="16" s="1"/>
  <c r="O111" i="16"/>
  <c r="L111" i="16"/>
  <c r="F111" i="16"/>
  <c r="H111" i="16" s="1"/>
  <c r="I111" i="16" s="1"/>
  <c r="O110" i="16"/>
  <c r="L110" i="16"/>
  <c r="F110" i="16"/>
  <c r="H110" i="16" s="1"/>
  <c r="I110" i="16" s="1"/>
  <c r="O109" i="16"/>
  <c r="L109" i="16"/>
  <c r="F109" i="16"/>
  <c r="H109" i="16" s="1"/>
  <c r="I109" i="16" s="1"/>
  <c r="Q109" i="16" s="1"/>
  <c r="S109" i="16" s="1"/>
  <c r="Y109" i="16" s="1"/>
  <c r="O108" i="16"/>
  <c r="L108" i="16"/>
  <c r="F108" i="16"/>
  <c r="H108" i="16" s="1"/>
  <c r="I108" i="16" s="1"/>
  <c r="O107" i="16"/>
  <c r="L107" i="16"/>
  <c r="F107" i="16"/>
  <c r="H107" i="16" s="1"/>
  <c r="I107" i="16" s="1"/>
  <c r="Q107" i="16" s="1"/>
  <c r="S107" i="16" s="1"/>
  <c r="Y107" i="16" s="1"/>
  <c r="O106" i="16"/>
  <c r="L106" i="16"/>
  <c r="F106" i="16"/>
  <c r="H106" i="16" s="1"/>
  <c r="I106" i="16" s="1"/>
  <c r="O105" i="16"/>
  <c r="L105" i="16"/>
  <c r="F105" i="16"/>
  <c r="H105" i="16" s="1"/>
  <c r="I105" i="16" s="1"/>
  <c r="O104" i="16"/>
  <c r="L104" i="16"/>
  <c r="F104" i="16"/>
  <c r="H104" i="16" s="1"/>
  <c r="I104" i="16" s="1"/>
  <c r="O103" i="16"/>
  <c r="L103" i="16"/>
  <c r="F103" i="16"/>
  <c r="H103" i="16" s="1"/>
  <c r="I103" i="16" s="1"/>
  <c r="O102" i="16"/>
  <c r="L102" i="16"/>
  <c r="F102" i="16"/>
  <c r="H102" i="16" s="1"/>
  <c r="I102" i="16" s="1"/>
  <c r="O101" i="16"/>
  <c r="L101" i="16"/>
  <c r="F101" i="16"/>
  <c r="H101" i="16" s="1"/>
  <c r="I101" i="16" s="1"/>
  <c r="O100" i="16"/>
  <c r="L100" i="16"/>
  <c r="F100" i="16"/>
  <c r="H100" i="16" s="1"/>
  <c r="I100" i="16" s="1"/>
  <c r="O99" i="16"/>
  <c r="L99" i="16"/>
  <c r="F99" i="16"/>
  <c r="H99" i="16" s="1"/>
  <c r="I99" i="16" s="1"/>
  <c r="O98" i="16"/>
  <c r="L98" i="16"/>
  <c r="F98" i="16"/>
  <c r="H98" i="16" s="1"/>
  <c r="I98" i="16" s="1"/>
  <c r="O97" i="16"/>
  <c r="L97" i="16"/>
  <c r="F97" i="16"/>
  <c r="H97" i="16" s="1"/>
  <c r="I97" i="16" s="1"/>
  <c r="O96" i="16"/>
  <c r="L96" i="16"/>
  <c r="F96" i="16"/>
  <c r="H96" i="16" s="1"/>
  <c r="I96" i="16" s="1"/>
  <c r="O95" i="16"/>
  <c r="L95" i="16"/>
  <c r="F95" i="16"/>
  <c r="H95" i="16" s="1"/>
  <c r="I95" i="16" s="1"/>
  <c r="O94" i="16"/>
  <c r="L94" i="16"/>
  <c r="F94" i="16"/>
  <c r="H94" i="16" s="1"/>
  <c r="I94" i="16" s="1"/>
  <c r="O93" i="16"/>
  <c r="L93" i="16"/>
  <c r="F93" i="16"/>
  <c r="H93" i="16" s="1"/>
  <c r="I93" i="16" s="1"/>
  <c r="O92" i="16"/>
  <c r="L92" i="16"/>
  <c r="F92" i="16"/>
  <c r="H92" i="16" s="1"/>
  <c r="I92" i="16" s="1"/>
  <c r="Q92" i="16" s="1"/>
  <c r="S92" i="16" s="1"/>
  <c r="Y92" i="16" s="1"/>
  <c r="O91" i="16"/>
  <c r="L91" i="16"/>
  <c r="F91" i="16"/>
  <c r="H91" i="16" s="1"/>
  <c r="I91" i="16" s="1"/>
  <c r="Q91" i="16" s="1"/>
  <c r="S91" i="16" s="1"/>
  <c r="Y91" i="16" s="1"/>
  <c r="O90" i="16"/>
  <c r="L90" i="16"/>
  <c r="F90" i="16"/>
  <c r="H90" i="16" s="1"/>
  <c r="I90" i="16" s="1"/>
  <c r="O89" i="16"/>
  <c r="L89" i="16"/>
  <c r="F89" i="16"/>
  <c r="H89" i="16" s="1"/>
  <c r="I89" i="16" s="1"/>
  <c r="O88" i="16"/>
  <c r="L88" i="16"/>
  <c r="F88" i="16"/>
  <c r="H88" i="16" s="1"/>
  <c r="I88" i="16" s="1"/>
  <c r="O87" i="16"/>
  <c r="L87" i="16"/>
  <c r="F87" i="16"/>
  <c r="H87" i="16" s="1"/>
  <c r="I87" i="16" s="1"/>
  <c r="O86" i="16"/>
  <c r="L86" i="16"/>
  <c r="F86" i="16"/>
  <c r="H86" i="16" s="1"/>
  <c r="I86" i="16" s="1"/>
  <c r="O85" i="16"/>
  <c r="L85" i="16"/>
  <c r="F85" i="16"/>
  <c r="H85" i="16" s="1"/>
  <c r="I85" i="16" s="1"/>
  <c r="O84" i="16"/>
  <c r="L84" i="16"/>
  <c r="F84" i="16"/>
  <c r="H84" i="16" s="1"/>
  <c r="I84" i="16" s="1"/>
  <c r="Q84" i="16" s="1"/>
  <c r="S84" i="16" s="1"/>
  <c r="Y84" i="16" s="1"/>
  <c r="O83" i="16"/>
  <c r="L83" i="16"/>
  <c r="F83" i="16"/>
  <c r="H83" i="16" s="1"/>
  <c r="I83" i="16" s="1"/>
  <c r="Q83" i="16" s="1"/>
  <c r="S83" i="16" s="1"/>
  <c r="Y83" i="16" s="1"/>
  <c r="O82" i="16"/>
  <c r="L82" i="16"/>
  <c r="F82" i="16"/>
  <c r="H82" i="16" s="1"/>
  <c r="I82" i="16" s="1"/>
  <c r="O81" i="16"/>
  <c r="L81" i="16"/>
  <c r="F81" i="16"/>
  <c r="H81" i="16" s="1"/>
  <c r="I81" i="16" s="1"/>
  <c r="O80" i="16"/>
  <c r="L80" i="16"/>
  <c r="F80" i="16"/>
  <c r="H80" i="16" s="1"/>
  <c r="I80" i="16" s="1"/>
  <c r="O79" i="16"/>
  <c r="L79" i="16"/>
  <c r="F79" i="16"/>
  <c r="H79" i="16" s="1"/>
  <c r="I79" i="16" s="1"/>
  <c r="O78" i="16"/>
  <c r="L78" i="16"/>
  <c r="F78" i="16"/>
  <c r="H78" i="16" s="1"/>
  <c r="I78" i="16" s="1"/>
  <c r="O77" i="16"/>
  <c r="L77" i="16"/>
  <c r="F77" i="16"/>
  <c r="H77" i="16" s="1"/>
  <c r="I77" i="16" s="1"/>
  <c r="O76" i="16"/>
  <c r="L76" i="16"/>
  <c r="F76" i="16"/>
  <c r="H76" i="16" s="1"/>
  <c r="I76" i="16" s="1"/>
  <c r="O75" i="16"/>
  <c r="L75" i="16"/>
  <c r="F75" i="16"/>
  <c r="H75" i="16" s="1"/>
  <c r="I75" i="16" s="1"/>
  <c r="O74" i="16"/>
  <c r="L74" i="16"/>
  <c r="F74" i="16"/>
  <c r="H74" i="16" s="1"/>
  <c r="I74" i="16" s="1"/>
  <c r="O73" i="16"/>
  <c r="L73" i="16"/>
  <c r="F73" i="16"/>
  <c r="H73" i="16" s="1"/>
  <c r="I73" i="16" s="1"/>
  <c r="O72" i="16"/>
  <c r="L72" i="16"/>
  <c r="F72" i="16"/>
  <c r="H72" i="16" s="1"/>
  <c r="I72" i="16" s="1"/>
  <c r="Q72" i="16" s="1"/>
  <c r="S72" i="16" s="1"/>
  <c r="Y72" i="16" s="1"/>
  <c r="O71" i="16"/>
  <c r="L71" i="16"/>
  <c r="F71" i="16"/>
  <c r="H71" i="16" s="1"/>
  <c r="I71" i="16" s="1"/>
  <c r="O70" i="16"/>
  <c r="L70" i="16"/>
  <c r="F70" i="16"/>
  <c r="H70" i="16" s="1"/>
  <c r="I70" i="16" s="1"/>
  <c r="O69" i="16"/>
  <c r="L69" i="16"/>
  <c r="F69" i="16"/>
  <c r="H69" i="16" s="1"/>
  <c r="I69" i="16" s="1"/>
  <c r="O68" i="16"/>
  <c r="L68" i="16"/>
  <c r="F68" i="16"/>
  <c r="H68" i="16" s="1"/>
  <c r="I68" i="16" s="1"/>
  <c r="O67" i="16"/>
  <c r="L67" i="16"/>
  <c r="F67" i="16"/>
  <c r="H67" i="16" s="1"/>
  <c r="I67" i="16" s="1"/>
  <c r="O66" i="16"/>
  <c r="L66" i="16"/>
  <c r="F66" i="16"/>
  <c r="H66" i="16" s="1"/>
  <c r="I66" i="16" s="1"/>
  <c r="O65" i="16"/>
  <c r="L65" i="16"/>
  <c r="F65" i="16"/>
  <c r="H65" i="16" s="1"/>
  <c r="I65" i="16" s="1"/>
  <c r="O64" i="16"/>
  <c r="L64" i="16"/>
  <c r="F64" i="16"/>
  <c r="H64" i="16" s="1"/>
  <c r="I64" i="16" s="1"/>
  <c r="Q64" i="16" s="1"/>
  <c r="S64" i="16" s="1"/>
  <c r="Y64" i="16" s="1"/>
  <c r="O63" i="16"/>
  <c r="L63" i="16"/>
  <c r="F63" i="16"/>
  <c r="H63" i="16" s="1"/>
  <c r="I63" i="16" s="1"/>
  <c r="O62" i="16"/>
  <c r="L62" i="16"/>
  <c r="F62" i="16"/>
  <c r="H62" i="16" s="1"/>
  <c r="I62" i="16" s="1"/>
  <c r="O61" i="16"/>
  <c r="L61" i="16"/>
  <c r="F61" i="16"/>
  <c r="H61" i="16" s="1"/>
  <c r="I61" i="16" s="1"/>
  <c r="O60" i="16"/>
  <c r="L60" i="16"/>
  <c r="F60" i="16"/>
  <c r="H60" i="16" s="1"/>
  <c r="I60" i="16" s="1"/>
  <c r="O59" i="16"/>
  <c r="L59" i="16"/>
  <c r="F59" i="16"/>
  <c r="H59" i="16" s="1"/>
  <c r="I59" i="16" s="1"/>
  <c r="O58" i="16"/>
  <c r="L58" i="16"/>
  <c r="F58" i="16"/>
  <c r="H58" i="16" s="1"/>
  <c r="I58" i="16" s="1"/>
  <c r="O57" i="16"/>
  <c r="L57" i="16"/>
  <c r="F57" i="16"/>
  <c r="H57" i="16" s="1"/>
  <c r="I57" i="16" s="1"/>
  <c r="O56" i="16"/>
  <c r="L56" i="16"/>
  <c r="F56" i="16"/>
  <c r="H56" i="16" s="1"/>
  <c r="I56" i="16" s="1"/>
  <c r="Q56" i="16" s="1"/>
  <c r="S56" i="16" s="1"/>
  <c r="Y56" i="16" s="1"/>
  <c r="O55" i="16"/>
  <c r="L55" i="16"/>
  <c r="F55" i="16"/>
  <c r="H55" i="16" s="1"/>
  <c r="I55" i="16" s="1"/>
  <c r="Q55" i="16" s="1"/>
  <c r="S55" i="16" s="1"/>
  <c r="Y55" i="16" s="1"/>
  <c r="O54" i="16"/>
  <c r="L54" i="16"/>
  <c r="F54" i="16"/>
  <c r="H54" i="16" s="1"/>
  <c r="I54" i="16" s="1"/>
  <c r="O53" i="16"/>
  <c r="L53" i="16"/>
  <c r="F53" i="16"/>
  <c r="H53" i="16" s="1"/>
  <c r="I53" i="16" s="1"/>
  <c r="O52" i="16"/>
  <c r="L52" i="16"/>
  <c r="F52" i="16"/>
  <c r="H52" i="16" s="1"/>
  <c r="I52" i="16" s="1"/>
  <c r="O51" i="16"/>
  <c r="L51" i="16"/>
  <c r="F51" i="16"/>
  <c r="H51" i="16" s="1"/>
  <c r="I51" i="16" s="1"/>
  <c r="O50" i="16"/>
  <c r="L50" i="16"/>
  <c r="F50" i="16"/>
  <c r="H50" i="16" s="1"/>
  <c r="I50" i="16" s="1"/>
  <c r="O49" i="16"/>
  <c r="L49" i="16"/>
  <c r="F49" i="16"/>
  <c r="H49" i="16" s="1"/>
  <c r="I49" i="16" s="1"/>
  <c r="O48" i="16"/>
  <c r="L48" i="16"/>
  <c r="F48" i="16"/>
  <c r="H48" i="16" s="1"/>
  <c r="I48" i="16" s="1"/>
  <c r="Q48" i="16" s="1"/>
  <c r="S48" i="16" s="1"/>
  <c r="Y48" i="16" s="1"/>
  <c r="O47" i="16"/>
  <c r="L47" i="16"/>
  <c r="H47" i="16"/>
  <c r="I47" i="16" s="1"/>
  <c r="F47" i="16"/>
  <c r="O46" i="16"/>
  <c r="L46" i="16"/>
  <c r="F46" i="16"/>
  <c r="H46" i="16" s="1"/>
  <c r="I46" i="16" s="1"/>
  <c r="O45" i="16"/>
  <c r="L45" i="16"/>
  <c r="F45" i="16"/>
  <c r="H45" i="16" s="1"/>
  <c r="I45" i="16" s="1"/>
  <c r="O44" i="16"/>
  <c r="L44" i="16"/>
  <c r="F44" i="16"/>
  <c r="H44" i="16" s="1"/>
  <c r="I44" i="16" s="1"/>
  <c r="O43" i="16"/>
  <c r="L43" i="16"/>
  <c r="F43" i="16"/>
  <c r="H43" i="16" s="1"/>
  <c r="I43" i="16" s="1"/>
  <c r="O42" i="16"/>
  <c r="L42" i="16"/>
  <c r="F42" i="16"/>
  <c r="H42" i="16" s="1"/>
  <c r="I42" i="16" s="1"/>
  <c r="O41" i="16"/>
  <c r="L41" i="16"/>
  <c r="F41" i="16"/>
  <c r="H41" i="16" s="1"/>
  <c r="I41" i="16" s="1"/>
  <c r="O40" i="16"/>
  <c r="L40" i="16"/>
  <c r="F40" i="16"/>
  <c r="H40" i="16" s="1"/>
  <c r="I40" i="16" s="1"/>
  <c r="Q40" i="16" s="1"/>
  <c r="S40" i="16" s="1"/>
  <c r="Y40" i="16" s="1"/>
  <c r="O39" i="16"/>
  <c r="L39" i="16"/>
  <c r="F39" i="16"/>
  <c r="H39" i="16" s="1"/>
  <c r="I39" i="16" s="1"/>
  <c r="O38" i="16"/>
  <c r="L38" i="16"/>
  <c r="F38" i="16"/>
  <c r="H38" i="16" s="1"/>
  <c r="I38" i="16" s="1"/>
  <c r="Q38" i="16" s="1"/>
  <c r="S38" i="16" s="1"/>
  <c r="Y38" i="16" s="1"/>
  <c r="O37" i="16"/>
  <c r="L37" i="16"/>
  <c r="F37" i="16"/>
  <c r="H37" i="16" s="1"/>
  <c r="I37" i="16" s="1"/>
  <c r="O36" i="16"/>
  <c r="L36" i="16"/>
  <c r="F36" i="16"/>
  <c r="H36" i="16" s="1"/>
  <c r="I36" i="16" s="1"/>
  <c r="O35" i="16"/>
  <c r="L35" i="16"/>
  <c r="F35" i="16"/>
  <c r="H35" i="16" s="1"/>
  <c r="I35" i="16" s="1"/>
  <c r="Q35" i="16" s="1"/>
  <c r="S35" i="16" s="1"/>
  <c r="Y35" i="16" s="1"/>
  <c r="O34" i="16"/>
  <c r="L34" i="16"/>
  <c r="F34" i="16"/>
  <c r="H34" i="16" s="1"/>
  <c r="I34" i="16" s="1"/>
  <c r="Q34" i="16" s="1"/>
  <c r="S34" i="16" s="1"/>
  <c r="Y34" i="16" s="1"/>
  <c r="O33" i="16"/>
  <c r="L33" i="16"/>
  <c r="F33" i="16"/>
  <c r="H33" i="16" s="1"/>
  <c r="I33" i="16" s="1"/>
  <c r="Q33" i="16" s="1"/>
  <c r="S33" i="16" s="1"/>
  <c r="Y33" i="16" s="1"/>
  <c r="O32" i="16"/>
  <c r="L32" i="16"/>
  <c r="F32" i="16"/>
  <c r="H32" i="16" s="1"/>
  <c r="I32" i="16" s="1"/>
  <c r="Q32" i="16" s="1"/>
  <c r="S32" i="16" s="1"/>
  <c r="Y32" i="16" s="1"/>
  <c r="O31" i="16"/>
  <c r="L31" i="16"/>
  <c r="F31" i="16"/>
  <c r="H31" i="16" s="1"/>
  <c r="I31" i="16" s="1"/>
  <c r="O30" i="16"/>
  <c r="L30" i="16"/>
  <c r="F30" i="16"/>
  <c r="H30" i="16" s="1"/>
  <c r="I30" i="16" s="1"/>
  <c r="Q30" i="16" s="1"/>
  <c r="S30" i="16" s="1"/>
  <c r="Y30" i="16" s="1"/>
  <c r="O29" i="16"/>
  <c r="L29" i="16"/>
  <c r="F29" i="16"/>
  <c r="H29" i="16" s="1"/>
  <c r="I29" i="16" s="1"/>
  <c r="O28" i="16"/>
  <c r="L28" i="16"/>
  <c r="F28" i="16"/>
  <c r="H28" i="16" s="1"/>
  <c r="I28" i="16" s="1"/>
  <c r="O27" i="16"/>
  <c r="L27" i="16"/>
  <c r="F27" i="16"/>
  <c r="H27" i="16" s="1"/>
  <c r="I27" i="16" s="1"/>
  <c r="Q27" i="16" s="1"/>
  <c r="S27" i="16" s="1"/>
  <c r="Y27" i="16" s="1"/>
  <c r="O26" i="16"/>
  <c r="L26" i="16"/>
  <c r="H26" i="16"/>
  <c r="I26" i="16" s="1"/>
  <c r="Q26" i="16" s="1"/>
  <c r="S26" i="16" s="1"/>
  <c r="Y26" i="16" s="1"/>
  <c r="F26" i="16"/>
  <c r="O25" i="16"/>
  <c r="L25" i="16"/>
  <c r="F25" i="16"/>
  <c r="H25" i="16" s="1"/>
  <c r="I25" i="16" s="1"/>
  <c r="Q25" i="16" s="1"/>
  <c r="S25" i="16" s="1"/>
  <c r="Y25" i="16" s="1"/>
  <c r="O24" i="16"/>
  <c r="L24" i="16"/>
  <c r="F24" i="16"/>
  <c r="H24" i="16" s="1"/>
  <c r="I24" i="16" s="1"/>
  <c r="O23" i="16"/>
  <c r="L23" i="16"/>
  <c r="F23" i="16"/>
  <c r="H23" i="16" s="1"/>
  <c r="I23" i="16" s="1"/>
  <c r="O22" i="16"/>
  <c r="L22" i="16"/>
  <c r="F22" i="16"/>
  <c r="H22" i="16" s="1"/>
  <c r="I22" i="16" s="1"/>
  <c r="Q22" i="16" s="1"/>
  <c r="S22" i="16" s="1"/>
  <c r="Y22" i="16" s="1"/>
  <c r="O21" i="16"/>
  <c r="L21" i="16"/>
  <c r="F21" i="16"/>
  <c r="H21" i="16" s="1"/>
  <c r="I21" i="16" s="1"/>
  <c r="Q21" i="16" s="1"/>
  <c r="S21" i="16" s="1"/>
  <c r="Y21" i="16" s="1"/>
  <c r="O20" i="16"/>
  <c r="L20" i="16"/>
  <c r="F20" i="16"/>
  <c r="H20" i="16" s="1"/>
  <c r="I20" i="16" s="1"/>
  <c r="Q20" i="16" s="1"/>
  <c r="S20" i="16" s="1"/>
  <c r="Y20" i="16" s="1"/>
  <c r="O19" i="16"/>
  <c r="L19" i="16"/>
  <c r="F19" i="16"/>
  <c r="H19" i="16" s="1"/>
  <c r="I19" i="16" s="1"/>
  <c r="Q19" i="16" s="1"/>
  <c r="S19" i="16" s="1"/>
  <c r="Y19" i="16" s="1"/>
  <c r="O18" i="16"/>
  <c r="L18" i="16"/>
  <c r="F18" i="16"/>
  <c r="H18" i="16" s="1"/>
  <c r="I18" i="16" s="1"/>
  <c r="O17" i="16"/>
  <c r="L17" i="16"/>
  <c r="F17" i="16"/>
  <c r="H17" i="16" s="1"/>
  <c r="I17" i="16" s="1"/>
  <c r="O16" i="16"/>
  <c r="L16" i="16"/>
  <c r="F16" i="16"/>
  <c r="H16" i="16" s="1"/>
  <c r="I16" i="16" s="1"/>
  <c r="O15" i="16"/>
  <c r="L15" i="16"/>
  <c r="F15" i="16"/>
  <c r="H15" i="16" s="1"/>
  <c r="I15" i="16" s="1"/>
  <c r="O14" i="16"/>
  <c r="L14" i="16"/>
  <c r="F14" i="16"/>
  <c r="H14" i="16" s="1"/>
  <c r="I14" i="16" s="1"/>
  <c r="Q14" i="16" s="1"/>
  <c r="S14" i="16" s="1"/>
  <c r="Y14" i="16" s="1"/>
  <c r="O13" i="16"/>
  <c r="L13" i="16"/>
  <c r="F13" i="16"/>
  <c r="H13" i="16" s="1"/>
  <c r="I13" i="16" s="1"/>
  <c r="Q13" i="16" s="1"/>
  <c r="S13" i="16" s="1"/>
  <c r="Y13" i="16" s="1"/>
  <c r="O12" i="16"/>
  <c r="L12" i="16"/>
  <c r="F12" i="16"/>
  <c r="H12" i="16" s="1"/>
  <c r="I12" i="16" s="1"/>
  <c r="Q12" i="16" s="1"/>
  <c r="S12" i="16" s="1"/>
  <c r="Y12" i="16" s="1"/>
  <c r="O11" i="16"/>
  <c r="L11" i="16"/>
  <c r="F11" i="16"/>
  <c r="H11" i="16" s="1"/>
  <c r="I11" i="16" s="1"/>
  <c r="Q11" i="16" s="1"/>
  <c r="S11" i="16" s="1"/>
  <c r="Y11" i="16" s="1"/>
  <c r="O10" i="16"/>
  <c r="L10" i="16"/>
  <c r="F10" i="16"/>
  <c r="H10" i="16" s="1"/>
  <c r="I10" i="16" s="1"/>
  <c r="O9" i="16"/>
  <c r="L9" i="16"/>
  <c r="F9" i="16"/>
  <c r="H9" i="16" s="1"/>
  <c r="I9" i="16" s="1"/>
  <c r="O4" i="16"/>
  <c r="L4" i="16"/>
  <c r="F4" i="16"/>
  <c r="H4" i="16" s="1"/>
  <c r="I4" i="16" s="1"/>
  <c r="Q159" i="16"/>
  <c r="S159" i="16" s="1"/>
  <c r="Y159" i="16" s="1"/>
  <c r="Q4" i="16" l="1"/>
  <c r="S4" i="16" s="1"/>
  <c r="Y4" i="16" s="1"/>
  <c r="Q16" i="16"/>
  <c r="S16" i="16" s="1"/>
  <c r="Y16" i="16" s="1"/>
  <c r="Q24" i="16"/>
  <c r="S24" i="16" s="1"/>
  <c r="Y24" i="16" s="1"/>
  <c r="Q29" i="16"/>
  <c r="S29" i="16" s="1"/>
  <c r="Y29" i="16" s="1"/>
  <c r="Q37" i="16"/>
  <c r="S37" i="16" s="1"/>
  <c r="Y37" i="16" s="1"/>
  <c r="Q45" i="16"/>
  <c r="S45" i="16" s="1"/>
  <c r="Y45" i="16" s="1"/>
  <c r="Q50" i="16"/>
  <c r="S50" i="16" s="1"/>
  <c r="Y50" i="16" s="1"/>
  <c r="Q73" i="16"/>
  <c r="S73" i="16" s="1"/>
  <c r="Y73" i="16" s="1"/>
  <c r="Q79" i="16"/>
  <c r="S79" i="16" s="1"/>
  <c r="Y79" i="16" s="1"/>
  <c r="Q120" i="16"/>
  <c r="S120" i="16" s="1"/>
  <c r="Y120" i="16" s="1"/>
  <c r="Q130" i="16"/>
  <c r="S130" i="16" s="1"/>
  <c r="Y130" i="16" s="1"/>
  <c r="Q138" i="16"/>
  <c r="S138" i="16" s="1"/>
  <c r="Y138" i="16" s="1"/>
  <c r="Q146" i="16"/>
  <c r="S146" i="16" s="1"/>
  <c r="Y146" i="16" s="1"/>
  <c r="Q161" i="16"/>
  <c r="S161" i="16" s="1"/>
  <c r="Y161" i="16" s="1"/>
  <c r="Q169" i="16"/>
  <c r="S169" i="16" s="1"/>
  <c r="Y169" i="16" s="1"/>
  <c r="Q194" i="16"/>
  <c r="S194" i="16" s="1"/>
  <c r="Y194" i="16" s="1"/>
  <c r="Q204" i="16"/>
  <c r="S204" i="16" s="1"/>
  <c r="Y204" i="16" s="1"/>
  <c r="Q77" i="16"/>
  <c r="S77" i="16" s="1"/>
  <c r="Y77" i="16" s="1"/>
  <c r="Q9" i="16"/>
  <c r="S9" i="16" s="1"/>
  <c r="Y9" i="16" s="1"/>
  <c r="Q17" i="16"/>
  <c r="S17" i="16" s="1"/>
  <c r="Y17" i="16" s="1"/>
  <c r="Q53" i="16"/>
  <c r="S53" i="16" s="1"/>
  <c r="Y53" i="16" s="1"/>
  <c r="Q80" i="16"/>
  <c r="S80" i="16" s="1"/>
  <c r="Y80" i="16" s="1"/>
  <c r="Q114" i="16"/>
  <c r="S114" i="16" s="1"/>
  <c r="Y114" i="16" s="1"/>
  <c r="Q131" i="16"/>
  <c r="S131" i="16" s="1"/>
  <c r="Y131" i="16" s="1"/>
  <c r="Q187" i="16"/>
  <c r="S187" i="16" s="1"/>
  <c r="Y187" i="16" s="1"/>
  <c r="Q195" i="16"/>
  <c r="S195" i="16" s="1"/>
  <c r="Y195" i="16" s="1"/>
  <c r="Q205" i="16"/>
  <c r="S205" i="16" s="1"/>
  <c r="Y205" i="16" s="1"/>
  <c r="Q15" i="16"/>
  <c r="S15" i="16" s="1"/>
  <c r="Y15" i="16" s="1"/>
  <c r="Q23" i="16"/>
  <c r="S23" i="16" s="1"/>
  <c r="Y23" i="16" s="1"/>
  <c r="Q28" i="16"/>
  <c r="S28" i="16" s="1"/>
  <c r="Y28" i="16" s="1"/>
  <c r="Q36" i="16"/>
  <c r="S36" i="16" s="1"/>
  <c r="Y36" i="16" s="1"/>
  <c r="Q44" i="16"/>
  <c r="S44" i="16" s="1"/>
  <c r="Y44" i="16" s="1"/>
  <c r="Q49" i="16"/>
  <c r="S49" i="16" s="1"/>
  <c r="Y49" i="16" s="1"/>
  <c r="Q62" i="16"/>
  <c r="S62" i="16" s="1"/>
  <c r="Y62" i="16" s="1"/>
  <c r="Q70" i="16"/>
  <c r="S70" i="16" s="1"/>
  <c r="Y70" i="16" s="1"/>
  <c r="Q86" i="16"/>
  <c r="S86" i="16" s="1"/>
  <c r="Y86" i="16" s="1"/>
  <c r="Q102" i="16"/>
  <c r="S102" i="16" s="1"/>
  <c r="Y102" i="16" s="1"/>
  <c r="Q110" i="16"/>
  <c r="S110" i="16" s="1"/>
  <c r="Y110" i="16" s="1"/>
  <c r="Q137" i="16"/>
  <c r="S137" i="16" s="1"/>
  <c r="Y137" i="16" s="1"/>
  <c r="Q145" i="16"/>
  <c r="S145" i="16" s="1"/>
  <c r="Y145" i="16" s="1"/>
  <c r="Q178" i="16"/>
  <c r="S178" i="16" s="1"/>
  <c r="Y178" i="16" s="1"/>
  <c r="Q193" i="16"/>
  <c r="S193" i="16" s="1"/>
  <c r="Y193" i="16" s="1"/>
  <c r="Q203" i="16"/>
  <c r="S203" i="16" s="1"/>
  <c r="Y203" i="16" s="1"/>
  <c r="Q10" i="16"/>
  <c r="S10" i="16" s="1"/>
  <c r="Y10" i="16" s="1"/>
  <c r="Q18" i="16"/>
  <c r="S18" i="16" s="1"/>
  <c r="Y18" i="16" s="1"/>
  <c r="Q31" i="16"/>
  <c r="S31" i="16" s="1"/>
  <c r="Y31" i="16" s="1"/>
  <c r="Q52" i="16"/>
  <c r="S52" i="16" s="1"/>
  <c r="Y52" i="16" s="1"/>
  <c r="Q57" i="16"/>
  <c r="S57" i="16" s="1"/>
  <c r="Y57" i="16" s="1"/>
  <c r="Q65" i="16"/>
  <c r="S65" i="16" s="1"/>
  <c r="Y65" i="16" s="1"/>
  <c r="Q124" i="16"/>
  <c r="S124" i="16" s="1"/>
  <c r="Y124" i="16" s="1"/>
  <c r="Q132" i="16"/>
  <c r="S132" i="16" s="1"/>
  <c r="Y132" i="16" s="1"/>
  <c r="Q140" i="16"/>
  <c r="S140" i="16" s="1"/>
  <c r="Y140" i="16" s="1"/>
  <c r="Q148" i="16"/>
  <c r="S148" i="16" s="1"/>
  <c r="Y148" i="16" s="1"/>
  <c r="Q163" i="16"/>
  <c r="S163" i="16" s="1"/>
  <c r="Y163" i="16" s="1"/>
  <c r="Q173" i="16"/>
  <c r="S173" i="16" s="1"/>
  <c r="Y173" i="16" s="1"/>
  <c r="Q206" i="16"/>
  <c r="S206" i="16" s="1"/>
  <c r="Y206" i="16" s="1"/>
  <c r="Q87" i="16"/>
  <c r="S87" i="16" s="1"/>
  <c r="Y87" i="16" s="1"/>
  <c r="Q158" i="16"/>
  <c r="S158" i="16" s="1"/>
  <c r="Y158" i="16" s="1"/>
  <c r="Q41" i="16"/>
  <c r="S41" i="16" s="1"/>
  <c r="Y41" i="16" s="1"/>
  <c r="Q46" i="16"/>
  <c r="S46" i="16" s="1"/>
  <c r="Y46" i="16" s="1"/>
  <c r="Q58" i="16"/>
  <c r="S58" i="16" s="1"/>
  <c r="Y58" i="16" s="1"/>
  <c r="Q66" i="16"/>
  <c r="S66" i="16" s="1"/>
  <c r="Y66" i="16" s="1"/>
  <c r="Q81" i="16"/>
  <c r="S81" i="16" s="1"/>
  <c r="Y81" i="16" s="1"/>
  <c r="Q93" i="16"/>
  <c r="S93" i="16" s="1"/>
  <c r="Y93" i="16" s="1"/>
  <c r="Q98" i="16"/>
  <c r="S98" i="16" s="1"/>
  <c r="Y98" i="16" s="1"/>
  <c r="Q111" i="16"/>
  <c r="S111" i="16" s="1"/>
  <c r="Y111" i="16" s="1"/>
  <c r="Q113" i="16"/>
  <c r="S113" i="16" s="1"/>
  <c r="Y113" i="16" s="1"/>
  <c r="Q115" i="16"/>
  <c r="S115" i="16" s="1"/>
  <c r="Y115" i="16" s="1"/>
  <c r="Q117" i="16"/>
  <c r="S117" i="16" s="1"/>
  <c r="Y117" i="16" s="1"/>
  <c r="Q119" i="16"/>
  <c r="S119" i="16" s="1"/>
  <c r="Y119" i="16" s="1"/>
  <c r="Q121" i="16"/>
  <c r="S121" i="16" s="1"/>
  <c r="Y121" i="16" s="1"/>
  <c r="Q123" i="16"/>
  <c r="S123" i="16" s="1"/>
  <c r="Y123" i="16" s="1"/>
  <c r="Q125" i="16"/>
  <c r="S125" i="16" s="1"/>
  <c r="Y125" i="16" s="1"/>
  <c r="Q129" i="16"/>
  <c r="S129" i="16" s="1"/>
  <c r="Y129" i="16" s="1"/>
  <c r="Q141" i="16"/>
  <c r="S141" i="16" s="1"/>
  <c r="Y141" i="16" s="1"/>
  <c r="Q143" i="16"/>
  <c r="S143" i="16" s="1"/>
  <c r="Y143" i="16" s="1"/>
  <c r="Q168" i="16"/>
  <c r="S168" i="16" s="1"/>
  <c r="Y168" i="16" s="1"/>
  <c r="Q180" i="16"/>
  <c r="S180" i="16" s="1"/>
  <c r="Y180" i="16" s="1"/>
  <c r="Q184" i="16"/>
  <c r="S184" i="16" s="1"/>
  <c r="Y184" i="16" s="1"/>
  <c r="Q196" i="16"/>
  <c r="S196" i="16" s="1"/>
  <c r="Y196" i="16" s="1"/>
  <c r="Q200" i="16"/>
  <c r="S200" i="16" s="1"/>
  <c r="Y200" i="16" s="1"/>
  <c r="Q61" i="16"/>
  <c r="S61" i="16" s="1"/>
  <c r="Y61" i="16" s="1"/>
  <c r="Q69" i="16"/>
  <c r="S69" i="16" s="1"/>
  <c r="Y69" i="16" s="1"/>
  <c r="Q76" i="16"/>
  <c r="S76" i="16" s="1"/>
  <c r="Y76" i="16" s="1"/>
  <c r="Q88" i="16"/>
  <c r="S88" i="16" s="1"/>
  <c r="Y88" i="16" s="1"/>
  <c r="Q96" i="16"/>
  <c r="S96" i="16" s="1"/>
  <c r="Y96" i="16" s="1"/>
  <c r="Q101" i="16"/>
  <c r="S101" i="16" s="1"/>
  <c r="Y101" i="16" s="1"/>
  <c r="Q106" i="16"/>
  <c r="S106" i="16" s="1"/>
  <c r="Y106" i="16" s="1"/>
  <c r="Q154" i="16"/>
  <c r="S154" i="16" s="1"/>
  <c r="Y154" i="16" s="1"/>
  <c r="Q172" i="16"/>
  <c r="S172" i="16" s="1"/>
  <c r="Y172" i="16" s="1"/>
  <c r="Q176" i="16"/>
  <c r="S176" i="16" s="1"/>
  <c r="Y176" i="16" s="1"/>
  <c r="Q188" i="16"/>
  <c r="S188" i="16" s="1"/>
  <c r="Y188" i="16" s="1"/>
  <c r="Q192" i="16"/>
  <c r="S192" i="16" s="1"/>
  <c r="Y192" i="16" s="1"/>
  <c r="Q42" i="16"/>
  <c r="S42" i="16" s="1"/>
  <c r="Y42" i="16" s="1"/>
  <c r="Q54" i="16"/>
  <c r="S54" i="16" s="1"/>
  <c r="Y54" i="16" s="1"/>
  <c r="Q74" i="16"/>
  <c r="S74" i="16" s="1"/>
  <c r="Y74" i="16" s="1"/>
  <c r="Q82" i="16"/>
  <c r="S82" i="16" s="1"/>
  <c r="Y82" i="16" s="1"/>
  <c r="Q94" i="16"/>
  <c r="S94" i="16" s="1"/>
  <c r="Y94" i="16" s="1"/>
  <c r="Q99" i="16"/>
  <c r="S99" i="16" s="1"/>
  <c r="Y99" i="16" s="1"/>
  <c r="Q104" i="16"/>
  <c r="S104" i="16" s="1"/>
  <c r="Y104" i="16" s="1"/>
  <c r="Q165" i="16"/>
  <c r="S165" i="16" s="1"/>
  <c r="Y165" i="16" s="1"/>
  <c r="Q153" i="16"/>
  <c r="S153" i="16" s="1"/>
  <c r="Y153" i="16" s="1"/>
  <c r="Q175" i="16"/>
  <c r="S175" i="16" s="1"/>
  <c r="Y175" i="16" s="1"/>
  <c r="Q60" i="16"/>
  <c r="S60" i="16" s="1"/>
  <c r="Y60" i="16" s="1"/>
  <c r="Q68" i="16"/>
  <c r="S68" i="16" s="1"/>
  <c r="Y68" i="16" s="1"/>
  <c r="Q75" i="16"/>
  <c r="S75" i="16" s="1"/>
  <c r="Y75" i="16" s="1"/>
  <c r="Q95" i="16"/>
  <c r="S95" i="16" s="1"/>
  <c r="Y95" i="16" s="1"/>
  <c r="Q100" i="16"/>
  <c r="S100" i="16" s="1"/>
  <c r="Y100" i="16" s="1"/>
  <c r="Q105" i="16"/>
  <c r="S105" i="16" s="1"/>
  <c r="Y105" i="16" s="1"/>
  <c r="Q63" i="16"/>
  <c r="S63" i="16" s="1"/>
  <c r="Y63" i="16" s="1"/>
  <c r="Q71" i="16"/>
  <c r="S71" i="16" s="1"/>
  <c r="Y71" i="16" s="1"/>
  <c r="Q78" i="16"/>
  <c r="S78" i="16" s="1"/>
  <c r="Y78" i="16" s="1"/>
  <c r="Q85" i="16"/>
  <c r="S85" i="16" s="1"/>
  <c r="Y85" i="16" s="1"/>
  <c r="Q90" i="16"/>
  <c r="S90" i="16" s="1"/>
  <c r="Y90" i="16" s="1"/>
  <c r="Q108" i="16"/>
  <c r="S108" i="16" s="1"/>
  <c r="Y108" i="16" s="1"/>
  <c r="Q133" i="16"/>
  <c r="S133" i="16" s="1"/>
  <c r="Y133" i="16" s="1"/>
  <c r="Q149" i="16"/>
  <c r="S149" i="16" s="1"/>
  <c r="Y149" i="16" s="1"/>
  <c r="Q151" i="16"/>
  <c r="S151" i="16" s="1"/>
  <c r="Y151" i="16" s="1"/>
  <c r="Q160" i="16"/>
  <c r="S160" i="16" s="1"/>
  <c r="Y160" i="16" s="1"/>
  <c r="Q170" i="16"/>
  <c r="S170" i="16" s="1"/>
  <c r="Y170" i="16" s="1"/>
  <c r="Q59" i="16"/>
  <c r="S59" i="16" s="1"/>
  <c r="Y59" i="16" s="1"/>
  <c r="Q39" i="16"/>
  <c r="S39" i="16" s="1"/>
  <c r="Y39" i="16" s="1"/>
  <c r="Q43" i="16"/>
  <c r="S43" i="16" s="1"/>
  <c r="Y43" i="16" s="1"/>
  <c r="Q47" i="16"/>
  <c r="S47" i="16" s="1"/>
  <c r="Y47" i="16" s="1"/>
  <c r="Q51" i="16"/>
  <c r="S51" i="16" s="1"/>
  <c r="Y51" i="16" s="1"/>
  <c r="Q67" i="16"/>
  <c r="S67" i="16" s="1"/>
  <c r="Y67" i="16" s="1"/>
  <c r="Q89" i="16"/>
  <c r="S89" i="16" s="1"/>
  <c r="Y89" i="16" s="1"/>
  <c r="Q97" i="16"/>
  <c r="S97" i="16" s="1"/>
  <c r="Y97" i="16" s="1"/>
  <c r="Q144" i="16"/>
  <c r="S144" i="16" s="1"/>
  <c r="Y144" i="16" s="1"/>
  <c r="Q152" i="16"/>
  <c r="S152" i="16" s="1"/>
  <c r="Y152" i="16" s="1"/>
  <c r="Q103" i="16"/>
  <c r="S103" i="16" s="1"/>
  <c r="Y103" i="16" s="1"/>
  <c r="Z19" i="16" l="1"/>
  <c r="Z12" i="16"/>
  <c r="Z56" i="16"/>
</calcChain>
</file>

<file path=xl/sharedStrings.xml><?xml version="1.0" encoding="utf-8"?>
<sst xmlns="http://schemas.openxmlformats.org/spreadsheetml/2006/main" count="234" uniqueCount="29">
  <si>
    <t>D E S C R I Z I O N E</t>
  </si>
  <si>
    <t>COSTO UNITARIO MATERIALE</t>
  </si>
  <si>
    <t>TOTALE COSTO MATERIALE</t>
  </si>
  <si>
    <t>Q.TA'</t>
  </si>
  <si>
    <t>U.M.</t>
  </si>
  <si>
    <t>N°</t>
  </si>
  <si>
    <t>COSTO UNITARIO MO ESTERNA</t>
  </si>
  <si>
    <t>Q.TA' LAV. ESTERNE</t>
  </si>
  <si>
    <t>COSTO MO ESTERNA</t>
  </si>
  <si>
    <t>ALTRI COSTI SPECIFICI</t>
  </si>
  <si>
    <t>TEMPO LAVORAZIONI INTERNE</t>
  </si>
  <si>
    <t>COSTO MO INTERNA</t>
  </si>
  <si>
    <t>TOTALE MO INTERNA</t>
  </si>
  <si>
    <t>TOTALE  RICAVO AZIENDA</t>
  </si>
  <si>
    <t>PROVVIGIONI</t>
  </si>
  <si>
    <t>TRASPORTI</t>
  </si>
  <si>
    <t>RISCHI</t>
  </si>
  <si>
    <t>SCONTI TRATTATIVA</t>
  </si>
  <si>
    <t>TOTALI VARIABILI COMM</t>
  </si>
  <si>
    <t>QUOTAZIONE</t>
  </si>
  <si>
    <t>TOTALE COSTI</t>
  </si>
  <si>
    <t>MC %</t>
  </si>
  <si>
    <t>AUMENTO</t>
  </si>
  <si>
    <t>SCONTO</t>
  </si>
  <si>
    <t>Manodopera</t>
  </si>
  <si>
    <t>6AV2123-2MB03-0AX0</t>
  </si>
  <si>
    <t>MODIFICA PAG SIEMENS</t>
  </si>
  <si>
    <t>PANEL PC</t>
  </si>
  <si>
    <t>Ppanel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</si>
</sst>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[$€-2]\ * #,##0.00_-;\-[$€-2]\ * #,##0.00_-;_-[$€-2]\ * &quot;-&quot;??_-"/>
    <numFmt numFmtId="166" formatCode="[$-410]General"/>
  </numFmts>
  <fonts count="25" x14ac:knownFonts="1">
    <font>
      <sz val="10"/>
      <name val="Arial"/>
    </font>
    <font>
      <sz val="10"/>
      <name val="Arial"/>
      <family val="2"/>
    </font>
    <font>
      <b/>
      <i/>
      <sz val="12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0" borderId="2" applyNumberFormat="0" applyFill="0" applyAlignment="0" applyProtection="0"/>
    <xf numFmtId="0" fontId="10" fillId="17" borderId="3" applyNumberFormat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164" fontId="1" fillId="0" borderId="0" applyFont="0" applyFill="0" applyBorder="0" applyAlignment="0" applyProtection="0"/>
    <xf numFmtId="166" fontId="24" fillId="0" borderId="0"/>
    <xf numFmtId="0" fontId="11" fillId="7" borderId="1" applyNumberFormat="0" applyAlignment="0" applyProtection="0"/>
    <xf numFmtId="0" fontId="13" fillId="22" borderId="0" applyNumberFormat="0" applyBorder="0" applyAlignment="0" applyProtection="0"/>
    <xf numFmtId="0" fontId="12" fillId="23" borderId="4" applyNumberFormat="0" applyFont="0" applyAlignment="0" applyProtection="0"/>
    <xf numFmtId="0" fontId="14" fillId="16" borderId="5" applyNumberFormat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5" fillId="0" borderId="10" xfId="0" applyFont="1" applyFill="1" applyBorder="1" applyAlignment="1">
      <alignment horizontal="center" wrapText="1"/>
    </xf>
    <xf numFmtId="165" fontId="5" fillId="0" borderId="10" xfId="28" applyNumberFormat="1" applyFont="1" applyFill="1" applyBorder="1"/>
    <xf numFmtId="2" fontId="5" fillId="0" borderId="1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/>
    <xf numFmtId="9" fontId="5" fillId="0" borderId="10" xfId="34" applyFont="1" applyFill="1" applyBorder="1"/>
    <xf numFmtId="0" fontId="2" fillId="0" borderId="0" xfId="0" applyFont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165" fontId="5" fillId="0" borderId="0" xfId="0" applyNumberFormat="1" applyFont="1" applyFill="1" applyBorder="1"/>
    <xf numFmtId="0" fontId="5" fillId="0" borderId="13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wrapText="1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Excel Built-in Normal" xfId="29" xr:uid="{00000000-0005-0000-0000-00001C000000}"/>
    <cellStyle name="Input" xfId="30" builtinId="20" customBuiltin="1"/>
    <cellStyle name="Neutrale" xfId="31" builtinId="28" customBuiltin="1"/>
    <cellStyle name="Normale" xfId="0" builtinId="0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304800</xdr:colOff>
      <xdr:row>0</xdr:row>
      <xdr:rowOff>0</xdr:rowOff>
    </xdr:from>
    <xdr:to>
      <xdr:col>18</xdr:col>
      <xdr:colOff>428625</xdr:colOff>
      <xdr:row>0</xdr:row>
      <xdr:rowOff>0</xdr:rowOff>
    </xdr:to>
    <xdr:pic>
      <xdr:nvPicPr>
        <xdr:cNvPr id="1675302" name="Picture 1" descr="LOGOZEN">
          <a:extLst>
            <a:ext uri="{FF2B5EF4-FFF2-40B4-BE49-F238E27FC236}">
              <a16:creationId xmlns:a16="http://schemas.microsoft.com/office/drawing/2014/main" id="{17A34C24-5D34-4064-BB30-ACF9E843F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0"/>
          <a:ext cx="6543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03" name="Text Box 2">
          <a:extLst>
            <a:ext uri="{FF2B5EF4-FFF2-40B4-BE49-F238E27FC236}">
              <a16:creationId xmlns:a16="http://schemas.microsoft.com/office/drawing/2014/main" id="{989F2007-CA34-4542-89BA-4DD92C16382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04" name="Text Box 3">
          <a:extLst>
            <a:ext uri="{FF2B5EF4-FFF2-40B4-BE49-F238E27FC236}">
              <a16:creationId xmlns:a16="http://schemas.microsoft.com/office/drawing/2014/main" id="{EC2B317B-846E-4602-B234-BF02CB9393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05" name="Text Box 4">
          <a:extLst>
            <a:ext uri="{FF2B5EF4-FFF2-40B4-BE49-F238E27FC236}">
              <a16:creationId xmlns:a16="http://schemas.microsoft.com/office/drawing/2014/main" id="{5F4AFECB-8804-4D91-ADFB-F0324FE886B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06" name="Text Box 5">
          <a:extLst>
            <a:ext uri="{FF2B5EF4-FFF2-40B4-BE49-F238E27FC236}">
              <a16:creationId xmlns:a16="http://schemas.microsoft.com/office/drawing/2014/main" id="{FC05B7F6-4C9A-4B11-BEDB-36787B9479A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07" name="Text Box 6">
          <a:extLst>
            <a:ext uri="{FF2B5EF4-FFF2-40B4-BE49-F238E27FC236}">
              <a16:creationId xmlns:a16="http://schemas.microsoft.com/office/drawing/2014/main" id="{BFCE655D-AC3F-4671-9238-FC7DA80A09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08" name="Text Box 7">
          <a:extLst>
            <a:ext uri="{FF2B5EF4-FFF2-40B4-BE49-F238E27FC236}">
              <a16:creationId xmlns:a16="http://schemas.microsoft.com/office/drawing/2014/main" id="{201556BB-A4FC-48E7-83CB-3C2E9F78862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09" name="Text Box 8">
          <a:extLst>
            <a:ext uri="{FF2B5EF4-FFF2-40B4-BE49-F238E27FC236}">
              <a16:creationId xmlns:a16="http://schemas.microsoft.com/office/drawing/2014/main" id="{EF5B9C6F-9A31-42D3-A8D6-22DCD833193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0" name="Text Box 9">
          <a:extLst>
            <a:ext uri="{FF2B5EF4-FFF2-40B4-BE49-F238E27FC236}">
              <a16:creationId xmlns:a16="http://schemas.microsoft.com/office/drawing/2014/main" id="{55B77A43-1F9D-4CC2-9CA5-FC376B84753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1" name="Text Box 10">
          <a:extLst>
            <a:ext uri="{FF2B5EF4-FFF2-40B4-BE49-F238E27FC236}">
              <a16:creationId xmlns:a16="http://schemas.microsoft.com/office/drawing/2014/main" id="{378F033C-B413-466E-B464-6D9F5BBE816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2" name="Text Box 11">
          <a:extLst>
            <a:ext uri="{FF2B5EF4-FFF2-40B4-BE49-F238E27FC236}">
              <a16:creationId xmlns:a16="http://schemas.microsoft.com/office/drawing/2014/main" id="{5C636B4E-B05C-4C9F-8EF9-1C6C3B1E371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3" name="Text Box 12">
          <a:extLst>
            <a:ext uri="{FF2B5EF4-FFF2-40B4-BE49-F238E27FC236}">
              <a16:creationId xmlns:a16="http://schemas.microsoft.com/office/drawing/2014/main" id="{E47DD275-2009-43EE-9E04-D9E14FBA490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4" name="Text Box 13">
          <a:extLst>
            <a:ext uri="{FF2B5EF4-FFF2-40B4-BE49-F238E27FC236}">
              <a16:creationId xmlns:a16="http://schemas.microsoft.com/office/drawing/2014/main" id="{2B46A0CE-8757-425F-B4B7-D69F28FAC54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5" name="Text Box 14">
          <a:extLst>
            <a:ext uri="{FF2B5EF4-FFF2-40B4-BE49-F238E27FC236}">
              <a16:creationId xmlns:a16="http://schemas.microsoft.com/office/drawing/2014/main" id="{0EA3AA3F-E102-423E-BC44-1CA2BD808E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6" name="Text Box 15">
          <a:extLst>
            <a:ext uri="{FF2B5EF4-FFF2-40B4-BE49-F238E27FC236}">
              <a16:creationId xmlns:a16="http://schemas.microsoft.com/office/drawing/2014/main" id="{96EAC0E3-0B08-455B-824E-9030BA54DFD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7" name="Text Box 16">
          <a:extLst>
            <a:ext uri="{FF2B5EF4-FFF2-40B4-BE49-F238E27FC236}">
              <a16:creationId xmlns:a16="http://schemas.microsoft.com/office/drawing/2014/main" id="{16D91CBD-D002-4A53-9BD3-D9B296CADA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8" name="Text Box 17">
          <a:extLst>
            <a:ext uri="{FF2B5EF4-FFF2-40B4-BE49-F238E27FC236}">
              <a16:creationId xmlns:a16="http://schemas.microsoft.com/office/drawing/2014/main" id="{1EC784A8-7ED0-4683-B8D4-1E6DFAAF1D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19" name="Text Box 18">
          <a:extLst>
            <a:ext uri="{FF2B5EF4-FFF2-40B4-BE49-F238E27FC236}">
              <a16:creationId xmlns:a16="http://schemas.microsoft.com/office/drawing/2014/main" id="{4E35F303-6B6D-4240-A9F7-0A2AFE91FE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0" name="Text Box 19">
          <a:extLst>
            <a:ext uri="{FF2B5EF4-FFF2-40B4-BE49-F238E27FC236}">
              <a16:creationId xmlns:a16="http://schemas.microsoft.com/office/drawing/2014/main" id="{1AED1CF9-A158-4670-9222-5385A2215F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1" name="Text Box 20">
          <a:extLst>
            <a:ext uri="{FF2B5EF4-FFF2-40B4-BE49-F238E27FC236}">
              <a16:creationId xmlns:a16="http://schemas.microsoft.com/office/drawing/2014/main" id="{79F48E2B-4206-4A1E-8D59-4ED10A1172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2" name="Text Box 21">
          <a:extLst>
            <a:ext uri="{FF2B5EF4-FFF2-40B4-BE49-F238E27FC236}">
              <a16:creationId xmlns:a16="http://schemas.microsoft.com/office/drawing/2014/main" id="{0D73440B-43A8-4DAB-9A2C-3019CF0BF37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3" name="Text Box 22">
          <a:extLst>
            <a:ext uri="{FF2B5EF4-FFF2-40B4-BE49-F238E27FC236}">
              <a16:creationId xmlns:a16="http://schemas.microsoft.com/office/drawing/2014/main" id="{81AD267C-0D67-4933-8553-21EB154F33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4" name="Text Box 23">
          <a:extLst>
            <a:ext uri="{FF2B5EF4-FFF2-40B4-BE49-F238E27FC236}">
              <a16:creationId xmlns:a16="http://schemas.microsoft.com/office/drawing/2014/main" id="{2F66DD9C-47BD-4514-B141-15CAAF27DE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5" name="Text Box 24">
          <a:extLst>
            <a:ext uri="{FF2B5EF4-FFF2-40B4-BE49-F238E27FC236}">
              <a16:creationId xmlns:a16="http://schemas.microsoft.com/office/drawing/2014/main" id="{5CFC3BAB-9890-44DB-AAC3-FE63A9F85AE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6" name="Text Box 25">
          <a:extLst>
            <a:ext uri="{FF2B5EF4-FFF2-40B4-BE49-F238E27FC236}">
              <a16:creationId xmlns:a16="http://schemas.microsoft.com/office/drawing/2014/main" id="{5AC0308C-54B3-45BA-B940-F1A7098AA1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7" name="Text Box 26">
          <a:extLst>
            <a:ext uri="{FF2B5EF4-FFF2-40B4-BE49-F238E27FC236}">
              <a16:creationId xmlns:a16="http://schemas.microsoft.com/office/drawing/2014/main" id="{65954CA0-202B-44B7-AA75-618738004CB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8" name="Text Box 27">
          <a:extLst>
            <a:ext uri="{FF2B5EF4-FFF2-40B4-BE49-F238E27FC236}">
              <a16:creationId xmlns:a16="http://schemas.microsoft.com/office/drawing/2014/main" id="{2C61DC57-1F0E-4983-BF3B-47854E292DB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29" name="Text Box 28">
          <a:extLst>
            <a:ext uri="{FF2B5EF4-FFF2-40B4-BE49-F238E27FC236}">
              <a16:creationId xmlns:a16="http://schemas.microsoft.com/office/drawing/2014/main" id="{A251A304-B338-434F-BDF8-A887D0B80DF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0" name="Text Box 29">
          <a:extLst>
            <a:ext uri="{FF2B5EF4-FFF2-40B4-BE49-F238E27FC236}">
              <a16:creationId xmlns:a16="http://schemas.microsoft.com/office/drawing/2014/main" id="{5BB549C8-4DB4-4F0D-84CA-4BEE02D90B6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1" name="Text Box 30">
          <a:extLst>
            <a:ext uri="{FF2B5EF4-FFF2-40B4-BE49-F238E27FC236}">
              <a16:creationId xmlns:a16="http://schemas.microsoft.com/office/drawing/2014/main" id="{7A3FF58E-3C5A-4E73-AD43-3D4915BD1A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2" name="Text Box 31">
          <a:extLst>
            <a:ext uri="{FF2B5EF4-FFF2-40B4-BE49-F238E27FC236}">
              <a16:creationId xmlns:a16="http://schemas.microsoft.com/office/drawing/2014/main" id="{34922027-B456-4BFC-B66A-C02A41D1DDB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3" name="Text Box 32">
          <a:extLst>
            <a:ext uri="{FF2B5EF4-FFF2-40B4-BE49-F238E27FC236}">
              <a16:creationId xmlns:a16="http://schemas.microsoft.com/office/drawing/2014/main" id="{8C13F78D-4C7D-4516-8E8E-9D1D5F962E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4" name="Text Box 33">
          <a:extLst>
            <a:ext uri="{FF2B5EF4-FFF2-40B4-BE49-F238E27FC236}">
              <a16:creationId xmlns:a16="http://schemas.microsoft.com/office/drawing/2014/main" id="{31FCF967-4C0C-490E-81B1-424E94DC8C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5" name="Text Box 34">
          <a:extLst>
            <a:ext uri="{FF2B5EF4-FFF2-40B4-BE49-F238E27FC236}">
              <a16:creationId xmlns:a16="http://schemas.microsoft.com/office/drawing/2014/main" id="{A573552C-F8AD-404E-A8EA-9BC5E8A123E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6" name="Text Box 35">
          <a:extLst>
            <a:ext uri="{FF2B5EF4-FFF2-40B4-BE49-F238E27FC236}">
              <a16:creationId xmlns:a16="http://schemas.microsoft.com/office/drawing/2014/main" id="{C05F485D-EB86-4B85-A130-EBCBD2E88A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7" name="Text Box 36">
          <a:extLst>
            <a:ext uri="{FF2B5EF4-FFF2-40B4-BE49-F238E27FC236}">
              <a16:creationId xmlns:a16="http://schemas.microsoft.com/office/drawing/2014/main" id="{41DB384C-B219-4F39-8901-F15EDB91480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8" name="Text Box 37">
          <a:extLst>
            <a:ext uri="{FF2B5EF4-FFF2-40B4-BE49-F238E27FC236}">
              <a16:creationId xmlns:a16="http://schemas.microsoft.com/office/drawing/2014/main" id="{87FE14C0-9770-4E9C-A6B8-9E689CDD36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39" name="Text Box 38">
          <a:extLst>
            <a:ext uri="{FF2B5EF4-FFF2-40B4-BE49-F238E27FC236}">
              <a16:creationId xmlns:a16="http://schemas.microsoft.com/office/drawing/2014/main" id="{FF0BB6C1-D316-4294-A16B-9D3C334EC5F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0" name="Text Box 39">
          <a:extLst>
            <a:ext uri="{FF2B5EF4-FFF2-40B4-BE49-F238E27FC236}">
              <a16:creationId xmlns:a16="http://schemas.microsoft.com/office/drawing/2014/main" id="{B781277B-EBEE-43C7-880E-B0EB09A61D8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1" name="Text Box 40">
          <a:extLst>
            <a:ext uri="{FF2B5EF4-FFF2-40B4-BE49-F238E27FC236}">
              <a16:creationId xmlns:a16="http://schemas.microsoft.com/office/drawing/2014/main" id="{81E62008-67F7-4EC4-A87E-25FE0DFF307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2" name="Text Box 41">
          <a:extLst>
            <a:ext uri="{FF2B5EF4-FFF2-40B4-BE49-F238E27FC236}">
              <a16:creationId xmlns:a16="http://schemas.microsoft.com/office/drawing/2014/main" id="{BD425FE8-08B6-401C-9C9A-2C7F864431A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3" name="Text Box 42">
          <a:extLst>
            <a:ext uri="{FF2B5EF4-FFF2-40B4-BE49-F238E27FC236}">
              <a16:creationId xmlns:a16="http://schemas.microsoft.com/office/drawing/2014/main" id="{D68A76C3-A529-45EC-BA3F-2A3FC9FD8A1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4" name="Text Box 43">
          <a:extLst>
            <a:ext uri="{FF2B5EF4-FFF2-40B4-BE49-F238E27FC236}">
              <a16:creationId xmlns:a16="http://schemas.microsoft.com/office/drawing/2014/main" id="{6A514715-819E-4D44-B66F-742189FA84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5" name="Text Box 44">
          <a:extLst>
            <a:ext uri="{FF2B5EF4-FFF2-40B4-BE49-F238E27FC236}">
              <a16:creationId xmlns:a16="http://schemas.microsoft.com/office/drawing/2014/main" id="{B1E16884-1D68-496F-81E3-B49E7D52F31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6" name="Text Box 45">
          <a:extLst>
            <a:ext uri="{FF2B5EF4-FFF2-40B4-BE49-F238E27FC236}">
              <a16:creationId xmlns:a16="http://schemas.microsoft.com/office/drawing/2014/main" id="{E48D80BC-7791-4697-9E38-E7D20D493DB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7" name="Text Box 46">
          <a:extLst>
            <a:ext uri="{FF2B5EF4-FFF2-40B4-BE49-F238E27FC236}">
              <a16:creationId xmlns:a16="http://schemas.microsoft.com/office/drawing/2014/main" id="{2DB01DFF-48B7-4D3A-A874-E152CAE4CC4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8" name="Text Box 47">
          <a:extLst>
            <a:ext uri="{FF2B5EF4-FFF2-40B4-BE49-F238E27FC236}">
              <a16:creationId xmlns:a16="http://schemas.microsoft.com/office/drawing/2014/main" id="{3F4663B3-8089-4958-8196-912A4D306C2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49" name="Text Box 48">
          <a:extLst>
            <a:ext uri="{FF2B5EF4-FFF2-40B4-BE49-F238E27FC236}">
              <a16:creationId xmlns:a16="http://schemas.microsoft.com/office/drawing/2014/main" id="{863CD48A-9B0F-4E1C-BF72-91670A1FD1E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0" name="Text Box 49">
          <a:extLst>
            <a:ext uri="{FF2B5EF4-FFF2-40B4-BE49-F238E27FC236}">
              <a16:creationId xmlns:a16="http://schemas.microsoft.com/office/drawing/2014/main" id="{60B632E4-C83C-4306-ABE6-E473FC48DC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1" name="Text Box 50">
          <a:extLst>
            <a:ext uri="{FF2B5EF4-FFF2-40B4-BE49-F238E27FC236}">
              <a16:creationId xmlns:a16="http://schemas.microsoft.com/office/drawing/2014/main" id="{B7B5327F-BC25-46D2-BCA9-A055C5E9903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2" name="Text Box 51">
          <a:extLst>
            <a:ext uri="{FF2B5EF4-FFF2-40B4-BE49-F238E27FC236}">
              <a16:creationId xmlns:a16="http://schemas.microsoft.com/office/drawing/2014/main" id="{D6553906-206F-4A73-935E-6193DD22ED6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3" name="Text Box 52">
          <a:extLst>
            <a:ext uri="{FF2B5EF4-FFF2-40B4-BE49-F238E27FC236}">
              <a16:creationId xmlns:a16="http://schemas.microsoft.com/office/drawing/2014/main" id="{E2CECC41-C636-49BE-9BA9-992FA55E08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4" name="Text Box 53">
          <a:extLst>
            <a:ext uri="{FF2B5EF4-FFF2-40B4-BE49-F238E27FC236}">
              <a16:creationId xmlns:a16="http://schemas.microsoft.com/office/drawing/2014/main" id="{6FDA9754-00CB-4306-B04D-45C6CF80A3A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5" name="Text Box 54">
          <a:extLst>
            <a:ext uri="{FF2B5EF4-FFF2-40B4-BE49-F238E27FC236}">
              <a16:creationId xmlns:a16="http://schemas.microsoft.com/office/drawing/2014/main" id="{47ED68B3-8EC6-4EF7-BB89-C1F2876F5C3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6" name="Text Box 55">
          <a:extLst>
            <a:ext uri="{FF2B5EF4-FFF2-40B4-BE49-F238E27FC236}">
              <a16:creationId xmlns:a16="http://schemas.microsoft.com/office/drawing/2014/main" id="{3E3F81AD-3EDC-4DFA-BF3B-CE8F045C953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7" name="Text Box 56">
          <a:extLst>
            <a:ext uri="{FF2B5EF4-FFF2-40B4-BE49-F238E27FC236}">
              <a16:creationId xmlns:a16="http://schemas.microsoft.com/office/drawing/2014/main" id="{BD65AD31-D205-415A-94DC-8A9C21E1AD4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8" name="Text Box 57">
          <a:extLst>
            <a:ext uri="{FF2B5EF4-FFF2-40B4-BE49-F238E27FC236}">
              <a16:creationId xmlns:a16="http://schemas.microsoft.com/office/drawing/2014/main" id="{8B4AA856-DD1D-4CA2-A7EF-DDF3166CAA3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59" name="Text Box 58">
          <a:extLst>
            <a:ext uri="{FF2B5EF4-FFF2-40B4-BE49-F238E27FC236}">
              <a16:creationId xmlns:a16="http://schemas.microsoft.com/office/drawing/2014/main" id="{EA98ECB7-20A3-445D-BEC6-482836FC46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0" name="Text Box 59">
          <a:extLst>
            <a:ext uri="{FF2B5EF4-FFF2-40B4-BE49-F238E27FC236}">
              <a16:creationId xmlns:a16="http://schemas.microsoft.com/office/drawing/2014/main" id="{0EEB5E78-DC64-43EC-BE02-E54C6ED197F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1" name="Text Box 60">
          <a:extLst>
            <a:ext uri="{FF2B5EF4-FFF2-40B4-BE49-F238E27FC236}">
              <a16:creationId xmlns:a16="http://schemas.microsoft.com/office/drawing/2014/main" id="{853A8AFD-A9BB-45C5-B960-10692B27FA6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2" name="Text Box 61">
          <a:extLst>
            <a:ext uri="{FF2B5EF4-FFF2-40B4-BE49-F238E27FC236}">
              <a16:creationId xmlns:a16="http://schemas.microsoft.com/office/drawing/2014/main" id="{9AF9718D-7CFA-41B0-9AA6-CD80C1D7C2E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3" name="Text Box 62">
          <a:extLst>
            <a:ext uri="{FF2B5EF4-FFF2-40B4-BE49-F238E27FC236}">
              <a16:creationId xmlns:a16="http://schemas.microsoft.com/office/drawing/2014/main" id="{11030404-B2A2-4AE0-A68D-68E9DEF3616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4" name="Text Box 63">
          <a:extLst>
            <a:ext uri="{FF2B5EF4-FFF2-40B4-BE49-F238E27FC236}">
              <a16:creationId xmlns:a16="http://schemas.microsoft.com/office/drawing/2014/main" id="{4F0B0EB5-CDD5-4A3A-AB5E-25CE4B7070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5" name="Text Box 64">
          <a:extLst>
            <a:ext uri="{FF2B5EF4-FFF2-40B4-BE49-F238E27FC236}">
              <a16:creationId xmlns:a16="http://schemas.microsoft.com/office/drawing/2014/main" id="{E2F5331C-BCAB-48A4-954C-498D26B6B8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6" name="Text Box 65">
          <a:extLst>
            <a:ext uri="{FF2B5EF4-FFF2-40B4-BE49-F238E27FC236}">
              <a16:creationId xmlns:a16="http://schemas.microsoft.com/office/drawing/2014/main" id="{ACDDE870-7B0B-40B3-A93E-1D2139F083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7" name="Text Box 66">
          <a:extLst>
            <a:ext uri="{FF2B5EF4-FFF2-40B4-BE49-F238E27FC236}">
              <a16:creationId xmlns:a16="http://schemas.microsoft.com/office/drawing/2014/main" id="{00455DEA-EA26-4C0D-934C-C375AF46EE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8" name="Text Box 67">
          <a:extLst>
            <a:ext uri="{FF2B5EF4-FFF2-40B4-BE49-F238E27FC236}">
              <a16:creationId xmlns:a16="http://schemas.microsoft.com/office/drawing/2014/main" id="{422FB0B0-A928-48DA-9BEC-1D72ACDA11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69" name="Text Box 68">
          <a:extLst>
            <a:ext uri="{FF2B5EF4-FFF2-40B4-BE49-F238E27FC236}">
              <a16:creationId xmlns:a16="http://schemas.microsoft.com/office/drawing/2014/main" id="{DB3B1D59-0B21-4BB2-8BEB-1D09EB0F7F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0" name="Text Box 69">
          <a:extLst>
            <a:ext uri="{FF2B5EF4-FFF2-40B4-BE49-F238E27FC236}">
              <a16:creationId xmlns:a16="http://schemas.microsoft.com/office/drawing/2014/main" id="{251E6631-2E2C-48F9-96AC-0A941376C4F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1" name="Text Box 70">
          <a:extLst>
            <a:ext uri="{FF2B5EF4-FFF2-40B4-BE49-F238E27FC236}">
              <a16:creationId xmlns:a16="http://schemas.microsoft.com/office/drawing/2014/main" id="{1A34F2D4-199D-4D57-AF87-FA3C31483E2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2" name="Text Box 71">
          <a:extLst>
            <a:ext uri="{FF2B5EF4-FFF2-40B4-BE49-F238E27FC236}">
              <a16:creationId xmlns:a16="http://schemas.microsoft.com/office/drawing/2014/main" id="{2F07AC65-777B-40C8-8237-E150172D1F7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3" name="Text Box 72">
          <a:extLst>
            <a:ext uri="{FF2B5EF4-FFF2-40B4-BE49-F238E27FC236}">
              <a16:creationId xmlns:a16="http://schemas.microsoft.com/office/drawing/2014/main" id="{BD155E80-1EB0-416A-950A-A2F98389A77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4" name="Text Box 73">
          <a:extLst>
            <a:ext uri="{FF2B5EF4-FFF2-40B4-BE49-F238E27FC236}">
              <a16:creationId xmlns:a16="http://schemas.microsoft.com/office/drawing/2014/main" id="{4F9FDFB4-F2A2-4F89-AC48-87E2B88F7C1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5" name="Text Box 74">
          <a:extLst>
            <a:ext uri="{FF2B5EF4-FFF2-40B4-BE49-F238E27FC236}">
              <a16:creationId xmlns:a16="http://schemas.microsoft.com/office/drawing/2014/main" id="{2CD727BE-13D4-4BFA-A0DC-B3386A56F6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6" name="Text Box 75">
          <a:extLst>
            <a:ext uri="{FF2B5EF4-FFF2-40B4-BE49-F238E27FC236}">
              <a16:creationId xmlns:a16="http://schemas.microsoft.com/office/drawing/2014/main" id="{BE6C1F58-3E56-401C-A943-7A86214912E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7" name="Text Box 76">
          <a:extLst>
            <a:ext uri="{FF2B5EF4-FFF2-40B4-BE49-F238E27FC236}">
              <a16:creationId xmlns:a16="http://schemas.microsoft.com/office/drawing/2014/main" id="{230B1148-EB75-4F04-97E0-B28C037528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8" name="Text Box 77">
          <a:extLst>
            <a:ext uri="{FF2B5EF4-FFF2-40B4-BE49-F238E27FC236}">
              <a16:creationId xmlns:a16="http://schemas.microsoft.com/office/drawing/2014/main" id="{1A29F430-51A8-400E-840F-C289EAB9070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79" name="Text Box 78">
          <a:extLst>
            <a:ext uri="{FF2B5EF4-FFF2-40B4-BE49-F238E27FC236}">
              <a16:creationId xmlns:a16="http://schemas.microsoft.com/office/drawing/2014/main" id="{B832EFC8-A4B2-464B-9823-F83A35B4FCA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0" name="Text Box 79">
          <a:extLst>
            <a:ext uri="{FF2B5EF4-FFF2-40B4-BE49-F238E27FC236}">
              <a16:creationId xmlns:a16="http://schemas.microsoft.com/office/drawing/2014/main" id="{3004EA8F-E013-4F3F-B756-177013D9E63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1" name="Text Box 80">
          <a:extLst>
            <a:ext uri="{FF2B5EF4-FFF2-40B4-BE49-F238E27FC236}">
              <a16:creationId xmlns:a16="http://schemas.microsoft.com/office/drawing/2014/main" id="{0E74ADBE-24EC-453C-A8F3-BE382C918F5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2" name="Text Box 81">
          <a:extLst>
            <a:ext uri="{FF2B5EF4-FFF2-40B4-BE49-F238E27FC236}">
              <a16:creationId xmlns:a16="http://schemas.microsoft.com/office/drawing/2014/main" id="{D7C73F9E-7B04-4F74-801D-27F49AB272C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3" name="Text Box 82">
          <a:extLst>
            <a:ext uri="{FF2B5EF4-FFF2-40B4-BE49-F238E27FC236}">
              <a16:creationId xmlns:a16="http://schemas.microsoft.com/office/drawing/2014/main" id="{0ACFEC7E-798D-48EB-A6D7-F24F7F6F24A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4" name="Text Box 83">
          <a:extLst>
            <a:ext uri="{FF2B5EF4-FFF2-40B4-BE49-F238E27FC236}">
              <a16:creationId xmlns:a16="http://schemas.microsoft.com/office/drawing/2014/main" id="{4EC5F14E-13F4-487C-A41F-BE00E0150F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5" name="Text Box 84">
          <a:extLst>
            <a:ext uri="{FF2B5EF4-FFF2-40B4-BE49-F238E27FC236}">
              <a16:creationId xmlns:a16="http://schemas.microsoft.com/office/drawing/2014/main" id="{6E4077A1-270C-456B-8727-4E9B0ECDC6D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6" name="Text Box 85">
          <a:extLst>
            <a:ext uri="{FF2B5EF4-FFF2-40B4-BE49-F238E27FC236}">
              <a16:creationId xmlns:a16="http://schemas.microsoft.com/office/drawing/2014/main" id="{1E24EB34-1B17-4100-9B0B-F713BCCBE1B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7" name="Text Box 86">
          <a:extLst>
            <a:ext uri="{FF2B5EF4-FFF2-40B4-BE49-F238E27FC236}">
              <a16:creationId xmlns:a16="http://schemas.microsoft.com/office/drawing/2014/main" id="{335D906E-D472-4F86-9303-E0406D2F07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8" name="Text Box 87">
          <a:extLst>
            <a:ext uri="{FF2B5EF4-FFF2-40B4-BE49-F238E27FC236}">
              <a16:creationId xmlns:a16="http://schemas.microsoft.com/office/drawing/2014/main" id="{DC41C363-F1BF-4172-B391-D98CBD5A0F9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89" name="Text Box 88">
          <a:extLst>
            <a:ext uri="{FF2B5EF4-FFF2-40B4-BE49-F238E27FC236}">
              <a16:creationId xmlns:a16="http://schemas.microsoft.com/office/drawing/2014/main" id="{0263B65C-2BA8-4D35-8461-521AAFFB476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0" name="Text Box 89">
          <a:extLst>
            <a:ext uri="{FF2B5EF4-FFF2-40B4-BE49-F238E27FC236}">
              <a16:creationId xmlns:a16="http://schemas.microsoft.com/office/drawing/2014/main" id="{DA6F250C-94C2-4242-A2AC-431A7F47A2F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1" name="Text Box 90">
          <a:extLst>
            <a:ext uri="{FF2B5EF4-FFF2-40B4-BE49-F238E27FC236}">
              <a16:creationId xmlns:a16="http://schemas.microsoft.com/office/drawing/2014/main" id="{BE0F66B0-0433-4FEC-B7CF-55BED15078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2" name="Text Box 91">
          <a:extLst>
            <a:ext uri="{FF2B5EF4-FFF2-40B4-BE49-F238E27FC236}">
              <a16:creationId xmlns:a16="http://schemas.microsoft.com/office/drawing/2014/main" id="{B68B8053-9FAB-4CF7-B090-3332478F88F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3" name="Text Box 92">
          <a:extLst>
            <a:ext uri="{FF2B5EF4-FFF2-40B4-BE49-F238E27FC236}">
              <a16:creationId xmlns:a16="http://schemas.microsoft.com/office/drawing/2014/main" id="{AE5222D6-069C-49BE-B599-5FBACC94B53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4" name="Text Box 93">
          <a:extLst>
            <a:ext uri="{FF2B5EF4-FFF2-40B4-BE49-F238E27FC236}">
              <a16:creationId xmlns:a16="http://schemas.microsoft.com/office/drawing/2014/main" id="{4EDCA54C-CEEA-4649-B257-44CFEE5F97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5" name="Text Box 94">
          <a:extLst>
            <a:ext uri="{FF2B5EF4-FFF2-40B4-BE49-F238E27FC236}">
              <a16:creationId xmlns:a16="http://schemas.microsoft.com/office/drawing/2014/main" id="{B065DD3A-CEF2-4F14-984D-6712EB8626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6" name="Text Box 95">
          <a:extLst>
            <a:ext uri="{FF2B5EF4-FFF2-40B4-BE49-F238E27FC236}">
              <a16:creationId xmlns:a16="http://schemas.microsoft.com/office/drawing/2014/main" id="{B91B6A7C-0AFA-4BCD-ACA1-D5935B6499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7" name="Text Box 96">
          <a:extLst>
            <a:ext uri="{FF2B5EF4-FFF2-40B4-BE49-F238E27FC236}">
              <a16:creationId xmlns:a16="http://schemas.microsoft.com/office/drawing/2014/main" id="{8804C227-9093-4264-9976-5F640C83C50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8" name="Text Box 97">
          <a:extLst>
            <a:ext uri="{FF2B5EF4-FFF2-40B4-BE49-F238E27FC236}">
              <a16:creationId xmlns:a16="http://schemas.microsoft.com/office/drawing/2014/main" id="{3117294E-C1B6-4E56-BE19-725D479E840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399" name="Text Box 98">
          <a:extLst>
            <a:ext uri="{FF2B5EF4-FFF2-40B4-BE49-F238E27FC236}">
              <a16:creationId xmlns:a16="http://schemas.microsoft.com/office/drawing/2014/main" id="{B20808C2-6303-4792-88F8-7975A38B76D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0" name="Text Box 99">
          <a:extLst>
            <a:ext uri="{FF2B5EF4-FFF2-40B4-BE49-F238E27FC236}">
              <a16:creationId xmlns:a16="http://schemas.microsoft.com/office/drawing/2014/main" id="{E43DC44B-63E0-4F1A-BB8F-6AF071B5BD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1" name="Text Box 100">
          <a:extLst>
            <a:ext uri="{FF2B5EF4-FFF2-40B4-BE49-F238E27FC236}">
              <a16:creationId xmlns:a16="http://schemas.microsoft.com/office/drawing/2014/main" id="{9EEEF84C-B3B7-4B5F-B909-8453650D247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2" name="Text Box 101">
          <a:extLst>
            <a:ext uri="{FF2B5EF4-FFF2-40B4-BE49-F238E27FC236}">
              <a16:creationId xmlns:a16="http://schemas.microsoft.com/office/drawing/2014/main" id="{C79A8DA3-F410-4D9A-A733-DA3E7900F9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3" name="Text Box 102">
          <a:extLst>
            <a:ext uri="{FF2B5EF4-FFF2-40B4-BE49-F238E27FC236}">
              <a16:creationId xmlns:a16="http://schemas.microsoft.com/office/drawing/2014/main" id="{6AAA366E-CF5A-4DAF-B60B-63391C7468A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4" name="Text Box 103">
          <a:extLst>
            <a:ext uri="{FF2B5EF4-FFF2-40B4-BE49-F238E27FC236}">
              <a16:creationId xmlns:a16="http://schemas.microsoft.com/office/drawing/2014/main" id="{A14BFE94-6324-43ED-B5D5-44C4A6CFBE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5" name="Text Box 104">
          <a:extLst>
            <a:ext uri="{FF2B5EF4-FFF2-40B4-BE49-F238E27FC236}">
              <a16:creationId xmlns:a16="http://schemas.microsoft.com/office/drawing/2014/main" id="{4476335D-16AE-47F9-BD36-E5A97DA450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6" name="Text Box 105">
          <a:extLst>
            <a:ext uri="{FF2B5EF4-FFF2-40B4-BE49-F238E27FC236}">
              <a16:creationId xmlns:a16="http://schemas.microsoft.com/office/drawing/2014/main" id="{1387423F-94DE-486C-8958-7D267F79302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7" name="Text Box 106">
          <a:extLst>
            <a:ext uri="{FF2B5EF4-FFF2-40B4-BE49-F238E27FC236}">
              <a16:creationId xmlns:a16="http://schemas.microsoft.com/office/drawing/2014/main" id="{8E45FA05-4D41-4F29-9CA3-F09F5057B5D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8" name="Text Box 107">
          <a:extLst>
            <a:ext uri="{FF2B5EF4-FFF2-40B4-BE49-F238E27FC236}">
              <a16:creationId xmlns:a16="http://schemas.microsoft.com/office/drawing/2014/main" id="{1127B56E-F99E-4C97-AE63-2ACEA20E8C8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09" name="Text Box 108">
          <a:extLst>
            <a:ext uri="{FF2B5EF4-FFF2-40B4-BE49-F238E27FC236}">
              <a16:creationId xmlns:a16="http://schemas.microsoft.com/office/drawing/2014/main" id="{FAEC4608-D402-4CDA-883F-D555236431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0" name="Text Box 109">
          <a:extLst>
            <a:ext uri="{FF2B5EF4-FFF2-40B4-BE49-F238E27FC236}">
              <a16:creationId xmlns:a16="http://schemas.microsoft.com/office/drawing/2014/main" id="{43DED72F-8253-4A97-9D93-06BF1E3A48E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1" name="Text Box 110">
          <a:extLst>
            <a:ext uri="{FF2B5EF4-FFF2-40B4-BE49-F238E27FC236}">
              <a16:creationId xmlns:a16="http://schemas.microsoft.com/office/drawing/2014/main" id="{9944B48A-270F-4437-A5C7-64BD03E9C8F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2" name="Text Box 111">
          <a:extLst>
            <a:ext uri="{FF2B5EF4-FFF2-40B4-BE49-F238E27FC236}">
              <a16:creationId xmlns:a16="http://schemas.microsoft.com/office/drawing/2014/main" id="{11DBBE6C-6BB7-4874-B916-3779B9B6D21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3" name="Text Box 112">
          <a:extLst>
            <a:ext uri="{FF2B5EF4-FFF2-40B4-BE49-F238E27FC236}">
              <a16:creationId xmlns:a16="http://schemas.microsoft.com/office/drawing/2014/main" id="{68EAB012-D38C-4A5B-9613-CE25D689083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4" name="Text Box 113">
          <a:extLst>
            <a:ext uri="{FF2B5EF4-FFF2-40B4-BE49-F238E27FC236}">
              <a16:creationId xmlns:a16="http://schemas.microsoft.com/office/drawing/2014/main" id="{B414FC17-615D-4873-B35C-9A7F4895ED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5" name="Text Box 114">
          <a:extLst>
            <a:ext uri="{FF2B5EF4-FFF2-40B4-BE49-F238E27FC236}">
              <a16:creationId xmlns:a16="http://schemas.microsoft.com/office/drawing/2014/main" id="{7E84A48A-4593-4AD2-9686-2904383297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6" name="Text Box 115">
          <a:extLst>
            <a:ext uri="{FF2B5EF4-FFF2-40B4-BE49-F238E27FC236}">
              <a16:creationId xmlns:a16="http://schemas.microsoft.com/office/drawing/2014/main" id="{42BFD352-471A-4D26-A395-67598AF6AF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7" name="Text Box 116">
          <a:extLst>
            <a:ext uri="{FF2B5EF4-FFF2-40B4-BE49-F238E27FC236}">
              <a16:creationId xmlns:a16="http://schemas.microsoft.com/office/drawing/2014/main" id="{074F9FDA-AA49-4EC4-8E3F-22B84283493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8" name="Text Box 117">
          <a:extLst>
            <a:ext uri="{FF2B5EF4-FFF2-40B4-BE49-F238E27FC236}">
              <a16:creationId xmlns:a16="http://schemas.microsoft.com/office/drawing/2014/main" id="{8F31B369-71A5-49BD-ABAE-697FCCA66D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19" name="Text Box 118">
          <a:extLst>
            <a:ext uri="{FF2B5EF4-FFF2-40B4-BE49-F238E27FC236}">
              <a16:creationId xmlns:a16="http://schemas.microsoft.com/office/drawing/2014/main" id="{A9A13C50-4D69-46FF-A915-AF1283A2E3F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0" name="Text Box 119">
          <a:extLst>
            <a:ext uri="{FF2B5EF4-FFF2-40B4-BE49-F238E27FC236}">
              <a16:creationId xmlns:a16="http://schemas.microsoft.com/office/drawing/2014/main" id="{DA7626EA-F73A-423D-A593-71971F9A30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1" name="Text Box 120">
          <a:extLst>
            <a:ext uri="{FF2B5EF4-FFF2-40B4-BE49-F238E27FC236}">
              <a16:creationId xmlns:a16="http://schemas.microsoft.com/office/drawing/2014/main" id="{206452F1-F73F-463E-8C96-96334E6A179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2" name="Text Box 121">
          <a:extLst>
            <a:ext uri="{FF2B5EF4-FFF2-40B4-BE49-F238E27FC236}">
              <a16:creationId xmlns:a16="http://schemas.microsoft.com/office/drawing/2014/main" id="{C0368D14-1D26-43C2-AAE1-A7F647D837B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3" name="Text Box 122">
          <a:extLst>
            <a:ext uri="{FF2B5EF4-FFF2-40B4-BE49-F238E27FC236}">
              <a16:creationId xmlns:a16="http://schemas.microsoft.com/office/drawing/2014/main" id="{8ECA49BE-1DC0-4B7E-8AF0-C11AAD31CB9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4" name="Text Box 123">
          <a:extLst>
            <a:ext uri="{FF2B5EF4-FFF2-40B4-BE49-F238E27FC236}">
              <a16:creationId xmlns:a16="http://schemas.microsoft.com/office/drawing/2014/main" id="{ABF76394-C831-4FAA-AA6D-5EBC366631D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5" name="Text Box 124">
          <a:extLst>
            <a:ext uri="{FF2B5EF4-FFF2-40B4-BE49-F238E27FC236}">
              <a16:creationId xmlns:a16="http://schemas.microsoft.com/office/drawing/2014/main" id="{3B610F67-4CBF-45EE-B821-AAEC9EA45E4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6" name="Text Box 125">
          <a:extLst>
            <a:ext uri="{FF2B5EF4-FFF2-40B4-BE49-F238E27FC236}">
              <a16:creationId xmlns:a16="http://schemas.microsoft.com/office/drawing/2014/main" id="{5B57D360-27D5-4FA6-86C3-3F50E0F8EBB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7" name="Text Box 126">
          <a:extLst>
            <a:ext uri="{FF2B5EF4-FFF2-40B4-BE49-F238E27FC236}">
              <a16:creationId xmlns:a16="http://schemas.microsoft.com/office/drawing/2014/main" id="{C43E38D7-CFD9-4000-97DD-93CDB00952B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8" name="Text Box 127">
          <a:extLst>
            <a:ext uri="{FF2B5EF4-FFF2-40B4-BE49-F238E27FC236}">
              <a16:creationId xmlns:a16="http://schemas.microsoft.com/office/drawing/2014/main" id="{BE6E6579-E0BE-4AF7-8981-A40A42B29B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29" name="Text Box 128">
          <a:extLst>
            <a:ext uri="{FF2B5EF4-FFF2-40B4-BE49-F238E27FC236}">
              <a16:creationId xmlns:a16="http://schemas.microsoft.com/office/drawing/2014/main" id="{C8E46CB1-3619-412E-9DFE-78F8373FC4A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0" name="Text Box 129">
          <a:extLst>
            <a:ext uri="{FF2B5EF4-FFF2-40B4-BE49-F238E27FC236}">
              <a16:creationId xmlns:a16="http://schemas.microsoft.com/office/drawing/2014/main" id="{F245C54E-B6B4-42F4-BFBE-193B20110C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1" name="Text Box 130">
          <a:extLst>
            <a:ext uri="{FF2B5EF4-FFF2-40B4-BE49-F238E27FC236}">
              <a16:creationId xmlns:a16="http://schemas.microsoft.com/office/drawing/2014/main" id="{B73F4371-4C81-46ED-B43F-2450EDA831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2" name="Text Box 131">
          <a:extLst>
            <a:ext uri="{FF2B5EF4-FFF2-40B4-BE49-F238E27FC236}">
              <a16:creationId xmlns:a16="http://schemas.microsoft.com/office/drawing/2014/main" id="{D9201397-5020-4F56-948A-FEC55B7F8F3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3" name="Text Box 132">
          <a:extLst>
            <a:ext uri="{FF2B5EF4-FFF2-40B4-BE49-F238E27FC236}">
              <a16:creationId xmlns:a16="http://schemas.microsoft.com/office/drawing/2014/main" id="{2A71CEBE-F1A8-461D-99A5-61483222C3A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4" name="Text Box 133">
          <a:extLst>
            <a:ext uri="{FF2B5EF4-FFF2-40B4-BE49-F238E27FC236}">
              <a16:creationId xmlns:a16="http://schemas.microsoft.com/office/drawing/2014/main" id="{8B90F71D-FEE4-4ED5-A917-8042DD8CE6A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5" name="Text Box 134">
          <a:extLst>
            <a:ext uri="{FF2B5EF4-FFF2-40B4-BE49-F238E27FC236}">
              <a16:creationId xmlns:a16="http://schemas.microsoft.com/office/drawing/2014/main" id="{A9185B29-FD1E-4C66-9F8A-E772808B4B8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6" name="Text Box 135">
          <a:extLst>
            <a:ext uri="{FF2B5EF4-FFF2-40B4-BE49-F238E27FC236}">
              <a16:creationId xmlns:a16="http://schemas.microsoft.com/office/drawing/2014/main" id="{1F525DF4-69A5-421B-9E7E-8D370AE862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7" name="Text Box 136">
          <a:extLst>
            <a:ext uri="{FF2B5EF4-FFF2-40B4-BE49-F238E27FC236}">
              <a16:creationId xmlns:a16="http://schemas.microsoft.com/office/drawing/2014/main" id="{DAF187D0-BA90-4402-A959-67862AB2D54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8" name="Text Box 137">
          <a:extLst>
            <a:ext uri="{FF2B5EF4-FFF2-40B4-BE49-F238E27FC236}">
              <a16:creationId xmlns:a16="http://schemas.microsoft.com/office/drawing/2014/main" id="{5B6C6C32-07AB-466D-B58C-150995F5BA4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39" name="Text Box 138">
          <a:extLst>
            <a:ext uri="{FF2B5EF4-FFF2-40B4-BE49-F238E27FC236}">
              <a16:creationId xmlns:a16="http://schemas.microsoft.com/office/drawing/2014/main" id="{433AD699-597B-417E-A3E5-B961F5A9323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40" name="Text Box 139">
          <a:extLst>
            <a:ext uri="{FF2B5EF4-FFF2-40B4-BE49-F238E27FC236}">
              <a16:creationId xmlns:a16="http://schemas.microsoft.com/office/drawing/2014/main" id="{D72521FC-85D8-48C3-99C2-88075CFD8F2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41" name="Text Box 140">
          <a:extLst>
            <a:ext uri="{FF2B5EF4-FFF2-40B4-BE49-F238E27FC236}">
              <a16:creationId xmlns:a16="http://schemas.microsoft.com/office/drawing/2014/main" id="{E91D1CB8-CCA9-4D87-96C3-670562C7FF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42" name="Text Box 141">
          <a:extLst>
            <a:ext uri="{FF2B5EF4-FFF2-40B4-BE49-F238E27FC236}">
              <a16:creationId xmlns:a16="http://schemas.microsoft.com/office/drawing/2014/main" id="{CBFA031B-E6FD-46FE-8584-72540583AB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43" name="Text Box 142">
          <a:extLst>
            <a:ext uri="{FF2B5EF4-FFF2-40B4-BE49-F238E27FC236}">
              <a16:creationId xmlns:a16="http://schemas.microsoft.com/office/drawing/2014/main" id="{F306FE8B-6BBA-42CD-A5E3-C1272732F62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44" name="Text Box 143">
          <a:extLst>
            <a:ext uri="{FF2B5EF4-FFF2-40B4-BE49-F238E27FC236}">
              <a16:creationId xmlns:a16="http://schemas.microsoft.com/office/drawing/2014/main" id="{C2ACE986-50E4-4DE9-B7B9-FAAFD380A9B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45" name="Text Box 144">
          <a:extLst>
            <a:ext uri="{FF2B5EF4-FFF2-40B4-BE49-F238E27FC236}">
              <a16:creationId xmlns:a16="http://schemas.microsoft.com/office/drawing/2014/main" id="{DBCC9EBC-7688-427B-8496-D3DD81FA530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46" name="Text Box 145">
          <a:extLst>
            <a:ext uri="{FF2B5EF4-FFF2-40B4-BE49-F238E27FC236}">
              <a16:creationId xmlns:a16="http://schemas.microsoft.com/office/drawing/2014/main" id="{ADE1C2C8-63E0-4962-84CF-78F19A7F12F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47" name="Text Box 146">
          <a:extLst>
            <a:ext uri="{FF2B5EF4-FFF2-40B4-BE49-F238E27FC236}">
              <a16:creationId xmlns:a16="http://schemas.microsoft.com/office/drawing/2014/main" id="{CA0A69B4-7E68-457B-AFAD-3490A359317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675448" name="Text Box 147">
          <a:extLst>
            <a:ext uri="{FF2B5EF4-FFF2-40B4-BE49-F238E27FC236}">
              <a16:creationId xmlns:a16="http://schemas.microsoft.com/office/drawing/2014/main" id="{13A98385-9E64-4B74-90C6-8FE5B37E02B4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675449" name="Text Box 148">
          <a:extLst>
            <a:ext uri="{FF2B5EF4-FFF2-40B4-BE49-F238E27FC236}">
              <a16:creationId xmlns:a16="http://schemas.microsoft.com/office/drawing/2014/main" id="{A2BC2C29-FECA-4120-953C-4E15D188BF9A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0" name="Text Box 149">
          <a:extLst>
            <a:ext uri="{FF2B5EF4-FFF2-40B4-BE49-F238E27FC236}">
              <a16:creationId xmlns:a16="http://schemas.microsoft.com/office/drawing/2014/main" id="{C630714D-138B-4F33-9C44-C14F75ACD37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1" name="Text Box 150">
          <a:extLst>
            <a:ext uri="{FF2B5EF4-FFF2-40B4-BE49-F238E27FC236}">
              <a16:creationId xmlns:a16="http://schemas.microsoft.com/office/drawing/2014/main" id="{41C5C1AF-E2EC-49BE-A53F-A1D129EC29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2" name="Text Box 151">
          <a:extLst>
            <a:ext uri="{FF2B5EF4-FFF2-40B4-BE49-F238E27FC236}">
              <a16:creationId xmlns:a16="http://schemas.microsoft.com/office/drawing/2014/main" id="{EE24C4BF-BE04-415E-A74C-BA6CB4D4E93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3" name="Text Box 152">
          <a:extLst>
            <a:ext uri="{FF2B5EF4-FFF2-40B4-BE49-F238E27FC236}">
              <a16:creationId xmlns:a16="http://schemas.microsoft.com/office/drawing/2014/main" id="{476CC2FE-5ABB-43BF-A5FA-576D05DF78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4" name="Text Box 153">
          <a:extLst>
            <a:ext uri="{FF2B5EF4-FFF2-40B4-BE49-F238E27FC236}">
              <a16:creationId xmlns:a16="http://schemas.microsoft.com/office/drawing/2014/main" id="{21E11233-1256-40EC-A96A-C84CA7C1596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5" name="Text Box 154">
          <a:extLst>
            <a:ext uri="{FF2B5EF4-FFF2-40B4-BE49-F238E27FC236}">
              <a16:creationId xmlns:a16="http://schemas.microsoft.com/office/drawing/2014/main" id="{2DF208AE-F075-4D7F-9608-43668932132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6" name="Text Box 155">
          <a:extLst>
            <a:ext uri="{FF2B5EF4-FFF2-40B4-BE49-F238E27FC236}">
              <a16:creationId xmlns:a16="http://schemas.microsoft.com/office/drawing/2014/main" id="{75EB8D5D-6B45-459A-A304-A933815DAF2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7" name="Text Box 156">
          <a:extLst>
            <a:ext uri="{FF2B5EF4-FFF2-40B4-BE49-F238E27FC236}">
              <a16:creationId xmlns:a16="http://schemas.microsoft.com/office/drawing/2014/main" id="{A3E99C9E-7275-457D-BBF6-3571589875C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8" name="Text Box 157">
          <a:extLst>
            <a:ext uri="{FF2B5EF4-FFF2-40B4-BE49-F238E27FC236}">
              <a16:creationId xmlns:a16="http://schemas.microsoft.com/office/drawing/2014/main" id="{12BA7844-26E5-4167-AF7E-96F9396A30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59" name="Text Box 158">
          <a:extLst>
            <a:ext uri="{FF2B5EF4-FFF2-40B4-BE49-F238E27FC236}">
              <a16:creationId xmlns:a16="http://schemas.microsoft.com/office/drawing/2014/main" id="{67DBE337-393D-4550-A491-D1ABDD29FA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0" name="Text Box 159">
          <a:extLst>
            <a:ext uri="{FF2B5EF4-FFF2-40B4-BE49-F238E27FC236}">
              <a16:creationId xmlns:a16="http://schemas.microsoft.com/office/drawing/2014/main" id="{54AFA75B-2EF8-4979-AF79-E668C72DF7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1" name="Text Box 160">
          <a:extLst>
            <a:ext uri="{FF2B5EF4-FFF2-40B4-BE49-F238E27FC236}">
              <a16:creationId xmlns:a16="http://schemas.microsoft.com/office/drawing/2014/main" id="{4C57681C-EA5C-417D-B249-A73A0433CE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2" name="Text Box 161">
          <a:extLst>
            <a:ext uri="{FF2B5EF4-FFF2-40B4-BE49-F238E27FC236}">
              <a16:creationId xmlns:a16="http://schemas.microsoft.com/office/drawing/2014/main" id="{851E68AE-5873-41ED-A884-F681C72D24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3" name="Text Box 162">
          <a:extLst>
            <a:ext uri="{FF2B5EF4-FFF2-40B4-BE49-F238E27FC236}">
              <a16:creationId xmlns:a16="http://schemas.microsoft.com/office/drawing/2014/main" id="{239DE0E8-8737-4FA1-A9CA-67836252587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4" name="Text Box 163">
          <a:extLst>
            <a:ext uri="{FF2B5EF4-FFF2-40B4-BE49-F238E27FC236}">
              <a16:creationId xmlns:a16="http://schemas.microsoft.com/office/drawing/2014/main" id="{6928F9F1-7470-4F3C-B563-51A892327A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5" name="Text Box 164">
          <a:extLst>
            <a:ext uri="{FF2B5EF4-FFF2-40B4-BE49-F238E27FC236}">
              <a16:creationId xmlns:a16="http://schemas.microsoft.com/office/drawing/2014/main" id="{FB1BA07A-BD33-44ED-9A25-1E659D35EB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6" name="Text Box 165">
          <a:extLst>
            <a:ext uri="{FF2B5EF4-FFF2-40B4-BE49-F238E27FC236}">
              <a16:creationId xmlns:a16="http://schemas.microsoft.com/office/drawing/2014/main" id="{E6F993EB-228C-4145-BEDC-3D23D25CB50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7" name="Text Box 166">
          <a:extLst>
            <a:ext uri="{FF2B5EF4-FFF2-40B4-BE49-F238E27FC236}">
              <a16:creationId xmlns:a16="http://schemas.microsoft.com/office/drawing/2014/main" id="{400B5CD0-BA8A-4EE5-B618-DAA73012E5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8" name="Text Box 167">
          <a:extLst>
            <a:ext uri="{FF2B5EF4-FFF2-40B4-BE49-F238E27FC236}">
              <a16:creationId xmlns:a16="http://schemas.microsoft.com/office/drawing/2014/main" id="{A8F0753B-8C17-43D6-B731-80E6FB9FF9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69" name="Text Box 168">
          <a:extLst>
            <a:ext uri="{FF2B5EF4-FFF2-40B4-BE49-F238E27FC236}">
              <a16:creationId xmlns:a16="http://schemas.microsoft.com/office/drawing/2014/main" id="{6F8621AC-A10D-457A-9293-D05FC688BB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0" name="Text Box 169">
          <a:extLst>
            <a:ext uri="{FF2B5EF4-FFF2-40B4-BE49-F238E27FC236}">
              <a16:creationId xmlns:a16="http://schemas.microsoft.com/office/drawing/2014/main" id="{25A9488D-80DC-4079-A3A1-92B91D4668C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1" name="Text Box 170">
          <a:extLst>
            <a:ext uri="{FF2B5EF4-FFF2-40B4-BE49-F238E27FC236}">
              <a16:creationId xmlns:a16="http://schemas.microsoft.com/office/drawing/2014/main" id="{1A0466DB-2630-4A99-9CFA-ED7A0EC951C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2" name="Text Box 171">
          <a:extLst>
            <a:ext uri="{FF2B5EF4-FFF2-40B4-BE49-F238E27FC236}">
              <a16:creationId xmlns:a16="http://schemas.microsoft.com/office/drawing/2014/main" id="{217654B6-6D2E-4F1A-8113-3B3EDD0470A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3" name="Text Box 172">
          <a:extLst>
            <a:ext uri="{FF2B5EF4-FFF2-40B4-BE49-F238E27FC236}">
              <a16:creationId xmlns:a16="http://schemas.microsoft.com/office/drawing/2014/main" id="{DBAC335A-B641-4AB3-B522-2486058C11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4" name="Text Box 173">
          <a:extLst>
            <a:ext uri="{FF2B5EF4-FFF2-40B4-BE49-F238E27FC236}">
              <a16:creationId xmlns:a16="http://schemas.microsoft.com/office/drawing/2014/main" id="{3E4BFDC1-A246-4A77-B5A3-1FB7FEEFA83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5" name="Text Box 174">
          <a:extLst>
            <a:ext uri="{FF2B5EF4-FFF2-40B4-BE49-F238E27FC236}">
              <a16:creationId xmlns:a16="http://schemas.microsoft.com/office/drawing/2014/main" id="{981828CE-F73E-4569-A032-6ED6FDC8474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6" name="Text Box 175">
          <a:extLst>
            <a:ext uri="{FF2B5EF4-FFF2-40B4-BE49-F238E27FC236}">
              <a16:creationId xmlns:a16="http://schemas.microsoft.com/office/drawing/2014/main" id="{B3D56EC4-DC68-4874-AFF4-21DC97986ED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7" name="Text Box 176">
          <a:extLst>
            <a:ext uri="{FF2B5EF4-FFF2-40B4-BE49-F238E27FC236}">
              <a16:creationId xmlns:a16="http://schemas.microsoft.com/office/drawing/2014/main" id="{409E6262-87C0-4FA5-BFC3-9BF88161AA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8" name="Text Box 177">
          <a:extLst>
            <a:ext uri="{FF2B5EF4-FFF2-40B4-BE49-F238E27FC236}">
              <a16:creationId xmlns:a16="http://schemas.microsoft.com/office/drawing/2014/main" id="{67DB7871-B3C7-4475-B8FD-524B5F80BC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79" name="Text Box 178">
          <a:extLst>
            <a:ext uri="{FF2B5EF4-FFF2-40B4-BE49-F238E27FC236}">
              <a16:creationId xmlns:a16="http://schemas.microsoft.com/office/drawing/2014/main" id="{75EC8016-192A-427C-963C-90D332716FB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0" name="Text Box 179">
          <a:extLst>
            <a:ext uri="{FF2B5EF4-FFF2-40B4-BE49-F238E27FC236}">
              <a16:creationId xmlns:a16="http://schemas.microsoft.com/office/drawing/2014/main" id="{30C75BEF-C023-44DE-8C60-8FF7C7EA08E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1" name="Text Box 180">
          <a:extLst>
            <a:ext uri="{FF2B5EF4-FFF2-40B4-BE49-F238E27FC236}">
              <a16:creationId xmlns:a16="http://schemas.microsoft.com/office/drawing/2014/main" id="{FAFC021E-2743-4894-9D20-E3F9334E1C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2" name="Text Box 181">
          <a:extLst>
            <a:ext uri="{FF2B5EF4-FFF2-40B4-BE49-F238E27FC236}">
              <a16:creationId xmlns:a16="http://schemas.microsoft.com/office/drawing/2014/main" id="{E212FB85-FF98-4E85-8D73-76DC682D260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3" name="Text Box 182">
          <a:extLst>
            <a:ext uri="{FF2B5EF4-FFF2-40B4-BE49-F238E27FC236}">
              <a16:creationId xmlns:a16="http://schemas.microsoft.com/office/drawing/2014/main" id="{0A05F0E8-914E-420C-8DDB-2C3DC158E3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4" name="Text Box 183">
          <a:extLst>
            <a:ext uri="{FF2B5EF4-FFF2-40B4-BE49-F238E27FC236}">
              <a16:creationId xmlns:a16="http://schemas.microsoft.com/office/drawing/2014/main" id="{1FE44CA8-FC8C-4215-86F9-301E850C0B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5" name="Text Box 184">
          <a:extLst>
            <a:ext uri="{FF2B5EF4-FFF2-40B4-BE49-F238E27FC236}">
              <a16:creationId xmlns:a16="http://schemas.microsoft.com/office/drawing/2014/main" id="{73FC7088-7E5B-4906-8C18-BCD1CAC7A1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6" name="Text Box 185">
          <a:extLst>
            <a:ext uri="{FF2B5EF4-FFF2-40B4-BE49-F238E27FC236}">
              <a16:creationId xmlns:a16="http://schemas.microsoft.com/office/drawing/2014/main" id="{68A4ADF9-966C-4F35-9A9F-C0CBD72763A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7" name="Text Box 186">
          <a:extLst>
            <a:ext uri="{FF2B5EF4-FFF2-40B4-BE49-F238E27FC236}">
              <a16:creationId xmlns:a16="http://schemas.microsoft.com/office/drawing/2014/main" id="{98B61800-9B27-4401-AEE7-85ACB47D80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8" name="Text Box 187">
          <a:extLst>
            <a:ext uri="{FF2B5EF4-FFF2-40B4-BE49-F238E27FC236}">
              <a16:creationId xmlns:a16="http://schemas.microsoft.com/office/drawing/2014/main" id="{1BA6FFD5-CFE4-4A84-A2E1-3A4B143E23A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89" name="Text Box 188">
          <a:extLst>
            <a:ext uri="{FF2B5EF4-FFF2-40B4-BE49-F238E27FC236}">
              <a16:creationId xmlns:a16="http://schemas.microsoft.com/office/drawing/2014/main" id="{4DB8AAD9-D44D-43EB-888F-F5E5F7D5B00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0" name="Text Box 189">
          <a:extLst>
            <a:ext uri="{FF2B5EF4-FFF2-40B4-BE49-F238E27FC236}">
              <a16:creationId xmlns:a16="http://schemas.microsoft.com/office/drawing/2014/main" id="{6152F1A4-EEC3-49A0-9FE2-177C004492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1" name="Text Box 190">
          <a:extLst>
            <a:ext uri="{FF2B5EF4-FFF2-40B4-BE49-F238E27FC236}">
              <a16:creationId xmlns:a16="http://schemas.microsoft.com/office/drawing/2014/main" id="{F902222A-AD0E-4EE5-8EA7-2F38D69D08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2" name="Text Box 191">
          <a:extLst>
            <a:ext uri="{FF2B5EF4-FFF2-40B4-BE49-F238E27FC236}">
              <a16:creationId xmlns:a16="http://schemas.microsoft.com/office/drawing/2014/main" id="{9314A3F0-EF7F-4924-88BA-5EFAE0F6469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3" name="Text Box 192">
          <a:extLst>
            <a:ext uri="{FF2B5EF4-FFF2-40B4-BE49-F238E27FC236}">
              <a16:creationId xmlns:a16="http://schemas.microsoft.com/office/drawing/2014/main" id="{E14F952F-987A-4BD4-AF18-C22214A55E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4" name="Text Box 193">
          <a:extLst>
            <a:ext uri="{FF2B5EF4-FFF2-40B4-BE49-F238E27FC236}">
              <a16:creationId xmlns:a16="http://schemas.microsoft.com/office/drawing/2014/main" id="{78F8CE8F-2DA2-427E-B991-B96FFA917BA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5" name="Text Box 194">
          <a:extLst>
            <a:ext uri="{FF2B5EF4-FFF2-40B4-BE49-F238E27FC236}">
              <a16:creationId xmlns:a16="http://schemas.microsoft.com/office/drawing/2014/main" id="{38EE914E-5FA2-478A-A603-24B572D00F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6" name="Text Box 195">
          <a:extLst>
            <a:ext uri="{FF2B5EF4-FFF2-40B4-BE49-F238E27FC236}">
              <a16:creationId xmlns:a16="http://schemas.microsoft.com/office/drawing/2014/main" id="{F2EC97BB-0EEF-4B84-8BF9-25767272FE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7" name="Text Box 196">
          <a:extLst>
            <a:ext uri="{FF2B5EF4-FFF2-40B4-BE49-F238E27FC236}">
              <a16:creationId xmlns:a16="http://schemas.microsoft.com/office/drawing/2014/main" id="{6BF6468A-F764-4E81-AC9E-D65320C0F3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8" name="Text Box 197">
          <a:extLst>
            <a:ext uri="{FF2B5EF4-FFF2-40B4-BE49-F238E27FC236}">
              <a16:creationId xmlns:a16="http://schemas.microsoft.com/office/drawing/2014/main" id="{EE6FBB02-ABDE-431A-83C0-2070C10E19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499" name="Text Box 198">
          <a:extLst>
            <a:ext uri="{FF2B5EF4-FFF2-40B4-BE49-F238E27FC236}">
              <a16:creationId xmlns:a16="http://schemas.microsoft.com/office/drawing/2014/main" id="{CF262EBF-4DAA-46BB-BB46-D4CF3B665D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0" name="Text Box 199">
          <a:extLst>
            <a:ext uri="{FF2B5EF4-FFF2-40B4-BE49-F238E27FC236}">
              <a16:creationId xmlns:a16="http://schemas.microsoft.com/office/drawing/2014/main" id="{1AAA7658-ED64-477D-9411-45F9C4DFCA8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1" name="Text Box 200">
          <a:extLst>
            <a:ext uri="{FF2B5EF4-FFF2-40B4-BE49-F238E27FC236}">
              <a16:creationId xmlns:a16="http://schemas.microsoft.com/office/drawing/2014/main" id="{CFBEF2B3-F285-4A0E-B8A5-2F33BC7DFBF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2" name="Text Box 201">
          <a:extLst>
            <a:ext uri="{FF2B5EF4-FFF2-40B4-BE49-F238E27FC236}">
              <a16:creationId xmlns:a16="http://schemas.microsoft.com/office/drawing/2014/main" id="{C60D15CF-8399-458E-A46A-1B398B59221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3" name="Text Box 202">
          <a:extLst>
            <a:ext uri="{FF2B5EF4-FFF2-40B4-BE49-F238E27FC236}">
              <a16:creationId xmlns:a16="http://schemas.microsoft.com/office/drawing/2014/main" id="{71A415A4-050D-41BF-8BA8-C988E82D6A6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4" name="Text Box 203">
          <a:extLst>
            <a:ext uri="{FF2B5EF4-FFF2-40B4-BE49-F238E27FC236}">
              <a16:creationId xmlns:a16="http://schemas.microsoft.com/office/drawing/2014/main" id="{4A461FAA-D073-4853-BF49-7C2D179F8C6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5" name="Text Box 204">
          <a:extLst>
            <a:ext uri="{FF2B5EF4-FFF2-40B4-BE49-F238E27FC236}">
              <a16:creationId xmlns:a16="http://schemas.microsoft.com/office/drawing/2014/main" id="{0FEE3288-0F2F-43FF-9E8E-A1945C8DE25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6" name="Text Box 205">
          <a:extLst>
            <a:ext uri="{FF2B5EF4-FFF2-40B4-BE49-F238E27FC236}">
              <a16:creationId xmlns:a16="http://schemas.microsoft.com/office/drawing/2014/main" id="{4DF9B128-AA81-47BF-96DA-F8F639661E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7" name="Text Box 206">
          <a:extLst>
            <a:ext uri="{FF2B5EF4-FFF2-40B4-BE49-F238E27FC236}">
              <a16:creationId xmlns:a16="http://schemas.microsoft.com/office/drawing/2014/main" id="{11D1C911-6D5B-4730-955E-094E98CD396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8" name="Text Box 207">
          <a:extLst>
            <a:ext uri="{FF2B5EF4-FFF2-40B4-BE49-F238E27FC236}">
              <a16:creationId xmlns:a16="http://schemas.microsoft.com/office/drawing/2014/main" id="{F2EE88D1-A634-4E40-A5DF-EF785989E7E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09" name="Text Box 208">
          <a:extLst>
            <a:ext uri="{FF2B5EF4-FFF2-40B4-BE49-F238E27FC236}">
              <a16:creationId xmlns:a16="http://schemas.microsoft.com/office/drawing/2014/main" id="{9EFC1C7D-732F-46A5-80F0-95F0A0CCCD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0" name="Text Box 209">
          <a:extLst>
            <a:ext uri="{FF2B5EF4-FFF2-40B4-BE49-F238E27FC236}">
              <a16:creationId xmlns:a16="http://schemas.microsoft.com/office/drawing/2014/main" id="{975E8590-B93D-4D25-9F45-52D396C3037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1" name="Text Box 210">
          <a:extLst>
            <a:ext uri="{FF2B5EF4-FFF2-40B4-BE49-F238E27FC236}">
              <a16:creationId xmlns:a16="http://schemas.microsoft.com/office/drawing/2014/main" id="{3D01E373-DBDA-4531-A8CD-25123706B6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2" name="Text Box 211">
          <a:extLst>
            <a:ext uri="{FF2B5EF4-FFF2-40B4-BE49-F238E27FC236}">
              <a16:creationId xmlns:a16="http://schemas.microsoft.com/office/drawing/2014/main" id="{196273E0-812A-4A36-9583-AE01692984E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3" name="Text Box 212">
          <a:extLst>
            <a:ext uri="{FF2B5EF4-FFF2-40B4-BE49-F238E27FC236}">
              <a16:creationId xmlns:a16="http://schemas.microsoft.com/office/drawing/2014/main" id="{31149123-C138-4FCF-93F9-556DC5ECAB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4" name="Text Box 213">
          <a:extLst>
            <a:ext uri="{FF2B5EF4-FFF2-40B4-BE49-F238E27FC236}">
              <a16:creationId xmlns:a16="http://schemas.microsoft.com/office/drawing/2014/main" id="{1819208C-5EF8-4E8F-BAA1-FDD5E5385FD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5" name="Text Box 214">
          <a:extLst>
            <a:ext uri="{FF2B5EF4-FFF2-40B4-BE49-F238E27FC236}">
              <a16:creationId xmlns:a16="http://schemas.microsoft.com/office/drawing/2014/main" id="{AD72F2ED-5808-4FEE-913C-CAA6CCEDC93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6" name="Text Box 215">
          <a:extLst>
            <a:ext uri="{FF2B5EF4-FFF2-40B4-BE49-F238E27FC236}">
              <a16:creationId xmlns:a16="http://schemas.microsoft.com/office/drawing/2014/main" id="{507B9DBD-C5FA-4256-B8D5-3D121E2E054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7" name="Text Box 216">
          <a:extLst>
            <a:ext uri="{FF2B5EF4-FFF2-40B4-BE49-F238E27FC236}">
              <a16:creationId xmlns:a16="http://schemas.microsoft.com/office/drawing/2014/main" id="{25F9B599-CC00-453C-A55A-53107B4CB31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8" name="Text Box 217">
          <a:extLst>
            <a:ext uri="{FF2B5EF4-FFF2-40B4-BE49-F238E27FC236}">
              <a16:creationId xmlns:a16="http://schemas.microsoft.com/office/drawing/2014/main" id="{CC6B2622-A5E2-455E-B9BE-64C284E84F2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19" name="Text Box 218">
          <a:extLst>
            <a:ext uri="{FF2B5EF4-FFF2-40B4-BE49-F238E27FC236}">
              <a16:creationId xmlns:a16="http://schemas.microsoft.com/office/drawing/2014/main" id="{963DA3F7-2E6B-4696-8DAF-63264903C56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0" name="Text Box 219">
          <a:extLst>
            <a:ext uri="{FF2B5EF4-FFF2-40B4-BE49-F238E27FC236}">
              <a16:creationId xmlns:a16="http://schemas.microsoft.com/office/drawing/2014/main" id="{815FFF59-2C84-41FE-B9F5-1EA68D61D2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1" name="Text Box 220">
          <a:extLst>
            <a:ext uri="{FF2B5EF4-FFF2-40B4-BE49-F238E27FC236}">
              <a16:creationId xmlns:a16="http://schemas.microsoft.com/office/drawing/2014/main" id="{C1C674C6-EE9B-47C1-9F9F-4158C55181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2" name="Text Box 221">
          <a:extLst>
            <a:ext uri="{FF2B5EF4-FFF2-40B4-BE49-F238E27FC236}">
              <a16:creationId xmlns:a16="http://schemas.microsoft.com/office/drawing/2014/main" id="{4773E45B-8CB7-48D0-9F9B-54D2F21E699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3" name="Text Box 222">
          <a:extLst>
            <a:ext uri="{FF2B5EF4-FFF2-40B4-BE49-F238E27FC236}">
              <a16:creationId xmlns:a16="http://schemas.microsoft.com/office/drawing/2014/main" id="{5F8A8CCF-A486-441A-A7C4-20ADD3EADA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4" name="Text Box 223">
          <a:extLst>
            <a:ext uri="{FF2B5EF4-FFF2-40B4-BE49-F238E27FC236}">
              <a16:creationId xmlns:a16="http://schemas.microsoft.com/office/drawing/2014/main" id="{C9689608-6B0E-4A7A-A079-5E9DC2F7EBF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5" name="Text Box 224">
          <a:extLst>
            <a:ext uri="{FF2B5EF4-FFF2-40B4-BE49-F238E27FC236}">
              <a16:creationId xmlns:a16="http://schemas.microsoft.com/office/drawing/2014/main" id="{AE18DD2B-1A95-43F0-AC1B-0DE24738FA9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6" name="Text Box 225">
          <a:extLst>
            <a:ext uri="{FF2B5EF4-FFF2-40B4-BE49-F238E27FC236}">
              <a16:creationId xmlns:a16="http://schemas.microsoft.com/office/drawing/2014/main" id="{A6464C63-C9BD-4E19-A079-E8E8043191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7" name="Text Box 226">
          <a:extLst>
            <a:ext uri="{FF2B5EF4-FFF2-40B4-BE49-F238E27FC236}">
              <a16:creationId xmlns:a16="http://schemas.microsoft.com/office/drawing/2014/main" id="{64492A9E-A74C-46D8-953A-E6298D5593A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8" name="Text Box 227">
          <a:extLst>
            <a:ext uri="{FF2B5EF4-FFF2-40B4-BE49-F238E27FC236}">
              <a16:creationId xmlns:a16="http://schemas.microsoft.com/office/drawing/2014/main" id="{C31C2117-01D2-4C5C-980F-E51126681ED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29" name="Text Box 228">
          <a:extLst>
            <a:ext uri="{FF2B5EF4-FFF2-40B4-BE49-F238E27FC236}">
              <a16:creationId xmlns:a16="http://schemas.microsoft.com/office/drawing/2014/main" id="{D4FD849A-75E5-4DE0-A54C-42A70D4321D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0" name="Text Box 229">
          <a:extLst>
            <a:ext uri="{FF2B5EF4-FFF2-40B4-BE49-F238E27FC236}">
              <a16:creationId xmlns:a16="http://schemas.microsoft.com/office/drawing/2014/main" id="{A57AE533-3B4A-44E1-983E-C251860C624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1" name="Text Box 230">
          <a:extLst>
            <a:ext uri="{FF2B5EF4-FFF2-40B4-BE49-F238E27FC236}">
              <a16:creationId xmlns:a16="http://schemas.microsoft.com/office/drawing/2014/main" id="{C84A04E1-D582-4585-8000-DF709B2606B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2" name="Text Box 231">
          <a:extLst>
            <a:ext uri="{FF2B5EF4-FFF2-40B4-BE49-F238E27FC236}">
              <a16:creationId xmlns:a16="http://schemas.microsoft.com/office/drawing/2014/main" id="{A2CF72F5-78A6-4144-BDC9-260DA1193D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3" name="Text Box 232">
          <a:extLst>
            <a:ext uri="{FF2B5EF4-FFF2-40B4-BE49-F238E27FC236}">
              <a16:creationId xmlns:a16="http://schemas.microsoft.com/office/drawing/2014/main" id="{778A3574-AB80-4197-B082-E1A267CCEFD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4" name="Text Box 233">
          <a:extLst>
            <a:ext uri="{FF2B5EF4-FFF2-40B4-BE49-F238E27FC236}">
              <a16:creationId xmlns:a16="http://schemas.microsoft.com/office/drawing/2014/main" id="{3F03905F-A1D1-4B20-9765-F0E7DC53040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5" name="Text Box 234">
          <a:extLst>
            <a:ext uri="{FF2B5EF4-FFF2-40B4-BE49-F238E27FC236}">
              <a16:creationId xmlns:a16="http://schemas.microsoft.com/office/drawing/2014/main" id="{3DAC8A32-3B6B-492D-8153-4F7E57102F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6" name="Text Box 235">
          <a:extLst>
            <a:ext uri="{FF2B5EF4-FFF2-40B4-BE49-F238E27FC236}">
              <a16:creationId xmlns:a16="http://schemas.microsoft.com/office/drawing/2014/main" id="{706D75E4-EC0A-4E24-B9B8-4F5E6860173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7" name="Text Box 236">
          <a:extLst>
            <a:ext uri="{FF2B5EF4-FFF2-40B4-BE49-F238E27FC236}">
              <a16:creationId xmlns:a16="http://schemas.microsoft.com/office/drawing/2014/main" id="{70C8BEA1-7A31-49A9-A063-8D8472AA996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8" name="Text Box 237">
          <a:extLst>
            <a:ext uri="{FF2B5EF4-FFF2-40B4-BE49-F238E27FC236}">
              <a16:creationId xmlns:a16="http://schemas.microsoft.com/office/drawing/2014/main" id="{03935D9A-382E-4D34-B3A9-68D36C0462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39" name="Text Box 238">
          <a:extLst>
            <a:ext uri="{FF2B5EF4-FFF2-40B4-BE49-F238E27FC236}">
              <a16:creationId xmlns:a16="http://schemas.microsoft.com/office/drawing/2014/main" id="{7383D19B-3293-4063-AB60-8506ED8730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0" name="Text Box 239">
          <a:extLst>
            <a:ext uri="{FF2B5EF4-FFF2-40B4-BE49-F238E27FC236}">
              <a16:creationId xmlns:a16="http://schemas.microsoft.com/office/drawing/2014/main" id="{793B5944-08FB-4A0B-BEA3-4D0D55DF171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1" name="Text Box 240">
          <a:extLst>
            <a:ext uri="{FF2B5EF4-FFF2-40B4-BE49-F238E27FC236}">
              <a16:creationId xmlns:a16="http://schemas.microsoft.com/office/drawing/2014/main" id="{6D22D822-2DB9-43C6-9B48-4A17CBC5A0C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2" name="Text Box 241">
          <a:extLst>
            <a:ext uri="{FF2B5EF4-FFF2-40B4-BE49-F238E27FC236}">
              <a16:creationId xmlns:a16="http://schemas.microsoft.com/office/drawing/2014/main" id="{B6CAD5AA-F974-441F-AAE3-D3827A16BF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3" name="Text Box 242">
          <a:extLst>
            <a:ext uri="{FF2B5EF4-FFF2-40B4-BE49-F238E27FC236}">
              <a16:creationId xmlns:a16="http://schemas.microsoft.com/office/drawing/2014/main" id="{029F4EBD-A99C-477A-9857-4882A7851F8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4" name="Text Box 243">
          <a:extLst>
            <a:ext uri="{FF2B5EF4-FFF2-40B4-BE49-F238E27FC236}">
              <a16:creationId xmlns:a16="http://schemas.microsoft.com/office/drawing/2014/main" id="{F0FBB036-1827-4DAD-B484-01D9B213BFB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5" name="Text Box 244">
          <a:extLst>
            <a:ext uri="{FF2B5EF4-FFF2-40B4-BE49-F238E27FC236}">
              <a16:creationId xmlns:a16="http://schemas.microsoft.com/office/drawing/2014/main" id="{47059E29-359C-4924-8224-107BB11E45A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6" name="Text Box 245">
          <a:extLst>
            <a:ext uri="{FF2B5EF4-FFF2-40B4-BE49-F238E27FC236}">
              <a16:creationId xmlns:a16="http://schemas.microsoft.com/office/drawing/2014/main" id="{817D69BC-6D58-4C32-AAC0-5BDE73B531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7" name="Text Box 246">
          <a:extLst>
            <a:ext uri="{FF2B5EF4-FFF2-40B4-BE49-F238E27FC236}">
              <a16:creationId xmlns:a16="http://schemas.microsoft.com/office/drawing/2014/main" id="{31D0D117-8999-4EA4-B081-E189D65071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8" name="Text Box 247">
          <a:extLst>
            <a:ext uri="{FF2B5EF4-FFF2-40B4-BE49-F238E27FC236}">
              <a16:creationId xmlns:a16="http://schemas.microsoft.com/office/drawing/2014/main" id="{2B5A3D78-C501-4A98-A09C-61F42220978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49" name="Text Box 248">
          <a:extLst>
            <a:ext uri="{FF2B5EF4-FFF2-40B4-BE49-F238E27FC236}">
              <a16:creationId xmlns:a16="http://schemas.microsoft.com/office/drawing/2014/main" id="{6BAA579C-6067-42A5-8F57-EBA0B10B290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0" name="Text Box 249">
          <a:extLst>
            <a:ext uri="{FF2B5EF4-FFF2-40B4-BE49-F238E27FC236}">
              <a16:creationId xmlns:a16="http://schemas.microsoft.com/office/drawing/2014/main" id="{DCC83FDB-D021-4559-870C-AB1EEAEC337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1" name="Text Box 250">
          <a:extLst>
            <a:ext uri="{FF2B5EF4-FFF2-40B4-BE49-F238E27FC236}">
              <a16:creationId xmlns:a16="http://schemas.microsoft.com/office/drawing/2014/main" id="{699133DA-0063-4D35-8681-2DDB077BF2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2" name="Text Box 251">
          <a:extLst>
            <a:ext uri="{FF2B5EF4-FFF2-40B4-BE49-F238E27FC236}">
              <a16:creationId xmlns:a16="http://schemas.microsoft.com/office/drawing/2014/main" id="{19C9E001-0E5F-4E53-ADC4-A289C2531CE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3" name="Text Box 252">
          <a:extLst>
            <a:ext uri="{FF2B5EF4-FFF2-40B4-BE49-F238E27FC236}">
              <a16:creationId xmlns:a16="http://schemas.microsoft.com/office/drawing/2014/main" id="{0C8448C9-6CAF-4B8B-B1EC-8F98474B8AB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4" name="Text Box 253">
          <a:extLst>
            <a:ext uri="{FF2B5EF4-FFF2-40B4-BE49-F238E27FC236}">
              <a16:creationId xmlns:a16="http://schemas.microsoft.com/office/drawing/2014/main" id="{F54A1706-2168-41AC-B252-6E036C12282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5" name="Text Box 254">
          <a:extLst>
            <a:ext uri="{FF2B5EF4-FFF2-40B4-BE49-F238E27FC236}">
              <a16:creationId xmlns:a16="http://schemas.microsoft.com/office/drawing/2014/main" id="{5D69428E-EEB3-43ED-A910-458BBF2F07A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6" name="Text Box 255">
          <a:extLst>
            <a:ext uri="{FF2B5EF4-FFF2-40B4-BE49-F238E27FC236}">
              <a16:creationId xmlns:a16="http://schemas.microsoft.com/office/drawing/2014/main" id="{52A46A19-853E-4F24-8044-17EC25FBDD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7" name="Text Box 256">
          <a:extLst>
            <a:ext uri="{FF2B5EF4-FFF2-40B4-BE49-F238E27FC236}">
              <a16:creationId xmlns:a16="http://schemas.microsoft.com/office/drawing/2014/main" id="{993D718E-D5A8-466B-97F8-13EE66E420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8" name="Text Box 257">
          <a:extLst>
            <a:ext uri="{FF2B5EF4-FFF2-40B4-BE49-F238E27FC236}">
              <a16:creationId xmlns:a16="http://schemas.microsoft.com/office/drawing/2014/main" id="{2C1AE313-4128-48DE-BDBB-B7CB8190F5C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59" name="Text Box 258">
          <a:extLst>
            <a:ext uri="{FF2B5EF4-FFF2-40B4-BE49-F238E27FC236}">
              <a16:creationId xmlns:a16="http://schemas.microsoft.com/office/drawing/2014/main" id="{77143709-F9DD-4928-AC14-4A15784A84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0" name="Text Box 259">
          <a:extLst>
            <a:ext uri="{FF2B5EF4-FFF2-40B4-BE49-F238E27FC236}">
              <a16:creationId xmlns:a16="http://schemas.microsoft.com/office/drawing/2014/main" id="{2AD1726B-132B-46B7-BB40-9549DF6411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1" name="Text Box 260">
          <a:extLst>
            <a:ext uri="{FF2B5EF4-FFF2-40B4-BE49-F238E27FC236}">
              <a16:creationId xmlns:a16="http://schemas.microsoft.com/office/drawing/2014/main" id="{BBB06466-22C9-414F-94D6-ED3D40C62C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2" name="Text Box 261">
          <a:extLst>
            <a:ext uri="{FF2B5EF4-FFF2-40B4-BE49-F238E27FC236}">
              <a16:creationId xmlns:a16="http://schemas.microsoft.com/office/drawing/2014/main" id="{38001361-1618-45D1-A003-8ECBE8BD91D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3" name="Text Box 262">
          <a:extLst>
            <a:ext uri="{FF2B5EF4-FFF2-40B4-BE49-F238E27FC236}">
              <a16:creationId xmlns:a16="http://schemas.microsoft.com/office/drawing/2014/main" id="{6C42068C-7F0E-4DAD-ADEE-244E4B3BF5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4" name="Text Box 263">
          <a:extLst>
            <a:ext uri="{FF2B5EF4-FFF2-40B4-BE49-F238E27FC236}">
              <a16:creationId xmlns:a16="http://schemas.microsoft.com/office/drawing/2014/main" id="{186EF74C-1D50-426D-992C-5D493F87D18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5" name="Text Box 264">
          <a:extLst>
            <a:ext uri="{FF2B5EF4-FFF2-40B4-BE49-F238E27FC236}">
              <a16:creationId xmlns:a16="http://schemas.microsoft.com/office/drawing/2014/main" id="{C2B33D68-636D-4383-934F-E55F5F225C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6" name="Text Box 265">
          <a:extLst>
            <a:ext uri="{FF2B5EF4-FFF2-40B4-BE49-F238E27FC236}">
              <a16:creationId xmlns:a16="http://schemas.microsoft.com/office/drawing/2014/main" id="{B2D8D678-BB33-4D26-A10C-C0DD6B48277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7" name="Text Box 266">
          <a:extLst>
            <a:ext uri="{FF2B5EF4-FFF2-40B4-BE49-F238E27FC236}">
              <a16:creationId xmlns:a16="http://schemas.microsoft.com/office/drawing/2014/main" id="{649B8325-CD64-4D15-A5C3-CC2F681392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8" name="Text Box 267">
          <a:extLst>
            <a:ext uri="{FF2B5EF4-FFF2-40B4-BE49-F238E27FC236}">
              <a16:creationId xmlns:a16="http://schemas.microsoft.com/office/drawing/2014/main" id="{E699E6BC-5037-4116-BE08-0B086387A1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69" name="Text Box 268">
          <a:extLst>
            <a:ext uri="{FF2B5EF4-FFF2-40B4-BE49-F238E27FC236}">
              <a16:creationId xmlns:a16="http://schemas.microsoft.com/office/drawing/2014/main" id="{3A774C14-5353-4194-B4BE-AB3945F947D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0" name="Text Box 269">
          <a:extLst>
            <a:ext uri="{FF2B5EF4-FFF2-40B4-BE49-F238E27FC236}">
              <a16:creationId xmlns:a16="http://schemas.microsoft.com/office/drawing/2014/main" id="{59362A87-34BB-4F1C-81EF-EE7E2DA2A8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1" name="Text Box 270">
          <a:extLst>
            <a:ext uri="{FF2B5EF4-FFF2-40B4-BE49-F238E27FC236}">
              <a16:creationId xmlns:a16="http://schemas.microsoft.com/office/drawing/2014/main" id="{23D62A72-AF5B-4551-BA38-FCC9FECDD67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2" name="Text Box 271">
          <a:extLst>
            <a:ext uri="{FF2B5EF4-FFF2-40B4-BE49-F238E27FC236}">
              <a16:creationId xmlns:a16="http://schemas.microsoft.com/office/drawing/2014/main" id="{4DBC69B6-4FFC-4AE0-A973-D062D673AEE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3" name="Text Box 272">
          <a:extLst>
            <a:ext uri="{FF2B5EF4-FFF2-40B4-BE49-F238E27FC236}">
              <a16:creationId xmlns:a16="http://schemas.microsoft.com/office/drawing/2014/main" id="{370A0D09-112A-4E5E-9988-15E17BEE61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4" name="Text Box 273">
          <a:extLst>
            <a:ext uri="{FF2B5EF4-FFF2-40B4-BE49-F238E27FC236}">
              <a16:creationId xmlns:a16="http://schemas.microsoft.com/office/drawing/2014/main" id="{EB8186EA-74BD-46BF-BD8A-EB29FE81959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5" name="Text Box 274">
          <a:extLst>
            <a:ext uri="{FF2B5EF4-FFF2-40B4-BE49-F238E27FC236}">
              <a16:creationId xmlns:a16="http://schemas.microsoft.com/office/drawing/2014/main" id="{5ED0BACF-8BE5-49A4-9BB4-2D447FBEB4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6" name="Text Box 275">
          <a:extLst>
            <a:ext uri="{FF2B5EF4-FFF2-40B4-BE49-F238E27FC236}">
              <a16:creationId xmlns:a16="http://schemas.microsoft.com/office/drawing/2014/main" id="{49B26591-DD85-4322-ADE7-2FB089AE6E3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7" name="Text Box 276">
          <a:extLst>
            <a:ext uri="{FF2B5EF4-FFF2-40B4-BE49-F238E27FC236}">
              <a16:creationId xmlns:a16="http://schemas.microsoft.com/office/drawing/2014/main" id="{393F587C-699B-450F-8BA0-54D77558DE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8" name="Text Box 277">
          <a:extLst>
            <a:ext uri="{FF2B5EF4-FFF2-40B4-BE49-F238E27FC236}">
              <a16:creationId xmlns:a16="http://schemas.microsoft.com/office/drawing/2014/main" id="{E274CE13-186D-4FF6-B55B-EEAC4855502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79" name="Text Box 278">
          <a:extLst>
            <a:ext uri="{FF2B5EF4-FFF2-40B4-BE49-F238E27FC236}">
              <a16:creationId xmlns:a16="http://schemas.microsoft.com/office/drawing/2014/main" id="{9E6CE478-DD01-45FD-943C-C97CB88165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80" name="Text Box 279">
          <a:extLst>
            <a:ext uri="{FF2B5EF4-FFF2-40B4-BE49-F238E27FC236}">
              <a16:creationId xmlns:a16="http://schemas.microsoft.com/office/drawing/2014/main" id="{08A13248-4E1A-4607-9B26-511CE7D272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81" name="Text Box 280">
          <a:extLst>
            <a:ext uri="{FF2B5EF4-FFF2-40B4-BE49-F238E27FC236}">
              <a16:creationId xmlns:a16="http://schemas.microsoft.com/office/drawing/2014/main" id="{16E74B6F-DC09-4AB8-8652-A89423EB8F8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82" name="Text Box 281">
          <a:extLst>
            <a:ext uri="{FF2B5EF4-FFF2-40B4-BE49-F238E27FC236}">
              <a16:creationId xmlns:a16="http://schemas.microsoft.com/office/drawing/2014/main" id="{B6F956D5-331D-4396-8113-D3003B848C2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83" name="Text Box 282">
          <a:extLst>
            <a:ext uri="{FF2B5EF4-FFF2-40B4-BE49-F238E27FC236}">
              <a16:creationId xmlns:a16="http://schemas.microsoft.com/office/drawing/2014/main" id="{7150D514-048F-47B3-8F9F-0B79569A8C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675584" name="Text Box 283">
          <a:extLst>
            <a:ext uri="{FF2B5EF4-FFF2-40B4-BE49-F238E27FC236}">
              <a16:creationId xmlns:a16="http://schemas.microsoft.com/office/drawing/2014/main" id="{4FF375D6-A5F2-4AEB-B70E-B5FCBEDEC9F1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152400</xdr:colOff>
      <xdr:row>2</xdr:row>
      <xdr:rowOff>200025</xdr:rowOff>
    </xdr:from>
    <xdr:to>
      <xdr:col>0</xdr:col>
      <xdr:colOff>228600</xdr:colOff>
      <xdr:row>3</xdr:row>
      <xdr:rowOff>19050</xdr:rowOff>
    </xdr:to>
    <xdr:sp macro="" textlink="">
      <xdr:nvSpPr>
        <xdr:cNvPr id="1675585" name="Text Box 284">
          <a:extLst>
            <a:ext uri="{FF2B5EF4-FFF2-40B4-BE49-F238E27FC236}">
              <a16:creationId xmlns:a16="http://schemas.microsoft.com/office/drawing/2014/main" id="{B17D123E-3B8C-4DE0-B7C7-FA18770A6EBB}"/>
            </a:ext>
          </a:extLst>
        </xdr:cNvPr>
        <xdr:cNvSpPr txBox="1">
          <a:spLocks noChangeArrowheads="1"/>
        </xdr:cNvSpPr>
      </xdr:nvSpPr>
      <xdr:spPr bwMode="auto">
        <a:xfrm>
          <a:off x="152400" y="971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86" name="Text Box 285">
          <a:extLst>
            <a:ext uri="{FF2B5EF4-FFF2-40B4-BE49-F238E27FC236}">
              <a16:creationId xmlns:a16="http://schemas.microsoft.com/office/drawing/2014/main" id="{6CA68CBF-128C-4DC0-93E7-42255F01552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87" name="Text Box 286">
          <a:extLst>
            <a:ext uri="{FF2B5EF4-FFF2-40B4-BE49-F238E27FC236}">
              <a16:creationId xmlns:a16="http://schemas.microsoft.com/office/drawing/2014/main" id="{3FEF6784-6755-484B-92A1-BDA8D79A078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88" name="Text Box 287">
          <a:extLst>
            <a:ext uri="{FF2B5EF4-FFF2-40B4-BE49-F238E27FC236}">
              <a16:creationId xmlns:a16="http://schemas.microsoft.com/office/drawing/2014/main" id="{EB9FA2B4-CE5E-4088-9087-F9B85F4ADCC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89" name="Text Box 288">
          <a:extLst>
            <a:ext uri="{FF2B5EF4-FFF2-40B4-BE49-F238E27FC236}">
              <a16:creationId xmlns:a16="http://schemas.microsoft.com/office/drawing/2014/main" id="{0DBBFD03-6420-48B9-B99D-47AAF1DF5ED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0" name="Text Box 289">
          <a:extLst>
            <a:ext uri="{FF2B5EF4-FFF2-40B4-BE49-F238E27FC236}">
              <a16:creationId xmlns:a16="http://schemas.microsoft.com/office/drawing/2014/main" id="{AC446777-80B9-425D-826F-4174C57F9B1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1" name="Text Box 290">
          <a:extLst>
            <a:ext uri="{FF2B5EF4-FFF2-40B4-BE49-F238E27FC236}">
              <a16:creationId xmlns:a16="http://schemas.microsoft.com/office/drawing/2014/main" id="{1B491B9A-6CA2-42B1-9B0E-A19C5F7ADAF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2" name="Text Box 291">
          <a:extLst>
            <a:ext uri="{FF2B5EF4-FFF2-40B4-BE49-F238E27FC236}">
              <a16:creationId xmlns:a16="http://schemas.microsoft.com/office/drawing/2014/main" id="{6813A88F-3523-463A-899B-FD68AB941AC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3" name="Text Box 292">
          <a:extLst>
            <a:ext uri="{FF2B5EF4-FFF2-40B4-BE49-F238E27FC236}">
              <a16:creationId xmlns:a16="http://schemas.microsoft.com/office/drawing/2014/main" id="{21996CC9-F6A5-470D-87E1-1D9E443A16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4" name="Text Box 293">
          <a:extLst>
            <a:ext uri="{FF2B5EF4-FFF2-40B4-BE49-F238E27FC236}">
              <a16:creationId xmlns:a16="http://schemas.microsoft.com/office/drawing/2014/main" id="{DD6A3B2F-7F7C-4461-B9EE-16DEED3BDBA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5" name="Text Box 294">
          <a:extLst>
            <a:ext uri="{FF2B5EF4-FFF2-40B4-BE49-F238E27FC236}">
              <a16:creationId xmlns:a16="http://schemas.microsoft.com/office/drawing/2014/main" id="{E267ACCB-1712-4DF3-A99B-DBB6B38C36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6" name="Text Box 295">
          <a:extLst>
            <a:ext uri="{FF2B5EF4-FFF2-40B4-BE49-F238E27FC236}">
              <a16:creationId xmlns:a16="http://schemas.microsoft.com/office/drawing/2014/main" id="{6E5EE6ED-A7BA-477E-BF43-178A946B6F4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7" name="Text Box 296">
          <a:extLst>
            <a:ext uri="{FF2B5EF4-FFF2-40B4-BE49-F238E27FC236}">
              <a16:creationId xmlns:a16="http://schemas.microsoft.com/office/drawing/2014/main" id="{6DBDFEFB-915E-4656-888A-7B7D956C860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8" name="Text Box 297">
          <a:extLst>
            <a:ext uri="{FF2B5EF4-FFF2-40B4-BE49-F238E27FC236}">
              <a16:creationId xmlns:a16="http://schemas.microsoft.com/office/drawing/2014/main" id="{A8BEB27A-F01A-4126-A499-504837ECA1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599" name="Text Box 298">
          <a:extLst>
            <a:ext uri="{FF2B5EF4-FFF2-40B4-BE49-F238E27FC236}">
              <a16:creationId xmlns:a16="http://schemas.microsoft.com/office/drawing/2014/main" id="{E450EEAD-5372-4A84-AC7E-B9E89DC06E0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0" name="Text Box 299">
          <a:extLst>
            <a:ext uri="{FF2B5EF4-FFF2-40B4-BE49-F238E27FC236}">
              <a16:creationId xmlns:a16="http://schemas.microsoft.com/office/drawing/2014/main" id="{948A9F35-BE91-4C0D-B09C-49209EB1C96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1" name="Text Box 300">
          <a:extLst>
            <a:ext uri="{FF2B5EF4-FFF2-40B4-BE49-F238E27FC236}">
              <a16:creationId xmlns:a16="http://schemas.microsoft.com/office/drawing/2014/main" id="{FBF5BB06-EF79-4C21-ABE0-2FA783D9662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2" name="Text Box 301">
          <a:extLst>
            <a:ext uri="{FF2B5EF4-FFF2-40B4-BE49-F238E27FC236}">
              <a16:creationId xmlns:a16="http://schemas.microsoft.com/office/drawing/2014/main" id="{74C57AFB-6802-4D3F-B468-06F68FE0455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3" name="Text Box 302">
          <a:extLst>
            <a:ext uri="{FF2B5EF4-FFF2-40B4-BE49-F238E27FC236}">
              <a16:creationId xmlns:a16="http://schemas.microsoft.com/office/drawing/2014/main" id="{BB3E356B-9B3E-4CDA-9D54-BB3AB05D7E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4" name="Text Box 303">
          <a:extLst>
            <a:ext uri="{FF2B5EF4-FFF2-40B4-BE49-F238E27FC236}">
              <a16:creationId xmlns:a16="http://schemas.microsoft.com/office/drawing/2014/main" id="{53B961D8-DC83-4672-A9CD-BCC5DA66BB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5" name="Text Box 304">
          <a:extLst>
            <a:ext uri="{FF2B5EF4-FFF2-40B4-BE49-F238E27FC236}">
              <a16:creationId xmlns:a16="http://schemas.microsoft.com/office/drawing/2014/main" id="{A8962E31-BD81-4E3D-9243-1ACCDEE5620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6" name="Text Box 305">
          <a:extLst>
            <a:ext uri="{FF2B5EF4-FFF2-40B4-BE49-F238E27FC236}">
              <a16:creationId xmlns:a16="http://schemas.microsoft.com/office/drawing/2014/main" id="{CBC16617-EAE0-4972-B8EC-711F109CA96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7" name="Text Box 306">
          <a:extLst>
            <a:ext uri="{FF2B5EF4-FFF2-40B4-BE49-F238E27FC236}">
              <a16:creationId xmlns:a16="http://schemas.microsoft.com/office/drawing/2014/main" id="{1B1AE799-7800-4118-848E-02A86C8FB3B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8" name="Text Box 307">
          <a:extLst>
            <a:ext uri="{FF2B5EF4-FFF2-40B4-BE49-F238E27FC236}">
              <a16:creationId xmlns:a16="http://schemas.microsoft.com/office/drawing/2014/main" id="{A00B3907-28EC-429B-AABE-86C8600232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09" name="Text Box 308">
          <a:extLst>
            <a:ext uri="{FF2B5EF4-FFF2-40B4-BE49-F238E27FC236}">
              <a16:creationId xmlns:a16="http://schemas.microsoft.com/office/drawing/2014/main" id="{B686EE1B-16A1-46F2-827A-9A176EBEECD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0" name="Text Box 309">
          <a:extLst>
            <a:ext uri="{FF2B5EF4-FFF2-40B4-BE49-F238E27FC236}">
              <a16:creationId xmlns:a16="http://schemas.microsoft.com/office/drawing/2014/main" id="{4C5B382F-EDA2-4528-9F82-04C124CDDB2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1" name="Text Box 310">
          <a:extLst>
            <a:ext uri="{FF2B5EF4-FFF2-40B4-BE49-F238E27FC236}">
              <a16:creationId xmlns:a16="http://schemas.microsoft.com/office/drawing/2014/main" id="{32EFB7C8-472B-4EE4-A96D-DED0336BFD5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2" name="Text Box 311">
          <a:extLst>
            <a:ext uri="{FF2B5EF4-FFF2-40B4-BE49-F238E27FC236}">
              <a16:creationId xmlns:a16="http://schemas.microsoft.com/office/drawing/2014/main" id="{CD16BF18-CAB0-4F54-BE76-2784AEB98C0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3" name="Text Box 312">
          <a:extLst>
            <a:ext uri="{FF2B5EF4-FFF2-40B4-BE49-F238E27FC236}">
              <a16:creationId xmlns:a16="http://schemas.microsoft.com/office/drawing/2014/main" id="{C4D25CF9-D47D-45A8-A476-C78DFE2F77B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4" name="Text Box 313">
          <a:extLst>
            <a:ext uri="{FF2B5EF4-FFF2-40B4-BE49-F238E27FC236}">
              <a16:creationId xmlns:a16="http://schemas.microsoft.com/office/drawing/2014/main" id="{2A050CD1-229F-4939-8F8C-966CDD5FEC2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5" name="Text Box 314">
          <a:extLst>
            <a:ext uri="{FF2B5EF4-FFF2-40B4-BE49-F238E27FC236}">
              <a16:creationId xmlns:a16="http://schemas.microsoft.com/office/drawing/2014/main" id="{DBDC3128-42B1-41C4-A571-C61486E4DA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6" name="Text Box 315">
          <a:extLst>
            <a:ext uri="{FF2B5EF4-FFF2-40B4-BE49-F238E27FC236}">
              <a16:creationId xmlns:a16="http://schemas.microsoft.com/office/drawing/2014/main" id="{BB4F75AE-BA9C-4D4C-B921-5B93B0EBCFD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7" name="Text Box 316">
          <a:extLst>
            <a:ext uri="{FF2B5EF4-FFF2-40B4-BE49-F238E27FC236}">
              <a16:creationId xmlns:a16="http://schemas.microsoft.com/office/drawing/2014/main" id="{CEC416A6-8A49-4A32-8265-DCCF1BD1C8F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8" name="Text Box 317">
          <a:extLst>
            <a:ext uri="{FF2B5EF4-FFF2-40B4-BE49-F238E27FC236}">
              <a16:creationId xmlns:a16="http://schemas.microsoft.com/office/drawing/2014/main" id="{FFC775B4-58E1-4CF2-B8C1-5D67883D43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19" name="Text Box 318">
          <a:extLst>
            <a:ext uri="{FF2B5EF4-FFF2-40B4-BE49-F238E27FC236}">
              <a16:creationId xmlns:a16="http://schemas.microsoft.com/office/drawing/2014/main" id="{E613304D-A93D-4521-B462-B2D9E69AAAA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0" name="Text Box 319">
          <a:extLst>
            <a:ext uri="{FF2B5EF4-FFF2-40B4-BE49-F238E27FC236}">
              <a16:creationId xmlns:a16="http://schemas.microsoft.com/office/drawing/2014/main" id="{DE0814D1-42E8-421D-A1FD-34786037CB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1" name="Text Box 320">
          <a:extLst>
            <a:ext uri="{FF2B5EF4-FFF2-40B4-BE49-F238E27FC236}">
              <a16:creationId xmlns:a16="http://schemas.microsoft.com/office/drawing/2014/main" id="{6C9D2C23-7962-430C-8CBE-D7F715A023A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2" name="Text Box 321">
          <a:extLst>
            <a:ext uri="{FF2B5EF4-FFF2-40B4-BE49-F238E27FC236}">
              <a16:creationId xmlns:a16="http://schemas.microsoft.com/office/drawing/2014/main" id="{1BC0BC2A-B2BA-4ADB-B8D3-97EEDC4E55C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3" name="Text Box 322">
          <a:extLst>
            <a:ext uri="{FF2B5EF4-FFF2-40B4-BE49-F238E27FC236}">
              <a16:creationId xmlns:a16="http://schemas.microsoft.com/office/drawing/2014/main" id="{18E8E683-8F43-45F1-AA75-F44FBEB4D1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4" name="Text Box 323">
          <a:extLst>
            <a:ext uri="{FF2B5EF4-FFF2-40B4-BE49-F238E27FC236}">
              <a16:creationId xmlns:a16="http://schemas.microsoft.com/office/drawing/2014/main" id="{9CCB1385-9C84-4EE1-A120-4329B3E203A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5" name="Text Box 324">
          <a:extLst>
            <a:ext uri="{FF2B5EF4-FFF2-40B4-BE49-F238E27FC236}">
              <a16:creationId xmlns:a16="http://schemas.microsoft.com/office/drawing/2014/main" id="{4D102324-CFB3-499B-8B6B-673DA0B9B58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6" name="Text Box 325">
          <a:extLst>
            <a:ext uri="{FF2B5EF4-FFF2-40B4-BE49-F238E27FC236}">
              <a16:creationId xmlns:a16="http://schemas.microsoft.com/office/drawing/2014/main" id="{2816479F-D1B4-498D-A852-5760485C618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7" name="Text Box 326">
          <a:extLst>
            <a:ext uri="{FF2B5EF4-FFF2-40B4-BE49-F238E27FC236}">
              <a16:creationId xmlns:a16="http://schemas.microsoft.com/office/drawing/2014/main" id="{2669C0DB-EE61-4B25-81C0-0BA5E4799D7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8" name="Text Box 327">
          <a:extLst>
            <a:ext uri="{FF2B5EF4-FFF2-40B4-BE49-F238E27FC236}">
              <a16:creationId xmlns:a16="http://schemas.microsoft.com/office/drawing/2014/main" id="{FE2E646A-6EE8-4BE9-87E6-5462149814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29" name="Text Box 328">
          <a:extLst>
            <a:ext uri="{FF2B5EF4-FFF2-40B4-BE49-F238E27FC236}">
              <a16:creationId xmlns:a16="http://schemas.microsoft.com/office/drawing/2014/main" id="{F6F2DD75-8AD0-481B-BF30-B97D85C7894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0" name="Text Box 329">
          <a:extLst>
            <a:ext uri="{FF2B5EF4-FFF2-40B4-BE49-F238E27FC236}">
              <a16:creationId xmlns:a16="http://schemas.microsoft.com/office/drawing/2014/main" id="{94AB419A-7F81-4724-8FFD-53332F83105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1" name="Text Box 330">
          <a:extLst>
            <a:ext uri="{FF2B5EF4-FFF2-40B4-BE49-F238E27FC236}">
              <a16:creationId xmlns:a16="http://schemas.microsoft.com/office/drawing/2014/main" id="{36794BBD-E995-46CD-AD54-9AD9842C10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2" name="Text Box 331">
          <a:extLst>
            <a:ext uri="{FF2B5EF4-FFF2-40B4-BE49-F238E27FC236}">
              <a16:creationId xmlns:a16="http://schemas.microsoft.com/office/drawing/2014/main" id="{01F5B5FD-BA1E-4421-852F-0F9E733103A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3" name="Text Box 332">
          <a:extLst>
            <a:ext uri="{FF2B5EF4-FFF2-40B4-BE49-F238E27FC236}">
              <a16:creationId xmlns:a16="http://schemas.microsoft.com/office/drawing/2014/main" id="{B050686D-CD3D-4A99-A420-988001BA5A4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4" name="Text Box 333">
          <a:extLst>
            <a:ext uri="{FF2B5EF4-FFF2-40B4-BE49-F238E27FC236}">
              <a16:creationId xmlns:a16="http://schemas.microsoft.com/office/drawing/2014/main" id="{A0312715-3ABF-424E-AD95-ADBC80A541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5" name="Text Box 334">
          <a:extLst>
            <a:ext uri="{FF2B5EF4-FFF2-40B4-BE49-F238E27FC236}">
              <a16:creationId xmlns:a16="http://schemas.microsoft.com/office/drawing/2014/main" id="{E122CC36-968F-4E37-81E6-2B97984D6A1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6" name="Text Box 335">
          <a:extLst>
            <a:ext uri="{FF2B5EF4-FFF2-40B4-BE49-F238E27FC236}">
              <a16:creationId xmlns:a16="http://schemas.microsoft.com/office/drawing/2014/main" id="{24DC85F1-BF49-4735-B4E0-5D3D8835BB0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7" name="Text Box 336">
          <a:extLst>
            <a:ext uri="{FF2B5EF4-FFF2-40B4-BE49-F238E27FC236}">
              <a16:creationId xmlns:a16="http://schemas.microsoft.com/office/drawing/2014/main" id="{D9E68225-9DEC-4225-8069-FC9BDCF885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8" name="Text Box 337">
          <a:extLst>
            <a:ext uri="{FF2B5EF4-FFF2-40B4-BE49-F238E27FC236}">
              <a16:creationId xmlns:a16="http://schemas.microsoft.com/office/drawing/2014/main" id="{CCF13EC1-7676-4B5F-AEFA-3662498631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39" name="Text Box 338">
          <a:extLst>
            <a:ext uri="{FF2B5EF4-FFF2-40B4-BE49-F238E27FC236}">
              <a16:creationId xmlns:a16="http://schemas.microsoft.com/office/drawing/2014/main" id="{CB7C73BC-F3A4-40E5-93BF-F684906E392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0" name="Text Box 339">
          <a:extLst>
            <a:ext uri="{FF2B5EF4-FFF2-40B4-BE49-F238E27FC236}">
              <a16:creationId xmlns:a16="http://schemas.microsoft.com/office/drawing/2014/main" id="{57726CB3-5222-485F-902B-52A9197D04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1" name="Text Box 340">
          <a:extLst>
            <a:ext uri="{FF2B5EF4-FFF2-40B4-BE49-F238E27FC236}">
              <a16:creationId xmlns:a16="http://schemas.microsoft.com/office/drawing/2014/main" id="{1B1A2B1B-FC7C-40C4-AE1E-924C22EA254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2" name="Text Box 341">
          <a:extLst>
            <a:ext uri="{FF2B5EF4-FFF2-40B4-BE49-F238E27FC236}">
              <a16:creationId xmlns:a16="http://schemas.microsoft.com/office/drawing/2014/main" id="{5FCEE369-CBE4-4823-B8BF-98B228A52CF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3" name="Text Box 342">
          <a:extLst>
            <a:ext uri="{FF2B5EF4-FFF2-40B4-BE49-F238E27FC236}">
              <a16:creationId xmlns:a16="http://schemas.microsoft.com/office/drawing/2014/main" id="{AE19BFEB-E39F-4433-B7CD-BCDA8A59B55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4" name="Text Box 343">
          <a:extLst>
            <a:ext uri="{FF2B5EF4-FFF2-40B4-BE49-F238E27FC236}">
              <a16:creationId xmlns:a16="http://schemas.microsoft.com/office/drawing/2014/main" id="{58B40894-4039-4312-AEA6-64B592368D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5" name="Text Box 344">
          <a:extLst>
            <a:ext uri="{FF2B5EF4-FFF2-40B4-BE49-F238E27FC236}">
              <a16:creationId xmlns:a16="http://schemas.microsoft.com/office/drawing/2014/main" id="{B48F1D21-AB05-4B87-B2F7-F0DE4C0969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6" name="Text Box 345">
          <a:extLst>
            <a:ext uri="{FF2B5EF4-FFF2-40B4-BE49-F238E27FC236}">
              <a16:creationId xmlns:a16="http://schemas.microsoft.com/office/drawing/2014/main" id="{7BB22C3D-EFC9-495C-BB80-A835FDC27FC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7" name="Text Box 346">
          <a:extLst>
            <a:ext uri="{FF2B5EF4-FFF2-40B4-BE49-F238E27FC236}">
              <a16:creationId xmlns:a16="http://schemas.microsoft.com/office/drawing/2014/main" id="{2AAE1406-4870-448E-8E77-8D4B6FE3EAB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8" name="Text Box 347">
          <a:extLst>
            <a:ext uri="{FF2B5EF4-FFF2-40B4-BE49-F238E27FC236}">
              <a16:creationId xmlns:a16="http://schemas.microsoft.com/office/drawing/2014/main" id="{B3EA1991-27FC-48D0-9F0F-86D3CAA676C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49" name="Text Box 348">
          <a:extLst>
            <a:ext uri="{FF2B5EF4-FFF2-40B4-BE49-F238E27FC236}">
              <a16:creationId xmlns:a16="http://schemas.microsoft.com/office/drawing/2014/main" id="{F5B34C85-19BC-4085-916A-67C996E03A2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0" name="Text Box 349">
          <a:extLst>
            <a:ext uri="{FF2B5EF4-FFF2-40B4-BE49-F238E27FC236}">
              <a16:creationId xmlns:a16="http://schemas.microsoft.com/office/drawing/2014/main" id="{CE133754-6B45-4BA6-921C-3BBDC387850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1" name="Text Box 350">
          <a:extLst>
            <a:ext uri="{FF2B5EF4-FFF2-40B4-BE49-F238E27FC236}">
              <a16:creationId xmlns:a16="http://schemas.microsoft.com/office/drawing/2014/main" id="{3D898E3A-B5F7-4F19-BDA2-83AD59B0028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2" name="Text Box 351">
          <a:extLst>
            <a:ext uri="{FF2B5EF4-FFF2-40B4-BE49-F238E27FC236}">
              <a16:creationId xmlns:a16="http://schemas.microsoft.com/office/drawing/2014/main" id="{BFDAB4F6-B16F-4B49-B114-8A6EC303068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3" name="Text Box 352">
          <a:extLst>
            <a:ext uri="{FF2B5EF4-FFF2-40B4-BE49-F238E27FC236}">
              <a16:creationId xmlns:a16="http://schemas.microsoft.com/office/drawing/2014/main" id="{0756B901-2812-4096-9446-F323EB2639F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4" name="Text Box 353">
          <a:extLst>
            <a:ext uri="{FF2B5EF4-FFF2-40B4-BE49-F238E27FC236}">
              <a16:creationId xmlns:a16="http://schemas.microsoft.com/office/drawing/2014/main" id="{13F5205E-CB9A-42F6-95AE-3631CD211CA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5" name="Text Box 354">
          <a:extLst>
            <a:ext uri="{FF2B5EF4-FFF2-40B4-BE49-F238E27FC236}">
              <a16:creationId xmlns:a16="http://schemas.microsoft.com/office/drawing/2014/main" id="{D4A7A59D-1C14-4A59-9C74-6A230465B82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6" name="Text Box 355">
          <a:extLst>
            <a:ext uri="{FF2B5EF4-FFF2-40B4-BE49-F238E27FC236}">
              <a16:creationId xmlns:a16="http://schemas.microsoft.com/office/drawing/2014/main" id="{6D29FBCE-7222-43A9-8FF5-D4EBEB32EC9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7" name="Text Box 356">
          <a:extLst>
            <a:ext uri="{FF2B5EF4-FFF2-40B4-BE49-F238E27FC236}">
              <a16:creationId xmlns:a16="http://schemas.microsoft.com/office/drawing/2014/main" id="{21318BF1-98FA-42C9-B0AE-EB73F0E39B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8" name="Text Box 357">
          <a:extLst>
            <a:ext uri="{FF2B5EF4-FFF2-40B4-BE49-F238E27FC236}">
              <a16:creationId xmlns:a16="http://schemas.microsoft.com/office/drawing/2014/main" id="{688F0A97-C48C-4FB3-8E7B-A69E86ECED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59" name="Text Box 358">
          <a:extLst>
            <a:ext uri="{FF2B5EF4-FFF2-40B4-BE49-F238E27FC236}">
              <a16:creationId xmlns:a16="http://schemas.microsoft.com/office/drawing/2014/main" id="{0503D9D9-4235-4578-B0F5-4BED48A4EF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0" name="Text Box 359">
          <a:extLst>
            <a:ext uri="{FF2B5EF4-FFF2-40B4-BE49-F238E27FC236}">
              <a16:creationId xmlns:a16="http://schemas.microsoft.com/office/drawing/2014/main" id="{5DACEECF-229B-4C6F-A03D-9A5D55FA1D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1" name="Text Box 360">
          <a:extLst>
            <a:ext uri="{FF2B5EF4-FFF2-40B4-BE49-F238E27FC236}">
              <a16:creationId xmlns:a16="http://schemas.microsoft.com/office/drawing/2014/main" id="{05CB49E6-C1C2-4384-8FC0-1F6EAB6D29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2" name="Text Box 361">
          <a:extLst>
            <a:ext uri="{FF2B5EF4-FFF2-40B4-BE49-F238E27FC236}">
              <a16:creationId xmlns:a16="http://schemas.microsoft.com/office/drawing/2014/main" id="{C98B00C7-2B2B-4CE4-A0C5-105D755A0C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3" name="Text Box 362">
          <a:extLst>
            <a:ext uri="{FF2B5EF4-FFF2-40B4-BE49-F238E27FC236}">
              <a16:creationId xmlns:a16="http://schemas.microsoft.com/office/drawing/2014/main" id="{F0AADCE5-B78D-41D3-A27E-4618C197D8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4" name="Text Box 363">
          <a:extLst>
            <a:ext uri="{FF2B5EF4-FFF2-40B4-BE49-F238E27FC236}">
              <a16:creationId xmlns:a16="http://schemas.microsoft.com/office/drawing/2014/main" id="{BD6898AB-6DAA-43DF-B254-07228D9CC94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5" name="Text Box 364">
          <a:extLst>
            <a:ext uri="{FF2B5EF4-FFF2-40B4-BE49-F238E27FC236}">
              <a16:creationId xmlns:a16="http://schemas.microsoft.com/office/drawing/2014/main" id="{77506707-9C91-4E5F-8C10-F0F23E4334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6" name="Text Box 365">
          <a:extLst>
            <a:ext uri="{FF2B5EF4-FFF2-40B4-BE49-F238E27FC236}">
              <a16:creationId xmlns:a16="http://schemas.microsoft.com/office/drawing/2014/main" id="{3FA21B15-91CC-4D2F-83EE-69A89D7803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7" name="Text Box 366">
          <a:extLst>
            <a:ext uri="{FF2B5EF4-FFF2-40B4-BE49-F238E27FC236}">
              <a16:creationId xmlns:a16="http://schemas.microsoft.com/office/drawing/2014/main" id="{3EE9E243-7CF0-4158-8605-5C34D25E4A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8" name="Text Box 367">
          <a:extLst>
            <a:ext uri="{FF2B5EF4-FFF2-40B4-BE49-F238E27FC236}">
              <a16:creationId xmlns:a16="http://schemas.microsoft.com/office/drawing/2014/main" id="{23E2670B-C85D-4160-B668-5AEEF6A9CE8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69" name="Text Box 368">
          <a:extLst>
            <a:ext uri="{FF2B5EF4-FFF2-40B4-BE49-F238E27FC236}">
              <a16:creationId xmlns:a16="http://schemas.microsoft.com/office/drawing/2014/main" id="{AF82F530-7FE2-4086-83BB-FE5B6E49FAA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0" name="Text Box 369">
          <a:extLst>
            <a:ext uri="{FF2B5EF4-FFF2-40B4-BE49-F238E27FC236}">
              <a16:creationId xmlns:a16="http://schemas.microsoft.com/office/drawing/2014/main" id="{C02691EA-D524-4120-8A62-5EFB61429FA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1" name="Text Box 370">
          <a:extLst>
            <a:ext uri="{FF2B5EF4-FFF2-40B4-BE49-F238E27FC236}">
              <a16:creationId xmlns:a16="http://schemas.microsoft.com/office/drawing/2014/main" id="{6155B054-A4BF-4046-BA46-D0B9F82180D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2" name="Text Box 371">
          <a:extLst>
            <a:ext uri="{FF2B5EF4-FFF2-40B4-BE49-F238E27FC236}">
              <a16:creationId xmlns:a16="http://schemas.microsoft.com/office/drawing/2014/main" id="{E5C2C3FF-7069-4738-87DE-783A6E47FF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3" name="Text Box 372">
          <a:extLst>
            <a:ext uri="{FF2B5EF4-FFF2-40B4-BE49-F238E27FC236}">
              <a16:creationId xmlns:a16="http://schemas.microsoft.com/office/drawing/2014/main" id="{3379A4DB-A369-455F-9A0E-87FB48C1E2D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4" name="Text Box 373">
          <a:extLst>
            <a:ext uri="{FF2B5EF4-FFF2-40B4-BE49-F238E27FC236}">
              <a16:creationId xmlns:a16="http://schemas.microsoft.com/office/drawing/2014/main" id="{7AA62A47-9A31-4CF0-82CB-D8A4ED7C49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5" name="Text Box 374">
          <a:extLst>
            <a:ext uri="{FF2B5EF4-FFF2-40B4-BE49-F238E27FC236}">
              <a16:creationId xmlns:a16="http://schemas.microsoft.com/office/drawing/2014/main" id="{9C400D3C-E263-4365-A923-E8CD9F7418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6" name="Text Box 375">
          <a:extLst>
            <a:ext uri="{FF2B5EF4-FFF2-40B4-BE49-F238E27FC236}">
              <a16:creationId xmlns:a16="http://schemas.microsoft.com/office/drawing/2014/main" id="{5DDF3561-109A-4FAB-A784-2F57258E8CB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7" name="Text Box 376">
          <a:extLst>
            <a:ext uri="{FF2B5EF4-FFF2-40B4-BE49-F238E27FC236}">
              <a16:creationId xmlns:a16="http://schemas.microsoft.com/office/drawing/2014/main" id="{7946F4D0-1F96-438E-A07A-B4E47AD8B4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8" name="Text Box 377">
          <a:extLst>
            <a:ext uri="{FF2B5EF4-FFF2-40B4-BE49-F238E27FC236}">
              <a16:creationId xmlns:a16="http://schemas.microsoft.com/office/drawing/2014/main" id="{E4DF1463-BD03-44DB-94E2-50487A1F33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79" name="Text Box 378">
          <a:extLst>
            <a:ext uri="{FF2B5EF4-FFF2-40B4-BE49-F238E27FC236}">
              <a16:creationId xmlns:a16="http://schemas.microsoft.com/office/drawing/2014/main" id="{A4CF7926-974D-4262-8118-1F5BB7112EC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0" name="Text Box 379">
          <a:extLst>
            <a:ext uri="{FF2B5EF4-FFF2-40B4-BE49-F238E27FC236}">
              <a16:creationId xmlns:a16="http://schemas.microsoft.com/office/drawing/2014/main" id="{3E88AC8D-35C0-46DE-8554-23F5ACC1C1D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1" name="Text Box 380">
          <a:extLst>
            <a:ext uri="{FF2B5EF4-FFF2-40B4-BE49-F238E27FC236}">
              <a16:creationId xmlns:a16="http://schemas.microsoft.com/office/drawing/2014/main" id="{B33E423E-EA04-41B9-B4AA-9160D8CBA6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2" name="Text Box 381">
          <a:extLst>
            <a:ext uri="{FF2B5EF4-FFF2-40B4-BE49-F238E27FC236}">
              <a16:creationId xmlns:a16="http://schemas.microsoft.com/office/drawing/2014/main" id="{AF1D3ABB-A380-47CA-9927-B5EA2B30B4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3" name="Text Box 382">
          <a:extLst>
            <a:ext uri="{FF2B5EF4-FFF2-40B4-BE49-F238E27FC236}">
              <a16:creationId xmlns:a16="http://schemas.microsoft.com/office/drawing/2014/main" id="{49725795-9B1C-45F8-BFBC-6A9238F196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4" name="Text Box 383">
          <a:extLst>
            <a:ext uri="{FF2B5EF4-FFF2-40B4-BE49-F238E27FC236}">
              <a16:creationId xmlns:a16="http://schemas.microsoft.com/office/drawing/2014/main" id="{59CB37AC-D7B5-4A0D-B5DF-B66A72CC464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5" name="Text Box 384">
          <a:extLst>
            <a:ext uri="{FF2B5EF4-FFF2-40B4-BE49-F238E27FC236}">
              <a16:creationId xmlns:a16="http://schemas.microsoft.com/office/drawing/2014/main" id="{245395CE-6C1E-44D0-BBFD-C02BA1ACB30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6" name="Text Box 385">
          <a:extLst>
            <a:ext uri="{FF2B5EF4-FFF2-40B4-BE49-F238E27FC236}">
              <a16:creationId xmlns:a16="http://schemas.microsoft.com/office/drawing/2014/main" id="{CD591623-B851-4DFC-A07D-33E9A4A9AA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7" name="Text Box 386">
          <a:extLst>
            <a:ext uri="{FF2B5EF4-FFF2-40B4-BE49-F238E27FC236}">
              <a16:creationId xmlns:a16="http://schemas.microsoft.com/office/drawing/2014/main" id="{8F3BEAE8-8D0A-4E9E-8F5F-C65343006EB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8" name="Text Box 387">
          <a:extLst>
            <a:ext uri="{FF2B5EF4-FFF2-40B4-BE49-F238E27FC236}">
              <a16:creationId xmlns:a16="http://schemas.microsoft.com/office/drawing/2014/main" id="{E1FD7B7C-1CAC-4B3D-8649-11A3681022B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89" name="Text Box 388">
          <a:extLst>
            <a:ext uri="{FF2B5EF4-FFF2-40B4-BE49-F238E27FC236}">
              <a16:creationId xmlns:a16="http://schemas.microsoft.com/office/drawing/2014/main" id="{94C1F635-EF95-4156-B3AD-CCB36DDE92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0" name="Text Box 389">
          <a:extLst>
            <a:ext uri="{FF2B5EF4-FFF2-40B4-BE49-F238E27FC236}">
              <a16:creationId xmlns:a16="http://schemas.microsoft.com/office/drawing/2014/main" id="{621477B0-4FD8-4A74-A48B-CAA9AAF0A18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1" name="Text Box 390">
          <a:extLst>
            <a:ext uri="{FF2B5EF4-FFF2-40B4-BE49-F238E27FC236}">
              <a16:creationId xmlns:a16="http://schemas.microsoft.com/office/drawing/2014/main" id="{5578583C-DA26-4100-9E01-349405E212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2" name="Text Box 391">
          <a:extLst>
            <a:ext uri="{FF2B5EF4-FFF2-40B4-BE49-F238E27FC236}">
              <a16:creationId xmlns:a16="http://schemas.microsoft.com/office/drawing/2014/main" id="{8AC31DAB-D3F4-47E2-A7B6-3A1A3F7E62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3" name="Text Box 392">
          <a:extLst>
            <a:ext uri="{FF2B5EF4-FFF2-40B4-BE49-F238E27FC236}">
              <a16:creationId xmlns:a16="http://schemas.microsoft.com/office/drawing/2014/main" id="{5742E2CF-04C2-4864-9D8B-258A081F88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4" name="Text Box 393">
          <a:extLst>
            <a:ext uri="{FF2B5EF4-FFF2-40B4-BE49-F238E27FC236}">
              <a16:creationId xmlns:a16="http://schemas.microsoft.com/office/drawing/2014/main" id="{36793EFF-7F2B-42EF-98DE-0CEECC6B1E5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5" name="Text Box 394">
          <a:extLst>
            <a:ext uri="{FF2B5EF4-FFF2-40B4-BE49-F238E27FC236}">
              <a16:creationId xmlns:a16="http://schemas.microsoft.com/office/drawing/2014/main" id="{E49391ED-D721-4709-A6C3-D6798826C6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6" name="Text Box 395">
          <a:extLst>
            <a:ext uri="{FF2B5EF4-FFF2-40B4-BE49-F238E27FC236}">
              <a16:creationId xmlns:a16="http://schemas.microsoft.com/office/drawing/2014/main" id="{8A9B160B-6B96-4071-A834-766C575F214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7" name="Text Box 396">
          <a:extLst>
            <a:ext uri="{FF2B5EF4-FFF2-40B4-BE49-F238E27FC236}">
              <a16:creationId xmlns:a16="http://schemas.microsoft.com/office/drawing/2014/main" id="{0878B15A-C4E6-4FBF-B4F1-CA72F221E7F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8" name="Text Box 397">
          <a:extLst>
            <a:ext uri="{FF2B5EF4-FFF2-40B4-BE49-F238E27FC236}">
              <a16:creationId xmlns:a16="http://schemas.microsoft.com/office/drawing/2014/main" id="{16612610-3F61-43DA-95F5-7E39085F179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699" name="Text Box 398">
          <a:extLst>
            <a:ext uri="{FF2B5EF4-FFF2-40B4-BE49-F238E27FC236}">
              <a16:creationId xmlns:a16="http://schemas.microsoft.com/office/drawing/2014/main" id="{CFCEC1F0-DA00-4634-B494-BAD4A3CD0E4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0" name="Text Box 399">
          <a:extLst>
            <a:ext uri="{FF2B5EF4-FFF2-40B4-BE49-F238E27FC236}">
              <a16:creationId xmlns:a16="http://schemas.microsoft.com/office/drawing/2014/main" id="{FF73C808-5AB0-42C5-88D2-5B7CDD9588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1" name="Text Box 400">
          <a:extLst>
            <a:ext uri="{FF2B5EF4-FFF2-40B4-BE49-F238E27FC236}">
              <a16:creationId xmlns:a16="http://schemas.microsoft.com/office/drawing/2014/main" id="{DE05F184-3982-421F-89FB-ADBB03F76BE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2" name="Text Box 401">
          <a:extLst>
            <a:ext uri="{FF2B5EF4-FFF2-40B4-BE49-F238E27FC236}">
              <a16:creationId xmlns:a16="http://schemas.microsoft.com/office/drawing/2014/main" id="{C3FEE7BF-7170-4E82-AD9D-C10B082FF2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3" name="Text Box 402">
          <a:extLst>
            <a:ext uri="{FF2B5EF4-FFF2-40B4-BE49-F238E27FC236}">
              <a16:creationId xmlns:a16="http://schemas.microsoft.com/office/drawing/2014/main" id="{678C19C4-9D62-4431-AB77-675BF10231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4" name="Text Box 403">
          <a:extLst>
            <a:ext uri="{FF2B5EF4-FFF2-40B4-BE49-F238E27FC236}">
              <a16:creationId xmlns:a16="http://schemas.microsoft.com/office/drawing/2014/main" id="{B4B53A04-1FD6-450D-94E8-C4CC8ED275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5" name="Text Box 404">
          <a:extLst>
            <a:ext uri="{FF2B5EF4-FFF2-40B4-BE49-F238E27FC236}">
              <a16:creationId xmlns:a16="http://schemas.microsoft.com/office/drawing/2014/main" id="{DB6A273E-ADE8-4936-AF37-2B3AE634E3E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6" name="Text Box 405">
          <a:extLst>
            <a:ext uri="{FF2B5EF4-FFF2-40B4-BE49-F238E27FC236}">
              <a16:creationId xmlns:a16="http://schemas.microsoft.com/office/drawing/2014/main" id="{9768283C-1F3F-482A-8634-26B75C0916A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7" name="Text Box 406">
          <a:extLst>
            <a:ext uri="{FF2B5EF4-FFF2-40B4-BE49-F238E27FC236}">
              <a16:creationId xmlns:a16="http://schemas.microsoft.com/office/drawing/2014/main" id="{C8091049-2E49-43DE-8F7F-87A62931A2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8" name="Text Box 407">
          <a:extLst>
            <a:ext uri="{FF2B5EF4-FFF2-40B4-BE49-F238E27FC236}">
              <a16:creationId xmlns:a16="http://schemas.microsoft.com/office/drawing/2014/main" id="{04AB5EA6-F01A-4108-B11B-E668F4D93E0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09" name="Text Box 408">
          <a:extLst>
            <a:ext uri="{FF2B5EF4-FFF2-40B4-BE49-F238E27FC236}">
              <a16:creationId xmlns:a16="http://schemas.microsoft.com/office/drawing/2014/main" id="{EBC49958-3E7F-4B2E-B86D-DB3FFFC81D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0" name="Text Box 409">
          <a:extLst>
            <a:ext uri="{FF2B5EF4-FFF2-40B4-BE49-F238E27FC236}">
              <a16:creationId xmlns:a16="http://schemas.microsoft.com/office/drawing/2014/main" id="{DD83C8F5-0590-406B-86EF-75D701D220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1" name="Text Box 410">
          <a:extLst>
            <a:ext uri="{FF2B5EF4-FFF2-40B4-BE49-F238E27FC236}">
              <a16:creationId xmlns:a16="http://schemas.microsoft.com/office/drawing/2014/main" id="{4EC258A0-8634-44C7-8AFF-81D0A42FA3A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2" name="Text Box 411">
          <a:extLst>
            <a:ext uri="{FF2B5EF4-FFF2-40B4-BE49-F238E27FC236}">
              <a16:creationId xmlns:a16="http://schemas.microsoft.com/office/drawing/2014/main" id="{32F7A15D-9A3D-4F3E-A17F-D2DE3DFDD80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3" name="Text Box 412">
          <a:extLst>
            <a:ext uri="{FF2B5EF4-FFF2-40B4-BE49-F238E27FC236}">
              <a16:creationId xmlns:a16="http://schemas.microsoft.com/office/drawing/2014/main" id="{C0518D35-B5BF-44D2-969E-5DCD1F6EF4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4" name="Text Box 413">
          <a:extLst>
            <a:ext uri="{FF2B5EF4-FFF2-40B4-BE49-F238E27FC236}">
              <a16:creationId xmlns:a16="http://schemas.microsoft.com/office/drawing/2014/main" id="{4E32B186-5CB1-4998-83FD-BB871E4316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5" name="Text Box 414">
          <a:extLst>
            <a:ext uri="{FF2B5EF4-FFF2-40B4-BE49-F238E27FC236}">
              <a16:creationId xmlns:a16="http://schemas.microsoft.com/office/drawing/2014/main" id="{4CAB5BBF-0099-42DD-92CE-7B608505A76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6" name="Text Box 415">
          <a:extLst>
            <a:ext uri="{FF2B5EF4-FFF2-40B4-BE49-F238E27FC236}">
              <a16:creationId xmlns:a16="http://schemas.microsoft.com/office/drawing/2014/main" id="{5EEFFB42-AA35-4DCB-A6F2-EAE7D67AA7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7" name="Text Box 416">
          <a:extLst>
            <a:ext uri="{FF2B5EF4-FFF2-40B4-BE49-F238E27FC236}">
              <a16:creationId xmlns:a16="http://schemas.microsoft.com/office/drawing/2014/main" id="{4D913A6C-B25D-4937-ACB2-9D0A05D03A6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8" name="Text Box 417">
          <a:extLst>
            <a:ext uri="{FF2B5EF4-FFF2-40B4-BE49-F238E27FC236}">
              <a16:creationId xmlns:a16="http://schemas.microsoft.com/office/drawing/2014/main" id="{D95405D2-9D36-4C2D-ADC2-10D31A56542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19" name="Text Box 418">
          <a:extLst>
            <a:ext uri="{FF2B5EF4-FFF2-40B4-BE49-F238E27FC236}">
              <a16:creationId xmlns:a16="http://schemas.microsoft.com/office/drawing/2014/main" id="{8F13FD4D-1FE8-4E05-820D-242861BCF83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0" name="Text Box 419">
          <a:extLst>
            <a:ext uri="{FF2B5EF4-FFF2-40B4-BE49-F238E27FC236}">
              <a16:creationId xmlns:a16="http://schemas.microsoft.com/office/drawing/2014/main" id="{363A291E-C68D-4C38-9E5D-6E968B02965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1" name="Text Box 420">
          <a:extLst>
            <a:ext uri="{FF2B5EF4-FFF2-40B4-BE49-F238E27FC236}">
              <a16:creationId xmlns:a16="http://schemas.microsoft.com/office/drawing/2014/main" id="{5A0AA76B-275C-4986-B624-709FA970F09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2" name="Text Box 421">
          <a:extLst>
            <a:ext uri="{FF2B5EF4-FFF2-40B4-BE49-F238E27FC236}">
              <a16:creationId xmlns:a16="http://schemas.microsoft.com/office/drawing/2014/main" id="{31A8F61B-415F-4589-AC7E-6D284DC050F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3" name="Text Box 422">
          <a:extLst>
            <a:ext uri="{FF2B5EF4-FFF2-40B4-BE49-F238E27FC236}">
              <a16:creationId xmlns:a16="http://schemas.microsoft.com/office/drawing/2014/main" id="{19E56537-6590-45D4-8E17-9BC84D68A6C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4" name="Text Box 423">
          <a:extLst>
            <a:ext uri="{FF2B5EF4-FFF2-40B4-BE49-F238E27FC236}">
              <a16:creationId xmlns:a16="http://schemas.microsoft.com/office/drawing/2014/main" id="{92DC301C-E399-4225-A12F-D924BE8CBD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5" name="Text Box 424">
          <a:extLst>
            <a:ext uri="{FF2B5EF4-FFF2-40B4-BE49-F238E27FC236}">
              <a16:creationId xmlns:a16="http://schemas.microsoft.com/office/drawing/2014/main" id="{FF084BEC-8AD4-4B68-83CD-2A0C8FBD80F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6" name="Text Box 425">
          <a:extLst>
            <a:ext uri="{FF2B5EF4-FFF2-40B4-BE49-F238E27FC236}">
              <a16:creationId xmlns:a16="http://schemas.microsoft.com/office/drawing/2014/main" id="{26613058-90E2-4B42-9420-8D50A96A8D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7" name="Text Box 426">
          <a:extLst>
            <a:ext uri="{FF2B5EF4-FFF2-40B4-BE49-F238E27FC236}">
              <a16:creationId xmlns:a16="http://schemas.microsoft.com/office/drawing/2014/main" id="{D13B4BBB-ED64-41FC-8219-E662681546C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8" name="Text Box 427">
          <a:extLst>
            <a:ext uri="{FF2B5EF4-FFF2-40B4-BE49-F238E27FC236}">
              <a16:creationId xmlns:a16="http://schemas.microsoft.com/office/drawing/2014/main" id="{2A86353C-932A-4608-90F3-15C8B9EDA9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29" name="Text Box 428">
          <a:extLst>
            <a:ext uri="{FF2B5EF4-FFF2-40B4-BE49-F238E27FC236}">
              <a16:creationId xmlns:a16="http://schemas.microsoft.com/office/drawing/2014/main" id="{4C644AD8-B924-4508-A262-822D6450303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0" name="Text Box 429">
          <a:extLst>
            <a:ext uri="{FF2B5EF4-FFF2-40B4-BE49-F238E27FC236}">
              <a16:creationId xmlns:a16="http://schemas.microsoft.com/office/drawing/2014/main" id="{3EC5BABD-0F5F-470C-968E-DEF429CFBD9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1" name="Text Box 430">
          <a:extLst>
            <a:ext uri="{FF2B5EF4-FFF2-40B4-BE49-F238E27FC236}">
              <a16:creationId xmlns:a16="http://schemas.microsoft.com/office/drawing/2014/main" id="{44D33AC9-14A6-4EB9-85EC-12F5B24D1A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2" name="Text Box 431">
          <a:extLst>
            <a:ext uri="{FF2B5EF4-FFF2-40B4-BE49-F238E27FC236}">
              <a16:creationId xmlns:a16="http://schemas.microsoft.com/office/drawing/2014/main" id="{02DBF8BD-07C6-4A75-A2C5-4A49852B43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3" name="Text Box 432">
          <a:extLst>
            <a:ext uri="{FF2B5EF4-FFF2-40B4-BE49-F238E27FC236}">
              <a16:creationId xmlns:a16="http://schemas.microsoft.com/office/drawing/2014/main" id="{59B95B16-5100-4CE8-B866-57F8B6B3F6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4" name="Text Box 433">
          <a:extLst>
            <a:ext uri="{FF2B5EF4-FFF2-40B4-BE49-F238E27FC236}">
              <a16:creationId xmlns:a16="http://schemas.microsoft.com/office/drawing/2014/main" id="{42B349F0-4DC4-4B90-9377-701DEFB230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5" name="Text Box 434">
          <a:extLst>
            <a:ext uri="{FF2B5EF4-FFF2-40B4-BE49-F238E27FC236}">
              <a16:creationId xmlns:a16="http://schemas.microsoft.com/office/drawing/2014/main" id="{BE366797-3FDB-4595-AEA7-5FB0FD49148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6" name="Text Box 435">
          <a:extLst>
            <a:ext uri="{FF2B5EF4-FFF2-40B4-BE49-F238E27FC236}">
              <a16:creationId xmlns:a16="http://schemas.microsoft.com/office/drawing/2014/main" id="{7BB64B06-CBCB-430C-B552-AF0AB332420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7" name="Text Box 436">
          <a:extLst>
            <a:ext uri="{FF2B5EF4-FFF2-40B4-BE49-F238E27FC236}">
              <a16:creationId xmlns:a16="http://schemas.microsoft.com/office/drawing/2014/main" id="{88CE428C-B4D6-4911-A898-BDD1796BF2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8" name="Text Box 437">
          <a:extLst>
            <a:ext uri="{FF2B5EF4-FFF2-40B4-BE49-F238E27FC236}">
              <a16:creationId xmlns:a16="http://schemas.microsoft.com/office/drawing/2014/main" id="{E236500D-CDAE-4B6D-A546-9018A2E1908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39" name="Text Box 438">
          <a:extLst>
            <a:ext uri="{FF2B5EF4-FFF2-40B4-BE49-F238E27FC236}">
              <a16:creationId xmlns:a16="http://schemas.microsoft.com/office/drawing/2014/main" id="{1BFC1D01-7ACC-4615-A222-85BEFC7C6E1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0" name="Text Box 439">
          <a:extLst>
            <a:ext uri="{FF2B5EF4-FFF2-40B4-BE49-F238E27FC236}">
              <a16:creationId xmlns:a16="http://schemas.microsoft.com/office/drawing/2014/main" id="{2D8B355F-71CC-4BF6-AF1A-621D11023A5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1" name="Text Box 440">
          <a:extLst>
            <a:ext uri="{FF2B5EF4-FFF2-40B4-BE49-F238E27FC236}">
              <a16:creationId xmlns:a16="http://schemas.microsoft.com/office/drawing/2014/main" id="{281AC6E4-9664-4105-9459-598A20652B2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2" name="Text Box 441">
          <a:extLst>
            <a:ext uri="{FF2B5EF4-FFF2-40B4-BE49-F238E27FC236}">
              <a16:creationId xmlns:a16="http://schemas.microsoft.com/office/drawing/2014/main" id="{2815E58F-AA4B-4F2E-806C-2ACEE7EB59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3" name="Text Box 442">
          <a:extLst>
            <a:ext uri="{FF2B5EF4-FFF2-40B4-BE49-F238E27FC236}">
              <a16:creationId xmlns:a16="http://schemas.microsoft.com/office/drawing/2014/main" id="{18FEFF1A-C502-4D8B-BCCA-709859F89E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4" name="Text Box 443">
          <a:extLst>
            <a:ext uri="{FF2B5EF4-FFF2-40B4-BE49-F238E27FC236}">
              <a16:creationId xmlns:a16="http://schemas.microsoft.com/office/drawing/2014/main" id="{F7208DF0-854A-49A8-BA8B-C41ED7BC823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5" name="Text Box 444">
          <a:extLst>
            <a:ext uri="{FF2B5EF4-FFF2-40B4-BE49-F238E27FC236}">
              <a16:creationId xmlns:a16="http://schemas.microsoft.com/office/drawing/2014/main" id="{FA0BC5A8-5764-47D9-9593-20722FA77F6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6" name="Text Box 445">
          <a:extLst>
            <a:ext uri="{FF2B5EF4-FFF2-40B4-BE49-F238E27FC236}">
              <a16:creationId xmlns:a16="http://schemas.microsoft.com/office/drawing/2014/main" id="{25BA183E-B17D-420E-BEDA-16306617FD2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7" name="Text Box 446">
          <a:extLst>
            <a:ext uri="{FF2B5EF4-FFF2-40B4-BE49-F238E27FC236}">
              <a16:creationId xmlns:a16="http://schemas.microsoft.com/office/drawing/2014/main" id="{638A3BC0-BD46-41C3-B066-08DBA85CE6D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8" name="Text Box 447">
          <a:extLst>
            <a:ext uri="{FF2B5EF4-FFF2-40B4-BE49-F238E27FC236}">
              <a16:creationId xmlns:a16="http://schemas.microsoft.com/office/drawing/2014/main" id="{0483D0E2-2356-4F6D-B799-7ECD6AFE415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49" name="Text Box 448">
          <a:extLst>
            <a:ext uri="{FF2B5EF4-FFF2-40B4-BE49-F238E27FC236}">
              <a16:creationId xmlns:a16="http://schemas.microsoft.com/office/drawing/2014/main" id="{76870F92-7ECE-4491-8B88-8B7EC1A1E57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0" name="Text Box 449">
          <a:extLst>
            <a:ext uri="{FF2B5EF4-FFF2-40B4-BE49-F238E27FC236}">
              <a16:creationId xmlns:a16="http://schemas.microsoft.com/office/drawing/2014/main" id="{69EE6492-0723-4E79-9AFD-7B869CA5C07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1" name="Text Box 450">
          <a:extLst>
            <a:ext uri="{FF2B5EF4-FFF2-40B4-BE49-F238E27FC236}">
              <a16:creationId xmlns:a16="http://schemas.microsoft.com/office/drawing/2014/main" id="{E3001424-1838-474D-8B7F-E00C5694C4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2" name="Text Box 451">
          <a:extLst>
            <a:ext uri="{FF2B5EF4-FFF2-40B4-BE49-F238E27FC236}">
              <a16:creationId xmlns:a16="http://schemas.microsoft.com/office/drawing/2014/main" id="{4F29F7F6-5545-4CA3-AC58-8811350EE44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3" name="Text Box 452">
          <a:extLst>
            <a:ext uri="{FF2B5EF4-FFF2-40B4-BE49-F238E27FC236}">
              <a16:creationId xmlns:a16="http://schemas.microsoft.com/office/drawing/2014/main" id="{4FE9075B-EDFE-410B-8D48-8FE32487579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4" name="Text Box 453">
          <a:extLst>
            <a:ext uri="{FF2B5EF4-FFF2-40B4-BE49-F238E27FC236}">
              <a16:creationId xmlns:a16="http://schemas.microsoft.com/office/drawing/2014/main" id="{7988DC16-8B60-402B-82CF-B0CB8D29544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5" name="Text Box 454">
          <a:extLst>
            <a:ext uri="{FF2B5EF4-FFF2-40B4-BE49-F238E27FC236}">
              <a16:creationId xmlns:a16="http://schemas.microsoft.com/office/drawing/2014/main" id="{4F5A8347-CAC1-406D-8F20-F2D9CE8E5FD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6" name="Text Box 455">
          <a:extLst>
            <a:ext uri="{FF2B5EF4-FFF2-40B4-BE49-F238E27FC236}">
              <a16:creationId xmlns:a16="http://schemas.microsoft.com/office/drawing/2014/main" id="{070FCEF4-65CB-47DE-8F58-2AE210EA869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7" name="Text Box 456">
          <a:extLst>
            <a:ext uri="{FF2B5EF4-FFF2-40B4-BE49-F238E27FC236}">
              <a16:creationId xmlns:a16="http://schemas.microsoft.com/office/drawing/2014/main" id="{E2C37D40-2015-444B-ACA1-C9289ABFF74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8" name="Text Box 457">
          <a:extLst>
            <a:ext uri="{FF2B5EF4-FFF2-40B4-BE49-F238E27FC236}">
              <a16:creationId xmlns:a16="http://schemas.microsoft.com/office/drawing/2014/main" id="{16C4A33F-D694-4F8A-BD69-1CA3ED9318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59" name="Text Box 458">
          <a:extLst>
            <a:ext uri="{FF2B5EF4-FFF2-40B4-BE49-F238E27FC236}">
              <a16:creationId xmlns:a16="http://schemas.microsoft.com/office/drawing/2014/main" id="{75F6A483-5D0C-4FB6-B013-4C5CC5456F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0" name="Text Box 459">
          <a:extLst>
            <a:ext uri="{FF2B5EF4-FFF2-40B4-BE49-F238E27FC236}">
              <a16:creationId xmlns:a16="http://schemas.microsoft.com/office/drawing/2014/main" id="{956DF430-1BB8-4553-B294-6C2C62A8F8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1" name="Text Box 460">
          <a:extLst>
            <a:ext uri="{FF2B5EF4-FFF2-40B4-BE49-F238E27FC236}">
              <a16:creationId xmlns:a16="http://schemas.microsoft.com/office/drawing/2014/main" id="{0EBFC6CD-F8AB-4B72-AFCF-35733185B1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2" name="Text Box 461">
          <a:extLst>
            <a:ext uri="{FF2B5EF4-FFF2-40B4-BE49-F238E27FC236}">
              <a16:creationId xmlns:a16="http://schemas.microsoft.com/office/drawing/2014/main" id="{C905F666-6A4C-4D92-95DF-E1AD22A9BA7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3" name="Text Box 462">
          <a:extLst>
            <a:ext uri="{FF2B5EF4-FFF2-40B4-BE49-F238E27FC236}">
              <a16:creationId xmlns:a16="http://schemas.microsoft.com/office/drawing/2014/main" id="{C5CE45C8-AF0E-4DE3-8375-277BB94BE6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4" name="Text Box 463">
          <a:extLst>
            <a:ext uri="{FF2B5EF4-FFF2-40B4-BE49-F238E27FC236}">
              <a16:creationId xmlns:a16="http://schemas.microsoft.com/office/drawing/2014/main" id="{475FBA5C-03B8-463B-8986-BF8E83F0BC3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5" name="Text Box 464">
          <a:extLst>
            <a:ext uri="{FF2B5EF4-FFF2-40B4-BE49-F238E27FC236}">
              <a16:creationId xmlns:a16="http://schemas.microsoft.com/office/drawing/2014/main" id="{8567CE2B-5DC3-44BB-B3A9-9B6C5B2C77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6" name="Text Box 465">
          <a:extLst>
            <a:ext uri="{FF2B5EF4-FFF2-40B4-BE49-F238E27FC236}">
              <a16:creationId xmlns:a16="http://schemas.microsoft.com/office/drawing/2014/main" id="{DF93F105-C0B9-4321-80F2-DD75475A9A0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7" name="Text Box 466">
          <a:extLst>
            <a:ext uri="{FF2B5EF4-FFF2-40B4-BE49-F238E27FC236}">
              <a16:creationId xmlns:a16="http://schemas.microsoft.com/office/drawing/2014/main" id="{5CD0375E-DF16-4E54-94F5-9224E20E0BC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8" name="Text Box 467">
          <a:extLst>
            <a:ext uri="{FF2B5EF4-FFF2-40B4-BE49-F238E27FC236}">
              <a16:creationId xmlns:a16="http://schemas.microsoft.com/office/drawing/2014/main" id="{309AD75A-198C-4534-8DAC-1134DD9825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69" name="Text Box 468">
          <a:extLst>
            <a:ext uri="{FF2B5EF4-FFF2-40B4-BE49-F238E27FC236}">
              <a16:creationId xmlns:a16="http://schemas.microsoft.com/office/drawing/2014/main" id="{7F153BD4-7D0B-4CA7-AC25-186D6B10896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0" name="Text Box 469">
          <a:extLst>
            <a:ext uri="{FF2B5EF4-FFF2-40B4-BE49-F238E27FC236}">
              <a16:creationId xmlns:a16="http://schemas.microsoft.com/office/drawing/2014/main" id="{BA9594B4-E031-4B52-9D50-78F51E87291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1" name="Text Box 470">
          <a:extLst>
            <a:ext uri="{FF2B5EF4-FFF2-40B4-BE49-F238E27FC236}">
              <a16:creationId xmlns:a16="http://schemas.microsoft.com/office/drawing/2014/main" id="{3D6E4D2C-9438-4E27-B5DC-46F433800C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2" name="Text Box 471">
          <a:extLst>
            <a:ext uri="{FF2B5EF4-FFF2-40B4-BE49-F238E27FC236}">
              <a16:creationId xmlns:a16="http://schemas.microsoft.com/office/drawing/2014/main" id="{3673926D-DF4E-41AB-8F86-293363BEE31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3" name="Text Box 472">
          <a:extLst>
            <a:ext uri="{FF2B5EF4-FFF2-40B4-BE49-F238E27FC236}">
              <a16:creationId xmlns:a16="http://schemas.microsoft.com/office/drawing/2014/main" id="{A65B7294-A9BC-413B-B385-9D73428D616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4" name="Text Box 473">
          <a:extLst>
            <a:ext uri="{FF2B5EF4-FFF2-40B4-BE49-F238E27FC236}">
              <a16:creationId xmlns:a16="http://schemas.microsoft.com/office/drawing/2014/main" id="{C1D2E0B6-5277-4F4F-A51E-B8CF48795F5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5" name="Text Box 474">
          <a:extLst>
            <a:ext uri="{FF2B5EF4-FFF2-40B4-BE49-F238E27FC236}">
              <a16:creationId xmlns:a16="http://schemas.microsoft.com/office/drawing/2014/main" id="{2ABC39DB-CF8C-4BFC-9DF9-0D9ADBD9242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6" name="Text Box 475">
          <a:extLst>
            <a:ext uri="{FF2B5EF4-FFF2-40B4-BE49-F238E27FC236}">
              <a16:creationId xmlns:a16="http://schemas.microsoft.com/office/drawing/2014/main" id="{D5C524F2-5469-49BD-9D00-98CB2DA146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7" name="Text Box 476">
          <a:extLst>
            <a:ext uri="{FF2B5EF4-FFF2-40B4-BE49-F238E27FC236}">
              <a16:creationId xmlns:a16="http://schemas.microsoft.com/office/drawing/2014/main" id="{68C10391-A091-4044-9FA7-0FA28D11B2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8" name="Text Box 477">
          <a:extLst>
            <a:ext uri="{FF2B5EF4-FFF2-40B4-BE49-F238E27FC236}">
              <a16:creationId xmlns:a16="http://schemas.microsoft.com/office/drawing/2014/main" id="{29B53D46-6C4E-4FFE-90AF-9F0E09B6B6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79" name="Text Box 478">
          <a:extLst>
            <a:ext uri="{FF2B5EF4-FFF2-40B4-BE49-F238E27FC236}">
              <a16:creationId xmlns:a16="http://schemas.microsoft.com/office/drawing/2014/main" id="{0659FE94-5E60-4EAA-9C9D-FD53ACC832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0" name="Text Box 479">
          <a:extLst>
            <a:ext uri="{FF2B5EF4-FFF2-40B4-BE49-F238E27FC236}">
              <a16:creationId xmlns:a16="http://schemas.microsoft.com/office/drawing/2014/main" id="{EB99E0A0-C837-4B65-B2FF-30F74E1266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1" name="Text Box 480">
          <a:extLst>
            <a:ext uri="{FF2B5EF4-FFF2-40B4-BE49-F238E27FC236}">
              <a16:creationId xmlns:a16="http://schemas.microsoft.com/office/drawing/2014/main" id="{948E26D0-CD1B-4821-9F0C-1CF859D271B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2" name="Text Box 481">
          <a:extLst>
            <a:ext uri="{FF2B5EF4-FFF2-40B4-BE49-F238E27FC236}">
              <a16:creationId xmlns:a16="http://schemas.microsoft.com/office/drawing/2014/main" id="{7D9528D0-7D53-432B-A9B0-C903282CA49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3" name="Text Box 482">
          <a:extLst>
            <a:ext uri="{FF2B5EF4-FFF2-40B4-BE49-F238E27FC236}">
              <a16:creationId xmlns:a16="http://schemas.microsoft.com/office/drawing/2014/main" id="{1FBF6C1E-8E87-44BE-8D24-44879ABF52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4" name="Text Box 483">
          <a:extLst>
            <a:ext uri="{FF2B5EF4-FFF2-40B4-BE49-F238E27FC236}">
              <a16:creationId xmlns:a16="http://schemas.microsoft.com/office/drawing/2014/main" id="{29D56BA8-CC86-45F7-B18F-86270FE69AC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5" name="Text Box 484">
          <a:extLst>
            <a:ext uri="{FF2B5EF4-FFF2-40B4-BE49-F238E27FC236}">
              <a16:creationId xmlns:a16="http://schemas.microsoft.com/office/drawing/2014/main" id="{14C44B01-6A82-4A9B-9165-45D2B8C8416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6" name="Text Box 485">
          <a:extLst>
            <a:ext uri="{FF2B5EF4-FFF2-40B4-BE49-F238E27FC236}">
              <a16:creationId xmlns:a16="http://schemas.microsoft.com/office/drawing/2014/main" id="{DC1FBD8C-7A63-4094-8D01-AC5A031D3AC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7" name="Text Box 486">
          <a:extLst>
            <a:ext uri="{FF2B5EF4-FFF2-40B4-BE49-F238E27FC236}">
              <a16:creationId xmlns:a16="http://schemas.microsoft.com/office/drawing/2014/main" id="{35374053-4123-4D7E-86C7-81D9E1F445A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8" name="Text Box 487">
          <a:extLst>
            <a:ext uri="{FF2B5EF4-FFF2-40B4-BE49-F238E27FC236}">
              <a16:creationId xmlns:a16="http://schemas.microsoft.com/office/drawing/2014/main" id="{ED0732CE-8A80-46B2-B999-A20D4EC1327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89" name="Text Box 488">
          <a:extLst>
            <a:ext uri="{FF2B5EF4-FFF2-40B4-BE49-F238E27FC236}">
              <a16:creationId xmlns:a16="http://schemas.microsoft.com/office/drawing/2014/main" id="{9E3A5707-9286-419B-9926-35DA6D3F553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0" name="Text Box 489">
          <a:extLst>
            <a:ext uri="{FF2B5EF4-FFF2-40B4-BE49-F238E27FC236}">
              <a16:creationId xmlns:a16="http://schemas.microsoft.com/office/drawing/2014/main" id="{4BEE3A3D-BABF-44B0-8BF2-FEF368A7C93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1" name="Text Box 490">
          <a:extLst>
            <a:ext uri="{FF2B5EF4-FFF2-40B4-BE49-F238E27FC236}">
              <a16:creationId xmlns:a16="http://schemas.microsoft.com/office/drawing/2014/main" id="{30419618-8AE9-4711-91C4-375D267AF2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2" name="Text Box 491">
          <a:extLst>
            <a:ext uri="{FF2B5EF4-FFF2-40B4-BE49-F238E27FC236}">
              <a16:creationId xmlns:a16="http://schemas.microsoft.com/office/drawing/2014/main" id="{0BB4FB3A-7ED3-4B86-8789-932EF458D0C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3" name="Text Box 492">
          <a:extLst>
            <a:ext uri="{FF2B5EF4-FFF2-40B4-BE49-F238E27FC236}">
              <a16:creationId xmlns:a16="http://schemas.microsoft.com/office/drawing/2014/main" id="{963A8293-7116-48B7-969F-2394325FF01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4" name="Text Box 493">
          <a:extLst>
            <a:ext uri="{FF2B5EF4-FFF2-40B4-BE49-F238E27FC236}">
              <a16:creationId xmlns:a16="http://schemas.microsoft.com/office/drawing/2014/main" id="{3084A852-A489-410A-8868-42A368C32F8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5" name="Text Box 494">
          <a:extLst>
            <a:ext uri="{FF2B5EF4-FFF2-40B4-BE49-F238E27FC236}">
              <a16:creationId xmlns:a16="http://schemas.microsoft.com/office/drawing/2014/main" id="{8E6D6891-620A-4F05-8C67-35D80F85DED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6" name="Text Box 495">
          <a:extLst>
            <a:ext uri="{FF2B5EF4-FFF2-40B4-BE49-F238E27FC236}">
              <a16:creationId xmlns:a16="http://schemas.microsoft.com/office/drawing/2014/main" id="{255A09D7-CF7B-49FE-9E84-BF1DBBA1101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7" name="Text Box 496">
          <a:extLst>
            <a:ext uri="{FF2B5EF4-FFF2-40B4-BE49-F238E27FC236}">
              <a16:creationId xmlns:a16="http://schemas.microsoft.com/office/drawing/2014/main" id="{6337D233-BA17-4D33-B5B7-1E4AC62CFB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8" name="Text Box 497">
          <a:extLst>
            <a:ext uri="{FF2B5EF4-FFF2-40B4-BE49-F238E27FC236}">
              <a16:creationId xmlns:a16="http://schemas.microsoft.com/office/drawing/2014/main" id="{910B8C21-0BC6-4290-8C00-180FDF4E755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799" name="Text Box 498">
          <a:extLst>
            <a:ext uri="{FF2B5EF4-FFF2-40B4-BE49-F238E27FC236}">
              <a16:creationId xmlns:a16="http://schemas.microsoft.com/office/drawing/2014/main" id="{AF102ED1-456C-491B-B545-C08587C81E8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0" name="Text Box 499">
          <a:extLst>
            <a:ext uri="{FF2B5EF4-FFF2-40B4-BE49-F238E27FC236}">
              <a16:creationId xmlns:a16="http://schemas.microsoft.com/office/drawing/2014/main" id="{55DC6D64-CFB3-4F96-9780-060D0083C54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1" name="Text Box 500">
          <a:extLst>
            <a:ext uri="{FF2B5EF4-FFF2-40B4-BE49-F238E27FC236}">
              <a16:creationId xmlns:a16="http://schemas.microsoft.com/office/drawing/2014/main" id="{93297638-7397-489B-92BA-94BE488F0C8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2" name="Text Box 501">
          <a:extLst>
            <a:ext uri="{FF2B5EF4-FFF2-40B4-BE49-F238E27FC236}">
              <a16:creationId xmlns:a16="http://schemas.microsoft.com/office/drawing/2014/main" id="{7E3465A5-8DAA-4864-8AFE-414BDC4E0C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3" name="Text Box 502">
          <a:extLst>
            <a:ext uri="{FF2B5EF4-FFF2-40B4-BE49-F238E27FC236}">
              <a16:creationId xmlns:a16="http://schemas.microsoft.com/office/drawing/2014/main" id="{8399685A-43DF-4347-96B8-A569019C2E0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4" name="Text Box 503">
          <a:extLst>
            <a:ext uri="{FF2B5EF4-FFF2-40B4-BE49-F238E27FC236}">
              <a16:creationId xmlns:a16="http://schemas.microsoft.com/office/drawing/2014/main" id="{EC326466-B273-4E4B-916D-216B1F0A26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5" name="Text Box 504">
          <a:extLst>
            <a:ext uri="{FF2B5EF4-FFF2-40B4-BE49-F238E27FC236}">
              <a16:creationId xmlns:a16="http://schemas.microsoft.com/office/drawing/2014/main" id="{3873AE39-6B42-4806-A683-B13CF541CF1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6" name="Text Box 505">
          <a:extLst>
            <a:ext uri="{FF2B5EF4-FFF2-40B4-BE49-F238E27FC236}">
              <a16:creationId xmlns:a16="http://schemas.microsoft.com/office/drawing/2014/main" id="{544A4D76-028D-4401-B52A-0AD2856C08A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7" name="Text Box 506">
          <a:extLst>
            <a:ext uri="{FF2B5EF4-FFF2-40B4-BE49-F238E27FC236}">
              <a16:creationId xmlns:a16="http://schemas.microsoft.com/office/drawing/2014/main" id="{EAE2CD89-DBBA-4B2F-BE78-B6A6D0383DA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8" name="Text Box 507">
          <a:extLst>
            <a:ext uri="{FF2B5EF4-FFF2-40B4-BE49-F238E27FC236}">
              <a16:creationId xmlns:a16="http://schemas.microsoft.com/office/drawing/2014/main" id="{275A9101-68D2-416F-B6F1-63D0D07E6A4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09" name="Text Box 508">
          <a:extLst>
            <a:ext uri="{FF2B5EF4-FFF2-40B4-BE49-F238E27FC236}">
              <a16:creationId xmlns:a16="http://schemas.microsoft.com/office/drawing/2014/main" id="{5C60714D-028A-445D-968A-E440DE516D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0" name="Text Box 509">
          <a:extLst>
            <a:ext uri="{FF2B5EF4-FFF2-40B4-BE49-F238E27FC236}">
              <a16:creationId xmlns:a16="http://schemas.microsoft.com/office/drawing/2014/main" id="{8AF26D73-B770-48BC-AD22-6CE2B98797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1" name="Text Box 510">
          <a:extLst>
            <a:ext uri="{FF2B5EF4-FFF2-40B4-BE49-F238E27FC236}">
              <a16:creationId xmlns:a16="http://schemas.microsoft.com/office/drawing/2014/main" id="{4D98DED6-C506-4E26-9E13-58D56CF843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2" name="Text Box 511">
          <a:extLst>
            <a:ext uri="{FF2B5EF4-FFF2-40B4-BE49-F238E27FC236}">
              <a16:creationId xmlns:a16="http://schemas.microsoft.com/office/drawing/2014/main" id="{D0A6E495-C804-4F69-8A00-F2E2A0AA532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3" name="Text Box 512">
          <a:extLst>
            <a:ext uri="{FF2B5EF4-FFF2-40B4-BE49-F238E27FC236}">
              <a16:creationId xmlns:a16="http://schemas.microsoft.com/office/drawing/2014/main" id="{1660A485-3FC8-4AE9-866C-371BDF42E0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4" name="Text Box 513">
          <a:extLst>
            <a:ext uri="{FF2B5EF4-FFF2-40B4-BE49-F238E27FC236}">
              <a16:creationId xmlns:a16="http://schemas.microsoft.com/office/drawing/2014/main" id="{4DD84A1B-586D-4401-A2FE-BAD36A30227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5" name="Text Box 514">
          <a:extLst>
            <a:ext uri="{FF2B5EF4-FFF2-40B4-BE49-F238E27FC236}">
              <a16:creationId xmlns:a16="http://schemas.microsoft.com/office/drawing/2014/main" id="{6D9B4533-B9D5-43CF-A14A-798FDF9D54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6" name="Text Box 515">
          <a:extLst>
            <a:ext uri="{FF2B5EF4-FFF2-40B4-BE49-F238E27FC236}">
              <a16:creationId xmlns:a16="http://schemas.microsoft.com/office/drawing/2014/main" id="{5915F27B-170A-4865-B2D5-3A3E3064BBD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7" name="Text Box 516">
          <a:extLst>
            <a:ext uri="{FF2B5EF4-FFF2-40B4-BE49-F238E27FC236}">
              <a16:creationId xmlns:a16="http://schemas.microsoft.com/office/drawing/2014/main" id="{4023B6EE-8542-4C80-9175-98DAECA8B6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8" name="Text Box 517">
          <a:extLst>
            <a:ext uri="{FF2B5EF4-FFF2-40B4-BE49-F238E27FC236}">
              <a16:creationId xmlns:a16="http://schemas.microsoft.com/office/drawing/2014/main" id="{A99B687E-B822-4A09-BED8-6542275B8CF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19" name="Text Box 518">
          <a:extLst>
            <a:ext uri="{FF2B5EF4-FFF2-40B4-BE49-F238E27FC236}">
              <a16:creationId xmlns:a16="http://schemas.microsoft.com/office/drawing/2014/main" id="{576F8EB9-A13C-46E6-8429-27313E255AB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0" name="Text Box 519">
          <a:extLst>
            <a:ext uri="{FF2B5EF4-FFF2-40B4-BE49-F238E27FC236}">
              <a16:creationId xmlns:a16="http://schemas.microsoft.com/office/drawing/2014/main" id="{AD78D6E4-9EEC-439B-9040-E2D65C260FD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1" name="Text Box 520">
          <a:extLst>
            <a:ext uri="{FF2B5EF4-FFF2-40B4-BE49-F238E27FC236}">
              <a16:creationId xmlns:a16="http://schemas.microsoft.com/office/drawing/2014/main" id="{DF3178B3-8D49-4704-A3B9-AE8032C4AC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2" name="Text Box 521">
          <a:extLst>
            <a:ext uri="{FF2B5EF4-FFF2-40B4-BE49-F238E27FC236}">
              <a16:creationId xmlns:a16="http://schemas.microsoft.com/office/drawing/2014/main" id="{39ACE084-E32B-4B75-B048-1026920BDB6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3" name="Text Box 522">
          <a:extLst>
            <a:ext uri="{FF2B5EF4-FFF2-40B4-BE49-F238E27FC236}">
              <a16:creationId xmlns:a16="http://schemas.microsoft.com/office/drawing/2014/main" id="{BE10E726-D561-4747-B962-1A17813C8C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4" name="Text Box 523">
          <a:extLst>
            <a:ext uri="{FF2B5EF4-FFF2-40B4-BE49-F238E27FC236}">
              <a16:creationId xmlns:a16="http://schemas.microsoft.com/office/drawing/2014/main" id="{7D8498E7-1BC9-4E9D-BF03-2AD15F69401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5" name="Text Box 524">
          <a:extLst>
            <a:ext uri="{FF2B5EF4-FFF2-40B4-BE49-F238E27FC236}">
              <a16:creationId xmlns:a16="http://schemas.microsoft.com/office/drawing/2014/main" id="{CE183623-2FC8-43DF-9B7A-6E0445DC18D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6" name="Text Box 525">
          <a:extLst>
            <a:ext uri="{FF2B5EF4-FFF2-40B4-BE49-F238E27FC236}">
              <a16:creationId xmlns:a16="http://schemas.microsoft.com/office/drawing/2014/main" id="{DEBC5658-6D35-4B0B-AE1F-3FF9BD72326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7" name="Text Box 526">
          <a:extLst>
            <a:ext uri="{FF2B5EF4-FFF2-40B4-BE49-F238E27FC236}">
              <a16:creationId xmlns:a16="http://schemas.microsoft.com/office/drawing/2014/main" id="{CE2287A5-307F-40B3-98BE-1554742CED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8" name="Text Box 527">
          <a:extLst>
            <a:ext uri="{FF2B5EF4-FFF2-40B4-BE49-F238E27FC236}">
              <a16:creationId xmlns:a16="http://schemas.microsoft.com/office/drawing/2014/main" id="{0AECAF70-1B74-42FE-8062-BA719DC4596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29" name="Text Box 528">
          <a:extLst>
            <a:ext uri="{FF2B5EF4-FFF2-40B4-BE49-F238E27FC236}">
              <a16:creationId xmlns:a16="http://schemas.microsoft.com/office/drawing/2014/main" id="{69E40292-6AD5-4DE9-9938-A5E50D610CC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0" name="Text Box 529">
          <a:extLst>
            <a:ext uri="{FF2B5EF4-FFF2-40B4-BE49-F238E27FC236}">
              <a16:creationId xmlns:a16="http://schemas.microsoft.com/office/drawing/2014/main" id="{5A734445-D074-43BB-957B-9BF9F4768FF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1" name="Text Box 530">
          <a:extLst>
            <a:ext uri="{FF2B5EF4-FFF2-40B4-BE49-F238E27FC236}">
              <a16:creationId xmlns:a16="http://schemas.microsoft.com/office/drawing/2014/main" id="{B168D835-D7A5-4E71-BF11-DCCF34EBF77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2" name="Text Box 531">
          <a:extLst>
            <a:ext uri="{FF2B5EF4-FFF2-40B4-BE49-F238E27FC236}">
              <a16:creationId xmlns:a16="http://schemas.microsoft.com/office/drawing/2014/main" id="{4725255E-A48E-4090-B23B-E728C513866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3" name="Text Box 532">
          <a:extLst>
            <a:ext uri="{FF2B5EF4-FFF2-40B4-BE49-F238E27FC236}">
              <a16:creationId xmlns:a16="http://schemas.microsoft.com/office/drawing/2014/main" id="{A92F6D2E-19F2-4007-94B7-1D235D6DE8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4" name="Text Box 533">
          <a:extLst>
            <a:ext uri="{FF2B5EF4-FFF2-40B4-BE49-F238E27FC236}">
              <a16:creationId xmlns:a16="http://schemas.microsoft.com/office/drawing/2014/main" id="{F7E4A909-2DAF-4BBE-9850-7909AC5E6BA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5" name="Text Box 534">
          <a:extLst>
            <a:ext uri="{FF2B5EF4-FFF2-40B4-BE49-F238E27FC236}">
              <a16:creationId xmlns:a16="http://schemas.microsoft.com/office/drawing/2014/main" id="{91C90AD7-44A7-4F22-9D71-4F582BA9084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6" name="Text Box 535">
          <a:extLst>
            <a:ext uri="{FF2B5EF4-FFF2-40B4-BE49-F238E27FC236}">
              <a16:creationId xmlns:a16="http://schemas.microsoft.com/office/drawing/2014/main" id="{E19523D6-CF0E-420A-97DB-FA59602DD5E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7" name="Text Box 536">
          <a:extLst>
            <a:ext uri="{FF2B5EF4-FFF2-40B4-BE49-F238E27FC236}">
              <a16:creationId xmlns:a16="http://schemas.microsoft.com/office/drawing/2014/main" id="{E55AFD2D-146F-4609-B6F5-B12DBE1C58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8" name="Text Box 537">
          <a:extLst>
            <a:ext uri="{FF2B5EF4-FFF2-40B4-BE49-F238E27FC236}">
              <a16:creationId xmlns:a16="http://schemas.microsoft.com/office/drawing/2014/main" id="{45761CE0-6C3B-4E95-BF05-E007244822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39" name="Text Box 538">
          <a:extLst>
            <a:ext uri="{FF2B5EF4-FFF2-40B4-BE49-F238E27FC236}">
              <a16:creationId xmlns:a16="http://schemas.microsoft.com/office/drawing/2014/main" id="{6CC7A925-463B-4560-89D1-889473C42E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0" name="Text Box 539">
          <a:extLst>
            <a:ext uri="{FF2B5EF4-FFF2-40B4-BE49-F238E27FC236}">
              <a16:creationId xmlns:a16="http://schemas.microsoft.com/office/drawing/2014/main" id="{06E5693A-A3AD-464C-AC11-90F0BA0D2A1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1" name="Text Box 540">
          <a:extLst>
            <a:ext uri="{FF2B5EF4-FFF2-40B4-BE49-F238E27FC236}">
              <a16:creationId xmlns:a16="http://schemas.microsoft.com/office/drawing/2014/main" id="{6ABF439E-203A-4BAF-ACB9-99475A3CB68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2" name="Text Box 541">
          <a:extLst>
            <a:ext uri="{FF2B5EF4-FFF2-40B4-BE49-F238E27FC236}">
              <a16:creationId xmlns:a16="http://schemas.microsoft.com/office/drawing/2014/main" id="{C87F16E9-31C8-4AE8-B8D3-429A229BE03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3" name="Text Box 542">
          <a:extLst>
            <a:ext uri="{FF2B5EF4-FFF2-40B4-BE49-F238E27FC236}">
              <a16:creationId xmlns:a16="http://schemas.microsoft.com/office/drawing/2014/main" id="{2B4B8D35-BBB7-4631-AE12-5006E185DEB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4" name="Text Box 543">
          <a:extLst>
            <a:ext uri="{FF2B5EF4-FFF2-40B4-BE49-F238E27FC236}">
              <a16:creationId xmlns:a16="http://schemas.microsoft.com/office/drawing/2014/main" id="{BB09EA45-C106-4BA6-8D89-685AD8392C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5" name="Text Box 544">
          <a:extLst>
            <a:ext uri="{FF2B5EF4-FFF2-40B4-BE49-F238E27FC236}">
              <a16:creationId xmlns:a16="http://schemas.microsoft.com/office/drawing/2014/main" id="{92864802-F8DE-4647-A386-C325E1ABE2F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6" name="Text Box 545">
          <a:extLst>
            <a:ext uri="{FF2B5EF4-FFF2-40B4-BE49-F238E27FC236}">
              <a16:creationId xmlns:a16="http://schemas.microsoft.com/office/drawing/2014/main" id="{6FFEB43B-B534-4665-9C71-08EB5FB23D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7" name="Text Box 546">
          <a:extLst>
            <a:ext uri="{FF2B5EF4-FFF2-40B4-BE49-F238E27FC236}">
              <a16:creationId xmlns:a16="http://schemas.microsoft.com/office/drawing/2014/main" id="{82EB8B26-F333-409C-B8B5-6D595F18BC1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8" name="Text Box 547">
          <a:extLst>
            <a:ext uri="{FF2B5EF4-FFF2-40B4-BE49-F238E27FC236}">
              <a16:creationId xmlns:a16="http://schemas.microsoft.com/office/drawing/2014/main" id="{3B82801C-F77C-48DC-A0CC-546E007849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49" name="Text Box 548">
          <a:extLst>
            <a:ext uri="{FF2B5EF4-FFF2-40B4-BE49-F238E27FC236}">
              <a16:creationId xmlns:a16="http://schemas.microsoft.com/office/drawing/2014/main" id="{4E83FBA7-FB97-4393-A574-7496CEBF33E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0" name="Text Box 549">
          <a:extLst>
            <a:ext uri="{FF2B5EF4-FFF2-40B4-BE49-F238E27FC236}">
              <a16:creationId xmlns:a16="http://schemas.microsoft.com/office/drawing/2014/main" id="{75B4E333-D7A7-4E06-BCFD-1A26E1E8BF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1" name="Text Box 550">
          <a:extLst>
            <a:ext uri="{FF2B5EF4-FFF2-40B4-BE49-F238E27FC236}">
              <a16:creationId xmlns:a16="http://schemas.microsoft.com/office/drawing/2014/main" id="{CB2AE42B-1908-4453-A002-00CC0BE9AC4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2" name="Text Box 551">
          <a:extLst>
            <a:ext uri="{FF2B5EF4-FFF2-40B4-BE49-F238E27FC236}">
              <a16:creationId xmlns:a16="http://schemas.microsoft.com/office/drawing/2014/main" id="{47965CC3-B868-4B17-9EF7-25AE630BC6D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3" name="Text Box 552">
          <a:extLst>
            <a:ext uri="{FF2B5EF4-FFF2-40B4-BE49-F238E27FC236}">
              <a16:creationId xmlns:a16="http://schemas.microsoft.com/office/drawing/2014/main" id="{3FAC1738-3A70-4F68-A6F9-8A993F37082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4" name="Text Box 553">
          <a:extLst>
            <a:ext uri="{FF2B5EF4-FFF2-40B4-BE49-F238E27FC236}">
              <a16:creationId xmlns:a16="http://schemas.microsoft.com/office/drawing/2014/main" id="{59B0DFF6-C23F-4C54-9318-789743D0162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5" name="Text Box 554">
          <a:extLst>
            <a:ext uri="{FF2B5EF4-FFF2-40B4-BE49-F238E27FC236}">
              <a16:creationId xmlns:a16="http://schemas.microsoft.com/office/drawing/2014/main" id="{FC20E854-BCAB-42F1-9292-7B1768399C8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6" name="Text Box 555">
          <a:extLst>
            <a:ext uri="{FF2B5EF4-FFF2-40B4-BE49-F238E27FC236}">
              <a16:creationId xmlns:a16="http://schemas.microsoft.com/office/drawing/2014/main" id="{1BE7D961-A8B7-444B-A4AB-10706B1A5E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7" name="Text Box 556">
          <a:extLst>
            <a:ext uri="{FF2B5EF4-FFF2-40B4-BE49-F238E27FC236}">
              <a16:creationId xmlns:a16="http://schemas.microsoft.com/office/drawing/2014/main" id="{1C3E65FB-8548-47BA-B970-3A5C3F03E3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8" name="Text Box 557">
          <a:extLst>
            <a:ext uri="{FF2B5EF4-FFF2-40B4-BE49-F238E27FC236}">
              <a16:creationId xmlns:a16="http://schemas.microsoft.com/office/drawing/2014/main" id="{F1A8433B-5D9B-4F1B-927A-601D0428059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59" name="Text Box 558">
          <a:extLst>
            <a:ext uri="{FF2B5EF4-FFF2-40B4-BE49-F238E27FC236}">
              <a16:creationId xmlns:a16="http://schemas.microsoft.com/office/drawing/2014/main" id="{F444A8DE-D1A5-4338-B988-644F262443F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0" name="Text Box 559">
          <a:extLst>
            <a:ext uri="{FF2B5EF4-FFF2-40B4-BE49-F238E27FC236}">
              <a16:creationId xmlns:a16="http://schemas.microsoft.com/office/drawing/2014/main" id="{A67BC39A-6CDA-4287-87B7-69356554B96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1" name="Text Box 560">
          <a:extLst>
            <a:ext uri="{FF2B5EF4-FFF2-40B4-BE49-F238E27FC236}">
              <a16:creationId xmlns:a16="http://schemas.microsoft.com/office/drawing/2014/main" id="{E3E9EEC5-AAC4-4511-BA40-16045B934C0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2" name="Text Box 561">
          <a:extLst>
            <a:ext uri="{FF2B5EF4-FFF2-40B4-BE49-F238E27FC236}">
              <a16:creationId xmlns:a16="http://schemas.microsoft.com/office/drawing/2014/main" id="{2D4E4F6C-2794-4287-94A6-458FA1F857B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3" name="Text Box 562">
          <a:extLst>
            <a:ext uri="{FF2B5EF4-FFF2-40B4-BE49-F238E27FC236}">
              <a16:creationId xmlns:a16="http://schemas.microsoft.com/office/drawing/2014/main" id="{071E9D25-F344-44BC-86B7-0EC85776B1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4" name="Text Box 563">
          <a:extLst>
            <a:ext uri="{FF2B5EF4-FFF2-40B4-BE49-F238E27FC236}">
              <a16:creationId xmlns:a16="http://schemas.microsoft.com/office/drawing/2014/main" id="{5EC0544E-9FA0-4EC1-95A0-7FEE1E2C5D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5" name="Text Box 564">
          <a:extLst>
            <a:ext uri="{FF2B5EF4-FFF2-40B4-BE49-F238E27FC236}">
              <a16:creationId xmlns:a16="http://schemas.microsoft.com/office/drawing/2014/main" id="{E631BD8F-C8BB-473F-84EE-5B8245665E8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6" name="Text Box 565">
          <a:extLst>
            <a:ext uri="{FF2B5EF4-FFF2-40B4-BE49-F238E27FC236}">
              <a16:creationId xmlns:a16="http://schemas.microsoft.com/office/drawing/2014/main" id="{D5E539F4-2246-42DA-8644-928D41C760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7" name="Text Box 566">
          <a:extLst>
            <a:ext uri="{FF2B5EF4-FFF2-40B4-BE49-F238E27FC236}">
              <a16:creationId xmlns:a16="http://schemas.microsoft.com/office/drawing/2014/main" id="{BF7BD2B6-39C8-4931-9AA6-E20C47F673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8" name="Text Box 567">
          <a:extLst>
            <a:ext uri="{FF2B5EF4-FFF2-40B4-BE49-F238E27FC236}">
              <a16:creationId xmlns:a16="http://schemas.microsoft.com/office/drawing/2014/main" id="{44003AAC-8CCF-4EC1-BF5B-D2E2771277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69" name="Text Box 568">
          <a:extLst>
            <a:ext uri="{FF2B5EF4-FFF2-40B4-BE49-F238E27FC236}">
              <a16:creationId xmlns:a16="http://schemas.microsoft.com/office/drawing/2014/main" id="{3D537B6C-1380-4545-A5BE-87302479C4D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0" name="Text Box 569">
          <a:extLst>
            <a:ext uri="{FF2B5EF4-FFF2-40B4-BE49-F238E27FC236}">
              <a16:creationId xmlns:a16="http://schemas.microsoft.com/office/drawing/2014/main" id="{877EDFA6-93F4-4826-8EB8-85DF24D44F5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1" name="Text Box 570">
          <a:extLst>
            <a:ext uri="{FF2B5EF4-FFF2-40B4-BE49-F238E27FC236}">
              <a16:creationId xmlns:a16="http://schemas.microsoft.com/office/drawing/2014/main" id="{07E08F21-8CFD-47F7-A8A6-D29F0EDB43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2" name="Text Box 571">
          <a:extLst>
            <a:ext uri="{FF2B5EF4-FFF2-40B4-BE49-F238E27FC236}">
              <a16:creationId xmlns:a16="http://schemas.microsoft.com/office/drawing/2014/main" id="{973442C2-56AA-43E6-9112-E101626F11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3" name="Text Box 572">
          <a:extLst>
            <a:ext uri="{FF2B5EF4-FFF2-40B4-BE49-F238E27FC236}">
              <a16:creationId xmlns:a16="http://schemas.microsoft.com/office/drawing/2014/main" id="{772ED72D-C60B-473C-8E8E-4516C47926D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4" name="Text Box 573">
          <a:extLst>
            <a:ext uri="{FF2B5EF4-FFF2-40B4-BE49-F238E27FC236}">
              <a16:creationId xmlns:a16="http://schemas.microsoft.com/office/drawing/2014/main" id="{C67FA884-9AB2-47E2-A0A8-ADD1255E1F8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5" name="Text Box 574">
          <a:extLst>
            <a:ext uri="{FF2B5EF4-FFF2-40B4-BE49-F238E27FC236}">
              <a16:creationId xmlns:a16="http://schemas.microsoft.com/office/drawing/2014/main" id="{F03146A7-A3F5-45FF-B048-4D60F9BBEA5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6" name="Text Box 575">
          <a:extLst>
            <a:ext uri="{FF2B5EF4-FFF2-40B4-BE49-F238E27FC236}">
              <a16:creationId xmlns:a16="http://schemas.microsoft.com/office/drawing/2014/main" id="{6F230A0E-1065-4A84-BB47-11E026011A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7" name="Text Box 576">
          <a:extLst>
            <a:ext uri="{FF2B5EF4-FFF2-40B4-BE49-F238E27FC236}">
              <a16:creationId xmlns:a16="http://schemas.microsoft.com/office/drawing/2014/main" id="{BF8749E8-10EA-480D-94FE-518E2BBD23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8" name="Text Box 577">
          <a:extLst>
            <a:ext uri="{FF2B5EF4-FFF2-40B4-BE49-F238E27FC236}">
              <a16:creationId xmlns:a16="http://schemas.microsoft.com/office/drawing/2014/main" id="{2170118F-B570-4E30-951A-951E97749DA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79" name="Text Box 578">
          <a:extLst>
            <a:ext uri="{FF2B5EF4-FFF2-40B4-BE49-F238E27FC236}">
              <a16:creationId xmlns:a16="http://schemas.microsoft.com/office/drawing/2014/main" id="{A4496756-241A-452F-B121-06FA88F3715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0" name="Text Box 579">
          <a:extLst>
            <a:ext uri="{FF2B5EF4-FFF2-40B4-BE49-F238E27FC236}">
              <a16:creationId xmlns:a16="http://schemas.microsoft.com/office/drawing/2014/main" id="{63066A5C-7FEB-4182-ABF1-7A31B1F2065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1" name="Text Box 580">
          <a:extLst>
            <a:ext uri="{FF2B5EF4-FFF2-40B4-BE49-F238E27FC236}">
              <a16:creationId xmlns:a16="http://schemas.microsoft.com/office/drawing/2014/main" id="{394ECB4A-EF85-4AD1-BC03-EE6DF2DF255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2" name="Text Box 581">
          <a:extLst>
            <a:ext uri="{FF2B5EF4-FFF2-40B4-BE49-F238E27FC236}">
              <a16:creationId xmlns:a16="http://schemas.microsoft.com/office/drawing/2014/main" id="{B13A9613-45BE-4C5E-8EAB-7A81CB0F7F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3" name="Text Box 582">
          <a:extLst>
            <a:ext uri="{FF2B5EF4-FFF2-40B4-BE49-F238E27FC236}">
              <a16:creationId xmlns:a16="http://schemas.microsoft.com/office/drawing/2014/main" id="{9D1BD456-322E-44C2-A2AE-B5CEB17B92C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4" name="Text Box 583">
          <a:extLst>
            <a:ext uri="{FF2B5EF4-FFF2-40B4-BE49-F238E27FC236}">
              <a16:creationId xmlns:a16="http://schemas.microsoft.com/office/drawing/2014/main" id="{36351BEC-EEA6-4F67-A0C5-C2E0BCCCF0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5" name="Text Box 584">
          <a:extLst>
            <a:ext uri="{FF2B5EF4-FFF2-40B4-BE49-F238E27FC236}">
              <a16:creationId xmlns:a16="http://schemas.microsoft.com/office/drawing/2014/main" id="{FF365D9C-564B-4846-B456-B38C41D25B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6" name="Text Box 585">
          <a:extLst>
            <a:ext uri="{FF2B5EF4-FFF2-40B4-BE49-F238E27FC236}">
              <a16:creationId xmlns:a16="http://schemas.microsoft.com/office/drawing/2014/main" id="{68CC5CE0-B5FF-4A47-81E2-3DCAB242D21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7" name="Text Box 586">
          <a:extLst>
            <a:ext uri="{FF2B5EF4-FFF2-40B4-BE49-F238E27FC236}">
              <a16:creationId xmlns:a16="http://schemas.microsoft.com/office/drawing/2014/main" id="{9FBE1E15-B6DF-4970-86EC-F0AFF4ACC72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8" name="Text Box 587">
          <a:extLst>
            <a:ext uri="{FF2B5EF4-FFF2-40B4-BE49-F238E27FC236}">
              <a16:creationId xmlns:a16="http://schemas.microsoft.com/office/drawing/2014/main" id="{7C6BC7AE-3160-49EB-AF1E-D57C7A3E2C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89" name="Text Box 588">
          <a:extLst>
            <a:ext uri="{FF2B5EF4-FFF2-40B4-BE49-F238E27FC236}">
              <a16:creationId xmlns:a16="http://schemas.microsoft.com/office/drawing/2014/main" id="{56AB3D76-35C8-49A6-8D8E-F9A7CC0FF4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0" name="Text Box 589">
          <a:extLst>
            <a:ext uri="{FF2B5EF4-FFF2-40B4-BE49-F238E27FC236}">
              <a16:creationId xmlns:a16="http://schemas.microsoft.com/office/drawing/2014/main" id="{145F8771-A1A7-4CA4-A87B-202A76A3EA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1" name="Text Box 590">
          <a:extLst>
            <a:ext uri="{FF2B5EF4-FFF2-40B4-BE49-F238E27FC236}">
              <a16:creationId xmlns:a16="http://schemas.microsoft.com/office/drawing/2014/main" id="{F0302FFB-751D-4923-8219-345C119B05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2" name="Text Box 591">
          <a:extLst>
            <a:ext uri="{FF2B5EF4-FFF2-40B4-BE49-F238E27FC236}">
              <a16:creationId xmlns:a16="http://schemas.microsoft.com/office/drawing/2014/main" id="{2552A0AE-A78C-4745-B25D-C58B20EBE55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3" name="Text Box 592">
          <a:extLst>
            <a:ext uri="{FF2B5EF4-FFF2-40B4-BE49-F238E27FC236}">
              <a16:creationId xmlns:a16="http://schemas.microsoft.com/office/drawing/2014/main" id="{2992EF3B-C94D-4CD9-9A3A-BE9444F582D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4" name="Text Box 593">
          <a:extLst>
            <a:ext uri="{FF2B5EF4-FFF2-40B4-BE49-F238E27FC236}">
              <a16:creationId xmlns:a16="http://schemas.microsoft.com/office/drawing/2014/main" id="{4DBA142D-E907-4ACA-A74F-F3964FD5F4C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5" name="Text Box 594">
          <a:extLst>
            <a:ext uri="{FF2B5EF4-FFF2-40B4-BE49-F238E27FC236}">
              <a16:creationId xmlns:a16="http://schemas.microsoft.com/office/drawing/2014/main" id="{19C6F4F7-2AA5-478B-A1D3-5916030191C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6" name="Text Box 595">
          <a:extLst>
            <a:ext uri="{FF2B5EF4-FFF2-40B4-BE49-F238E27FC236}">
              <a16:creationId xmlns:a16="http://schemas.microsoft.com/office/drawing/2014/main" id="{AFED75BB-95EF-4625-B5BD-E969E82F3A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7" name="Text Box 596">
          <a:extLst>
            <a:ext uri="{FF2B5EF4-FFF2-40B4-BE49-F238E27FC236}">
              <a16:creationId xmlns:a16="http://schemas.microsoft.com/office/drawing/2014/main" id="{6B47DC27-3C48-4099-A6F4-4DB1BD6E931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8" name="Text Box 597">
          <a:extLst>
            <a:ext uri="{FF2B5EF4-FFF2-40B4-BE49-F238E27FC236}">
              <a16:creationId xmlns:a16="http://schemas.microsoft.com/office/drawing/2014/main" id="{2343182C-530D-460A-AFC0-7230884297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899" name="Text Box 598">
          <a:extLst>
            <a:ext uri="{FF2B5EF4-FFF2-40B4-BE49-F238E27FC236}">
              <a16:creationId xmlns:a16="http://schemas.microsoft.com/office/drawing/2014/main" id="{F599D108-5320-4848-B408-067B5D26F7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0" name="Text Box 599">
          <a:extLst>
            <a:ext uri="{FF2B5EF4-FFF2-40B4-BE49-F238E27FC236}">
              <a16:creationId xmlns:a16="http://schemas.microsoft.com/office/drawing/2014/main" id="{186D3EED-AB46-44C6-8AD2-33BD290EC32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1" name="Text Box 600">
          <a:extLst>
            <a:ext uri="{FF2B5EF4-FFF2-40B4-BE49-F238E27FC236}">
              <a16:creationId xmlns:a16="http://schemas.microsoft.com/office/drawing/2014/main" id="{E3C665DB-CFFE-4DA6-B666-F9E1E2538C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2" name="Text Box 601">
          <a:extLst>
            <a:ext uri="{FF2B5EF4-FFF2-40B4-BE49-F238E27FC236}">
              <a16:creationId xmlns:a16="http://schemas.microsoft.com/office/drawing/2014/main" id="{522A3F20-CC24-40CE-BC46-98B906DC7A3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3" name="Text Box 602">
          <a:extLst>
            <a:ext uri="{FF2B5EF4-FFF2-40B4-BE49-F238E27FC236}">
              <a16:creationId xmlns:a16="http://schemas.microsoft.com/office/drawing/2014/main" id="{B643A91A-0D72-4335-880D-31B342D201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4" name="Text Box 603">
          <a:extLst>
            <a:ext uri="{FF2B5EF4-FFF2-40B4-BE49-F238E27FC236}">
              <a16:creationId xmlns:a16="http://schemas.microsoft.com/office/drawing/2014/main" id="{10D2D149-48F8-4A1A-AF07-DF5327B882F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5" name="Text Box 604">
          <a:extLst>
            <a:ext uri="{FF2B5EF4-FFF2-40B4-BE49-F238E27FC236}">
              <a16:creationId xmlns:a16="http://schemas.microsoft.com/office/drawing/2014/main" id="{7F7DCD41-B293-48CE-BE1F-72C0D5B840B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6" name="Text Box 605">
          <a:extLst>
            <a:ext uri="{FF2B5EF4-FFF2-40B4-BE49-F238E27FC236}">
              <a16:creationId xmlns:a16="http://schemas.microsoft.com/office/drawing/2014/main" id="{9F8BB15D-1903-477C-895B-72899469D4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7" name="Text Box 606">
          <a:extLst>
            <a:ext uri="{FF2B5EF4-FFF2-40B4-BE49-F238E27FC236}">
              <a16:creationId xmlns:a16="http://schemas.microsoft.com/office/drawing/2014/main" id="{EEEF4A99-4FD8-4FDA-9722-74657C97D1E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8" name="Text Box 607">
          <a:extLst>
            <a:ext uri="{FF2B5EF4-FFF2-40B4-BE49-F238E27FC236}">
              <a16:creationId xmlns:a16="http://schemas.microsoft.com/office/drawing/2014/main" id="{056042E4-15FD-4BFF-A284-6874308F33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09" name="Text Box 608">
          <a:extLst>
            <a:ext uri="{FF2B5EF4-FFF2-40B4-BE49-F238E27FC236}">
              <a16:creationId xmlns:a16="http://schemas.microsoft.com/office/drawing/2014/main" id="{2C716EB5-0D53-4299-89B8-7DFEB863B3A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0" name="Text Box 609">
          <a:extLst>
            <a:ext uri="{FF2B5EF4-FFF2-40B4-BE49-F238E27FC236}">
              <a16:creationId xmlns:a16="http://schemas.microsoft.com/office/drawing/2014/main" id="{A5B04EFE-1FEA-493C-8789-B814B8E9BA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1" name="Text Box 610">
          <a:extLst>
            <a:ext uri="{FF2B5EF4-FFF2-40B4-BE49-F238E27FC236}">
              <a16:creationId xmlns:a16="http://schemas.microsoft.com/office/drawing/2014/main" id="{B9435052-09F1-4430-B586-C7EEEBA679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2" name="Text Box 611">
          <a:extLst>
            <a:ext uri="{FF2B5EF4-FFF2-40B4-BE49-F238E27FC236}">
              <a16:creationId xmlns:a16="http://schemas.microsoft.com/office/drawing/2014/main" id="{DB079731-6BC5-4C46-9FDE-B0662FD7902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3" name="Text Box 612">
          <a:extLst>
            <a:ext uri="{FF2B5EF4-FFF2-40B4-BE49-F238E27FC236}">
              <a16:creationId xmlns:a16="http://schemas.microsoft.com/office/drawing/2014/main" id="{B7AE662F-75E1-4E9E-A05F-CA5A83295DA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4" name="Text Box 613">
          <a:extLst>
            <a:ext uri="{FF2B5EF4-FFF2-40B4-BE49-F238E27FC236}">
              <a16:creationId xmlns:a16="http://schemas.microsoft.com/office/drawing/2014/main" id="{861C4B48-79C9-4812-917F-C5FFDBBEA1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5" name="Text Box 614">
          <a:extLst>
            <a:ext uri="{FF2B5EF4-FFF2-40B4-BE49-F238E27FC236}">
              <a16:creationId xmlns:a16="http://schemas.microsoft.com/office/drawing/2014/main" id="{40FA7E81-D8F4-4613-A587-7DAE389C3D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6" name="Text Box 615">
          <a:extLst>
            <a:ext uri="{FF2B5EF4-FFF2-40B4-BE49-F238E27FC236}">
              <a16:creationId xmlns:a16="http://schemas.microsoft.com/office/drawing/2014/main" id="{F0F393BF-169C-485B-A3CB-A39BD4F259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7" name="Text Box 616">
          <a:extLst>
            <a:ext uri="{FF2B5EF4-FFF2-40B4-BE49-F238E27FC236}">
              <a16:creationId xmlns:a16="http://schemas.microsoft.com/office/drawing/2014/main" id="{EE423B61-90EE-4ABD-BACB-70F0168641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8" name="Text Box 617">
          <a:extLst>
            <a:ext uri="{FF2B5EF4-FFF2-40B4-BE49-F238E27FC236}">
              <a16:creationId xmlns:a16="http://schemas.microsoft.com/office/drawing/2014/main" id="{4B96A6C3-8FB1-4D79-8160-55688894A14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19" name="Text Box 618">
          <a:extLst>
            <a:ext uri="{FF2B5EF4-FFF2-40B4-BE49-F238E27FC236}">
              <a16:creationId xmlns:a16="http://schemas.microsoft.com/office/drawing/2014/main" id="{1DF1D054-0624-478F-B600-C02390C2EA7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0" name="Text Box 619">
          <a:extLst>
            <a:ext uri="{FF2B5EF4-FFF2-40B4-BE49-F238E27FC236}">
              <a16:creationId xmlns:a16="http://schemas.microsoft.com/office/drawing/2014/main" id="{097BE632-0141-4703-9C90-46E3A85B46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1" name="Text Box 620">
          <a:extLst>
            <a:ext uri="{FF2B5EF4-FFF2-40B4-BE49-F238E27FC236}">
              <a16:creationId xmlns:a16="http://schemas.microsoft.com/office/drawing/2014/main" id="{0E9AFCE1-7EE3-4A1D-99CC-EC9074E8F46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2" name="Text Box 621">
          <a:extLst>
            <a:ext uri="{FF2B5EF4-FFF2-40B4-BE49-F238E27FC236}">
              <a16:creationId xmlns:a16="http://schemas.microsoft.com/office/drawing/2014/main" id="{46165085-C08E-4DE8-AF57-D1617DA5755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3" name="Text Box 622">
          <a:extLst>
            <a:ext uri="{FF2B5EF4-FFF2-40B4-BE49-F238E27FC236}">
              <a16:creationId xmlns:a16="http://schemas.microsoft.com/office/drawing/2014/main" id="{7048C017-AB11-41EF-8EB5-857509FD26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4" name="Text Box 623">
          <a:extLst>
            <a:ext uri="{FF2B5EF4-FFF2-40B4-BE49-F238E27FC236}">
              <a16:creationId xmlns:a16="http://schemas.microsoft.com/office/drawing/2014/main" id="{96A434F0-6AF5-4C7E-ADB8-6F35F1A05FF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5" name="Text Box 624">
          <a:extLst>
            <a:ext uri="{FF2B5EF4-FFF2-40B4-BE49-F238E27FC236}">
              <a16:creationId xmlns:a16="http://schemas.microsoft.com/office/drawing/2014/main" id="{A411CC85-8F73-40E4-A158-2B957B20FB9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6" name="Text Box 625">
          <a:extLst>
            <a:ext uri="{FF2B5EF4-FFF2-40B4-BE49-F238E27FC236}">
              <a16:creationId xmlns:a16="http://schemas.microsoft.com/office/drawing/2014/main" id="{6F2C7679-9BF3-40D0-AB1E-9C9FEF0DB2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7" name="Text Box 626">
          <a:extLst>
            <a:ext uri="{FF2B5EF4-FFF2-40B4-BE49-F238E27FC236}">
              <a16:creationId xmlns:a16="http://schemas.microsoft.com/office/drawing/2014/main" id="{914BB35D-CEEE-4A90-9F50-EAB7A1F115C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8" name="Text Box 627">
          <a:extLst>
            <a:ext uri="{FF2B5EF4-FFF2-40B4-BE49-F238E27FC236}">
              <a16:creationId xmlns:a16="http://schemas.microsoft.com/office/drawing/2014/main" id="{A0A92E9E-5E29-4EA3-AE44-4073B71E538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29" name="Text Box 628">
          <a:extLst>
            <a:ext uri="{FF2B5EF4-FFF2-40B4-BE49-F238E27FC236}">
              <a16:creationId xmlns:a16="http://schemas.microsoft.com/office/drawing/2014/main" id="{9E8A9B8D-ED22-48C5-BA2A-41A49D9CF1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0" name="Text Box 629">
          <a:extLst>
            <a:ext uri="{FF2B5EF4-FFF2-40B4-BE49-F238E27FC236}">
              <a16:creationId xmlns:a16="http://schemas.microsoft.com/office/drawing/2014/main" id="{4EBBA284-C1C2-429A-86BE-BE1A329A58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1" name="Text Box 630">
          <a:extLst>
            <a:ext uri="{FF2B5EF4-FFF2-40B4-BE49-F238E27FC236}">
              <a16:creationId xmlns:a16="http://schemas.microsoft.com/office/drawing/2014/main" id="{962DE368-BF3F-413A-889D-054BF6FD57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2" name="Text Box 631">
          <a:extLst>
            <a:ext uri="{FF2B5EF4-FFF2-40B4-BE49-F238E27FC236}">
              <a16:creationId xmlns:a16="http://schemas.microsoft.com/office/drawing/2014/main" id="{E557A7AD-CFB2-44A1-A085-343737929A3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3" name="Text Box 632">
          <a:extLst>
            <a:ext uri="{FF2B5EF4-FFF2-40B4-BE49-F238E27FC236}">
              <a16:creationId xmlns:a16="http://schemas.microsoft.com/office/drawing/2014/main" id="{12925E79-F60C-4BE4-8A13-CD6557EBB9B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4" name="Text Box 633">
          <a:extLst>
            <a:ext uri="{FF2B5EF4-FFF2-40B4-BE49-F238E27FC236}">
              <a16:creationId xmlns:a16="http://schemas.microsoft.com/office/drawing/2014/main" id="{B4614071-33AE-4A51-B510-A402A433A1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5" name="Text Box 634">
          <a:extLst>
            <a:ext uri="{FF2B5EF4-FFF2-40B4-BE49-F238E27FC236}">
              <a16:creationId xmlns:a16="http://schemas.microsoft.com/office/drawing/2014/main" id="{F60AE6E0-485C-4BC9-BF5A-0EF472C400E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6" name="Text Box 635">
          <a:extLst>
            <a:ext uri="{FF2B5EF4-FFF2-40B4-BE49-F238E27FC236}">
              <a16:creationId xmlns:a16="http://schemas.microsoft.com/office/drawing/2014/main" id="{1640342B-B52B-4F30-965B-1EE56EE5F28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7" name="Text Box 636">
          <a:extLst>
            <a:ext uri="{FF2B5EF4-FFF2-40B4-BE49-F238E27FC236}">
              <a16:creationId xmlns:a16="http://schemas.microsoft.com/office/drawing/2014/main" id="{FC8F2C62-1F84-4800-9B4B-E399F9777F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8" name="Text Box 637">
          <a:extLst>
            <a:ext uri="{FF2B5EF4-FFF2-40B4-BE49-F238E27FC236}">
              <a16:creationId xmlns:a16="http://schemas.microsoft.com/office/drawing/2014/main" id="{9BCFBE66-E513-443D-9E02-F94577A8E7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39" name="Text Box 638">
          <a:extLst>
            <a:ext uri="{FF2B5EF4-FFF2-40B4-BE49-F238E27FC236}">
              <a16:creationId xmlns:a16="http://schemas.microsoft.com/office/drawing/2014/main" id="{E296465A-30BB-4FBA-A287-11C844253D8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0" name="Text Box 639">
          <a:extLst>
            <a:ext uri="{FF2B5EF4-FFF2-40B4-BE49-F238E27FC236}">
              <a16:creationId xmlns:a16="http://schemas.microsoft.com/office/drawing/2014/main" id="{D220BC01-1387-4F1B-9DAB-2113334B454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1" name="Text Box 640">
          <a:extLst>
            <a:ext uri="{FF2B5EF4-FFF2-40B4-BE49-F238E27FC236}">
              <a16:creationId xmlns:a16="http://schemas.microsoft.com/office/drawing/2014/main" id="{C491437B-8A8C-4C55-95F1-CCE6095B59F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2" name="Text Box 641">
          <a:extLst>
            <a:ext uri="{FF2B5EF4-FFF2-40B4-BE49-F238E27FC236}">
              <a16:creationId xmlns:a16="http://schemas.microsoft.com/office/drawing/2014/main" id="{BF2E107D-3438-4955-AE4E-5BE5FD1A64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3" name="Text Box 642">
          <a:extLst>
            <a:ext uri="{FF2B5EF4-FFF2-40B4-BE49-F238E27FC236}">
              <a16:creationId xmlns:a16="http://schemas.microsoft.com/office/drawing/2014/main" id="{B37EFD6F-4353-4B9F-986F-230185D0A93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4" name="Text Box 643">
          <a:extLst>
            <a:ext uri="{FF2B5EF4-FFF2-40B4-BE49-F238E27FC236}">
              <a16:creationId xmlns:a16="http://schemas.microsoft.com/office/drawing/2014/main" id="{371AA95A-78C3-4B3E-AE10-C8E75360B6D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5" name="Text Box 644">
          <a:extLst>
            <a:ext uri="{FF2B5EF4-FFF2-40B4-BE49-F238E27FC236}">
              <a16:creationId xmlns:a16="http://schemas.microsoft.com/office/drawing/2014/main" id="{8EDEEE67-B25A-41BB-9745-A5E87B51909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6" name="Text Box 645">
          <a:extLst>
            <a:ext uri="{FF2B5EF4-FFF2-40B4-BE49-F238E27FC236}">
              <a16:creationId xmlns:a16="http://schemas.microsoft.com/office/drawing/2014/main" id="{F35D4095-15C3-43D2-BF88-34BD9FB91A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7" name="Text Box 646">
          <a:extLst>
            <a:ext uri="{FF2B5EF4-FFF2-40B4-BE49-F238E27FC236}">
              <a16:creationId xmlns:a16="http://schemas.microsoft.com/office/drawing/2014/main" id="{41962DE1-F31B-43AF-ADB0-E9FC1A4D19B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8" name="Text Box 647">
          <a:extLst>
            <a:ext uri="{FF2B5EF4-FFF2-40B4-BE49-F238E27FC236}">
              <a16:creationId xmlns:a16="http://schemas.microsoft.com/office/drawing/2014/main" id="{A8D73E1E-1EC5-4AE9-9D14-7959DE6567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49" name="Text Box 648">
          <a:extLst>
            <a:ext uri="{FF2B5EF4-FFF2-40B4-BE49-F238E27FC236}">
              <a16:creationId xmlns:a16="http://schemas.microsoft.com/office/drawing/2014/main" id="{2C145146-F866-4F64-9D06-27A1E8E0FE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0" name="Text Box 649">
          <a:extLst>
            <a:ext uri="{FF2B5EF4-FFF2-40B4-BE49-F238E27FC236}">
              <a16:creationId xmlns:a16="http://schemas.microsoft.com/office/drawing/2014/main" id="{2A7A23EF-A4A1-47DC-BA8F-6AA22A96B7C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1" name="Text Box 650">
          <a:extLst>
            <a:ext uri="{FF2B5EF4-FFF2-40B4-BE49-F238E27FC236}">
              <a16:creationId xmlns:a16="http://schemas.microsoft.com/office/drawing/2014/main" id="{73F1FB55-8BE3-418C-89E7-4E4ADB8F8D7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2" name="Text Box 651">
          <a:extLst>
            <a:ext uri="{FF2B5EF4-FFF2-40B4-BE49-F238E27FC236}">
              <a16:creationId xmlns:a16="http://schemas.microsoft.com/office/drawing/2014/main" id="{9B5FB063-DE16-497E-8F35-F7C4F2D1DC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3" name="Text Box 652">
          <a:extLst>
            <a:ext uri="{FF2B5EF4-FFF2-40B4-BE49-F238E27FC236}">
              <a16:creationId xmlns:a16="http://schemas.microsoft.com/office/drawing/2014/main" id="{A5195F10-6575-4511-83C4-A43EAD84A13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4" name="Text Box 653">
          <a:extLst>
            <a:ext uri="{FF2B5EF4-FFF2-40B4-BE49-F238E27FC236}">
              <a16:creationId xmlns:a16="http://schemas.microsoft.com/office/drawing/2014/main" id="{278041DA-07B9-4C1A-8D6A-643BE3BF5BC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5" name="Text Box 654">
          <a:extLst>
            <a:ext uri="{FF2B5EF4-FFF2-40B4-BE49-F238E27FC236}">
              <a16:creationId xmlns:a16="http://schemas.microsoft.com/office/drawing/2014/main" id="{256A6DD7-741B-4494-A57C-E64ED4DB59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6" name="Text Box 655">
          <a:extLst>
            <a:ext uri="{FF2B5EF4-FFF2-40B4-BE49-F238E27FC236}">
              <a16:creationId xmlns:a16="http://schemas.microsoft.com/office/drawing/2014/main" id="{0E704670-7010-4270-862A-77F420FEA49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7" name="Text Box 656">
          <a:extLst>
            <a:ext uri="{FF2B5EF4-FFF2-40B4-BE49-F238E27FC236}">
              <a16:creationId xmlns:a16="http://schemas.microsoft.com/office/drawing/2014/main" id="{3034D9E6-EF0A-4FD0-A215-C09213E4AE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8" name="Text Box 657">
          <a:extLst>
            <a:ext uri="{FF2B5EF4-FFF2-40B4-BE49-F238E27FC236}">
              <a16:creationId xmlns:a16="http://schemas.microsoft.com/office/drawing/2014/main" id="{8BF3C278-1A38-440A-8DD4-3B95EAD75F9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59" name="Text Box 658">
          <a:extLst>
            <a:ext uri="{FF2B5EF4-FFF2-40B4-BE49-F238E27FC236}">
              <a16:creationId xmlns:a16="http://schemas.microsoft.com/office/drawing/2014/main" id="{FED139C4-C013-436A-82D7-2571949AE98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0" name="Text Box 659">
          <a:extLst>
            <a:ext uri="{FF2B5EF4-FFF2-40B4-BE49-F238E27FC236}">
              <a16:creationId xmlns:a16="http://schemas.microsoft.com/office/drawing/2014/main" id="{F9BF5704-1E5F-471E-9456-89BB75FF82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1" name="Text Box 660">
          <a:extLst>
            <a:ext uri="{FF2B5EF4-FFF2-40B4-BE49-F238E27FC236}">
              <a16:creationId xmlns:a16="http://schemas.microsoft.com/office/drawing/2014/main" id="{9E63703E-5CED-47E0-A051-24C9478C544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2" name="Text Box 661">
          <a:extLst>
            <a:ext uri="{FF2B5EF4-FFF2-40B4-BE49-F238E27FC236}">
              <a16:creationId xmlns:a16="http://schemas.microsoft.com/office/drawing/2014/main" id="{595B8802-73F8-4E94-B264-1B09800095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3" name="Text Box 662">
          <a:extLst>
            <a:ext uri="{FF2B5EF4-FFF2-40B4-BE49-F238E27FC236}">
              <a16:creationId xmlns:a16="http://schemas.microsoft.com/office/drawing/2014/main" id="{D8C25682-916B-4B29-B5C5-9D4465DBAC9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4" name="Text Box 663">
          <a:extLst>
            <a:ext uri="{FF2B5EF4-FFF2-40B4-BE49-F238E27FC236}">
              <a16:creationId xmlns:a16="http://schemas.microsoft.com/office/drawing/2014/main" id="{4DAE1B05-3800-4037-8AFC-A3C89CD39B9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5" name="Text Box 664">
          <a:extLst>
            <a:ext uri="{FF2B5EF4-FFF2-40B4-BE49-F238E27FC236}">
              <a16:creationId xmlns:a16="http://schemas.microsoft.com/office/drawing/2014/main" id="{188F2C65-A660-48A0-BE5B-590D84ED494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6" name="Text Box 665">
          <a:extLst>
            <a:ext uri="{FF2B5EF4-FFF2-40B4-BE49-F238E27FC236}">
              <a16:creationId xmlns:a16="http://schemas.microsoft.com/office/drawing/2014/main" id="{808B2378-07E4-4428-8303-D1C75D5457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7" name="Text Box 666">
          <a:extLst>
            <a:ext uri="{FF2B5EF4-FFF2-40B4-BE49-F238E27FC236}">
              <a16:creationId xmlns:a16="http://schemas.microsoft.com/office/drawing/2014/main" id="{E5DC142B-ADDA-473A-AA98-1F0DB9DD4C3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8" name="Text Box 667">
          <a:extLst>
            <a:ext uri="{FF2B5EF4-FFF2-40B4-BE49-F238E27FC236}">
              <a16:creationId xmlns:a16="http://schemas.microsoft.com/office/drawing/2014/main" id="{72F0DA61-D4A2-4C7E-ADD3-BEDE95D85C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69" name="Text Box 668">
          <a:extLst>
            <a:ext uri="{FF2B5EF4-FFF2-40B4-BE49-F238E27FC236}">
              <a16:creationId xmlns:a16="http://schemas.microsoft.com/office/drawing/2014/main" id="{DD0F9F61-DF7F-4496-B2A2-D059D40938C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0" name="Text Box 669">
          <a:extLst>
            <a:ext uri="{FF2B5EF4-FFF2-40B4-BE49-F238E27FC236}">
              <a16:creationId xmlns:a16="http://schemas.microsoft.com/office/drawing/2014/main" id="{75D72DCF-D6A2-4E2C-8B0F-A7BD11CCBA8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1" name="Text Box 670">
          <a:extLst>
            <a:ext uri="{FF2B5EF4-FFF2-40B4-BE49-F238E27FC236}">
              <a16:creationId xmlns:a16="http://schemas.microsoft.com/office/drawing/2014/main" id="{332E50AB-3AA2-4107-908B-5C584C916D1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2" name="Text Box 671">
          <a:extLst>
            <a:ext uri="{FF2B5EF4-FFF2-40B4-BE49-F238E27FC236}">
              <a16:creationId xmlns:a16="http://schemas.microsoft.com/office/drawing/2014/main" id="{5001E820-0E8C-4981-AACA-DE8D5F9F4C9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3" name="Text Box 672">
          <a:extLst>
            <a:ext uri="{FF2B5EF4-FFF2-40B4-BE49-F238E27FC236}">
              <a16:creationId xmlns:a16="http://schemas.microsoft.com/office/drawing/2014/main" id="{EA0C8C58-0BB6-4515-A6FA-0F99ACC7F5A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4" name="Text Box 673">
          <a:extLst>
            <a:ext uri="{FF2B5EF4-FFF2-40B4-BE49-F238E27FC236}">
              <a16:creationId xmlns:a16="http://schemas.microsoft.com/office/drawing/2014/main" id="{4F9EF28B-BA49-4E89-A69F-7F1D512770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5" name="Text Box 674">
          <a:extLst>
            <a:ext uri="{FF2B5EF4-FFF2-40B4-BE49-F238E27FC236}">
              <a16:creationId xmlns:a16="http://schemas.microsoft.com/office/drawing/2014/main" id="{BA6E9F97-D1C6-4E17-9A77-7AD113CAD9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6" name="Text Box 675">
          <a:extLst>
            <a:ext uri="{FF2B5EF4-FFF2-40B4-BE49-F238E27FC236}">
              <a16:creationId xmlns:a16="http://schemas.microsoft.com/office/drawing/2014/main" id="{7E04F199-A6BE-4D94-B6A1-DC8C65AC2FB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7" name="Text Box 676">
          <a:extLst>
            <a:ext uri="{FF2B5EF4-FFF2-40B4-BE49-F238E27FC236}">
              <a16:creationId xmlns:a16="http://schemas.microsoft.com/office/drawing/2014/main" id="{79E69B2C-EE8C-4625-BC11-CABEADE8D9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8" name="Text Box 677">
          <a:extLst>
            <a:ext uri="{FF2B5EF4-FFF2-40B4-BE49-F238E27FC236}">
              <a16:creationId xmlns:a16="http://schemas.microsoft.com/office/drawing/2014/main" id="{7EB18C24-2C85-4E26-815A-840B1C3F496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79" name="Text Box 678">
          <a:extLst>
            <a:ext uri="{FF2B5EF4-FFF2-40B4-BE49-F238E27FC236}">
              <a16:creationId xmlns:a16="http://schemas.microsoft.com/office/drawing/2014/main" id="{DDFCCDB6-6165-4285-984B-3E15A32D25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0" name="Text Box 679">
          <a:extLst>
            <a:ext uri="{FF2B5EF4-FFF2-40B4-BE49-F238E27FC236}">
              <a16:creationId xmlns:a16="http://schemas.microsoft.com/office/drawing/2014/main" id="{B98708B9-16A2-4998-9DE5-D17CA3182A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1" name="Text Box 680">
          <a:extLst>
            <a:ext uri="{FF2B5EF4-FFF2-40B4-BE49-F238E27FC236}">
              <a16:creationId xmlns:a16="http://schemas.microsoft.com/office/drawing/2014/main" id="{F7AA4C56-9102-4654-A56F-04BDED59013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2" name="Text Box 681">
          <a:extLst>
            <a:ext uri="{FF2B5EF4-FFF2-40B4-BE49-F238E27FC236}">
              <a16:creationId xmlns:a16="http://schemas.microsoft.com/office/drawing/2014/main" id="{EFCA25EC-B326-4401-A4EF-E2BB8EFAF46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3" name="Text Box 682">
          <a:extLst>
            <a:ext uri="{FF2B5EF4-FFF2-40B4-BE49-F238E27FC236}">
              <a16:creationId xmlns:a16="http://schemas.microsoft.com/office/drawing/2014/main" id="{D17B601A-7B2F-458E-9512-EBB692C1BB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4" name="Text Box 683">
          <a:extLst>
            <a:ext uri="{FF2B5EF4-FFF2-40B4-BE49-F238E27FC236}">
              <a16:creationId xmlns:a16="http://schemas.microsoft.com/office/drawing/2014/main" id="{8CBCF268-BD92-4A64-9316-3039B9E1F8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5" name="Text Box 684">
          <a:extLst>
            <a:ext uri="{FF2B5EF4-FFF2-40B4-BE49-F238E27FC236}">
              <a16:creationId xmlns:a16="http://schemas.microsoft.com/office/drawing/2014/main" id="{E7A1343A-9164-4CE0-9700-380B30ED5D6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6" name="Text Box 685">
          <a:extLst>
            <a:ext uri="{FF2B5EF4-FFF2-40B4-BE49-F238E27FC236}">
              <a16:creationId xmlns:a16="http://schemas.microsoft.com/office/drawing/2014/main" id="{BDAD38ED-4E7F-4F8D-8B81-05CB0198088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7" name="Text Box 686">
          <a:extLst>
            <a:ext uri="{FF2B5EF4-FFF2-40B4-BE49-F238E27FC236}">
              <a16:creationId xmlns:a16="http://schemas.microsoft.com/office/drawing/2014/main" id="{3AA4CD31-2A9E-4775-B232-850C660C82A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8" name="Text Box 687">
          <a:extLst>
            <a:ext uri="{FF2B5EF4-FFF2-40B4-BE49-F238E27FC236}">
              <a16:creationId xmlns:a16="http://schemas.microsoft.com/office/drawing/2014/main" id="{BCD71863-616F-417F-9286-45A9AB01CBE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89" name="Text Box 688">
          <a:extLst>
            <a:ext uri="{FF2B5EF4-FFF2-40B4-BE49-F238E27FC236}">
              <a16:creationId xmlns:a16="http://schemas.microsoft.com/office/drawing/2014/main" id="{787BF134-C554-47F0-B2EC-0CB36448D4E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0" name="Text Box 689">
          <a:extLst>
            <a:ext uri="{FF2B5EF4-FFF2-40B4-BE49-F238E27FC236}">
              <a16:creationId xmlns:a16="http://schemas.microsoft.com/office/drawing/2014/main" id="{5224391A-22FB-4059-8AEA-ACF33EC61AB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1" name="Text Box 690">
          <a:extLst>
            <a:ext uri="{FF2B5EF4-FFF2-40B4-BE49-F238E27FC236}">
              <a16:creationId xmlns:a16="http://schemas.microsoft.com/office/drawing/2014/main" id="{D21E16D2-7D0A-4729-8224-CCDF57B823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2" name="Text Box 691">
          <a:extLst>
            <a:ext uri="{FF2B5EF4-FFF2-40B4-BE49-F238E27FC236}">
              <a16:creationId xmlns:a16="http://schemas.microsoft.com/office/drawing/2014/main" id="{789D637E-C4B6-407E-8B1D-273672102F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3" name="Text Box 692">
          <a:extLst>
            <a:ext uri="{FF2B5EF4-FFF2-40B4-BE49-F238E27FC236}">
              <a16:creationId xmlns:a16="http://schemas.microsoft.com/office/drawing/2014/main" id="{79C6044B-D91D-497B-8441-CF259CC1384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4" name="Text Box 693">
          <a:extLst>
            <a:ext uri="{FF2B5EF4-FFF2-40B4-BE49-F238E27FC236}">
              <a16:creationId xmlns:a16="http://schemas.microsoft.com/office/drawing/2014/main" id="{B907A01D-45B6-480C-B58F-30788AEAA1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5" name="Text Box 694">
          <a:extLst>
            <a:ext uri="{FF2B5EF4-FFF2-40B4-BE49-F238E27FC236}">
              <a16:creationId xmlns:a16="http://schemas.microsoft.com/office/drawing/2014/main" id="{1FB6F745-3CD0-4DED-BB7A-536F1592C1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6" name="Text Box 695">
          <a:extLst>
            <a:ext uri="{FF2B5EF4-FFF2-40B4-BE49-F238E27FC236}">
              <a16:creationId xmlns:a16="http://schemas.microsoft.com/office/drawing/2014/main" id="{C55F8DAF-8D27-4CCF-9BB3-CED6886DAC7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7" name="Text Box 696">
          <a:extLst>
            <a:ext uri="{FF2B5EF4-FFF2-40B4-BE49-F238E27FC236}">
              <a16:creationId xmlns:a16="http://schemas.microsoft.com/office/drawing/2014/main" id="{445002C3-1A45-491F-BF32-6D90B4FFC9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8" name="Text Box 697">
          <a:extLst>
            <a:ext uri="{FF2B5EF4-FFF2-40B4-BE49-F238E27FC236}">
              <a16:creationId xmlns:a16="http://schemas.microsoft.com/office/drawing/2014/main" id="{6CE44E82-8C86-43F7-8D4E-9BD5587EC3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5999" name="Text Box 698">
          <a:extLst>
            <a:ext uri="{FF2B5EF4-FFF2-40B4-BE49-F238E27FC236}">
              <a16:creationId xmlns:a16="http://schemas.microsoft.com/office/drawing/2014/main" id="{CEAA5BE3-0481-4950-AB5D-98BF77B267D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0" name="Text Box 699">
          <a:extLst>
            <a:ext uri="{FF2B5EF4-FFF2-40B4-BE49-F238E27FC236}">
              <a16:creationId xmlns:a16="http://schemas.microsoft.com/office/drawing/2014/main" id="{8EF149FE-D739-448D-9DB9-F0CE3944AD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1" name="Text Box 700">
          <a:extLst>
            <a:ext uri="{FF2B5EF4-FFF2-40B4-BE49-F238E27FC236}">
              <a16:creationId xmlns:a16="http://schemas.microsoft.com/office/drawing/2014/main" id="{BAB5FE7D-2F73-435F-81A2-1FA05E4103F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2" name="Text Box 701">
          <a:extLst>
            <a:ext uri="{FF2B5EF4-FFF2-40B4-BE49-F238E27FC236}">
              <a16:creationId xmlns:a16="http://schemas.microsoft.com/office/drawing/2014/main" id="{43C0725E-7E30-46DA-B593-172234BFBB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3" name="Text Box 702">
          <a:extLst>
            <a:ext uri="{FF2B5EF4-FFF2-40B4-BE49-F238E27FC236}">
              <a16:creationId xmlns:a16="http://schemas.microsoft.com/office/drawing/2014/main" id="{5CF16555-5D91-41D8-80CC-E2D34E01AC0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4" name="Text Box 703">
          <a:extLst>
            <a:ext uri="{FF2B5EF4-FFF2-40B4-BE49-F238E27FC236}">
              <a16:creationId xmlns:a16="http://schemas.microsoft.com/office/drawing/2014/main" id="{A90DFA29-E51F-42A9-B348-DF17C364B26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5" name="Text Box 704">
          <a:extLst>
            <a:ext uri="{FF2B5EF4-FFF2-40B4-BE49-F238E27FC236}">
              <a16:creationId xmlns:a16="http://schemas.microsoft.com/office/drawing/2014/main" id="{03ED7C49-7F83-46BE-8326-A6E94308562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6" name="Text Box 705">
          <a:extLst>
            <a:ext uri="{FF2B5EF4-FFF2-40B4-BE49-F238E27FC236}">
              <a16:creationId xmlns:a16="http://schemas.microsoft.com/office/drawing/2014/main" id="{655DAE6A-ED55-4249-A2F5-50114824468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7" name="Text Box 706">
          <a:extLst>
            <a:ext uri="{FF2B5EF4-FFF2-40B4-BE49-F238E27FC236}">
              <a16:creationId xmlns:a16="http://schemas.microsoft.com/office/drawing/2014/main" id="{81350DB2-5895-4C29-8903-65B496C8CD2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8" name="Text Box 707">
          <a:extLst>
            <a:ext uri="{FF2B5EF4-FFF2-40B4-BE49-F238E27FC236}">
              <a16:creationId xmlns:a16="http://schemas.microsoft.com/office/drawing/2014/main" id="{5A08FE14-BDC9-4C78-A0BD-62E0667E6C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09" name="Text Box 708">
          <a:extLst>
            <a:ext uri="{FF2B5EF4-FFF2-40B4-BE49-F238E27FC236}">
              <a16:creationId xmlns:a16="http://schemas.microsoft.com/office/drawing/2014/main" id="{7312A0D1-2E68-4E1A-83DD-983041C476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0" name="Text Box 709">
          <a:extLst>
            <a:ext uri="{FF2B5EF4-FFF2-40B4-BE49-F238E27FC236}">
              <a16:creationId xmlns:a16="http://schemas.microsoft.com/office/drawing/2014/main" id="{67BA92F1-4026-4579-9A5F-417D2DF37C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1" name="Text Box 710">
          <a:extLst>
            <a:ext uri="{FF2B5EF4-FFF2-40B4-BE49-F238E27FC236}">
              <a16:creationId xmlns:a16="http://schemas.microsoft.com/office/drawing/2014/main" id="{58E4FEF6-CF24-4513-9BB4-A771CB7E4E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2" name="Text Box 711">
          <a:extLst>
            <a:ext uri="{FF2B5EF4-FFF2-40B4-BE49-F238E27FC236}">
              <a16:creationId xmlns:a16="http://schemas.microsoft.com/office/drawing/2014/main" id="{8B518E75-23DE-41BC-BE14-17A7D1553D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3" name="Text Box 712">
          <a:extLst>
            <a:ext uri="{FF2B5EF4-FFF2-40B4-BE49-F238E27FC236}">
              <a16:creationId xmlns:a16="http://schemas.microsoft.com/office/drawing/2014/main" id="{B101041D-27EF-4603-BAD6-0846B1251C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4" name="Text Box 713">
          <a:extLst>
            <a:ext uri="{FF2B5EF4-FFF2-40B4-BE49-F238E27FC236}">
              <a16:creationId xmlns:a16="http://schemas.microsoft.com/office/drawing/2014/main" id="{52D9D126-B901-4886-A4F6-AA4935E7F10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5" name="Text Box 714">
          <a:extLst>
            <a:ext uri="{FF2B5EF4-FFF2-40B4-BE49-F238E27FC236}">
              <a16:creationId xmlns:a16="http://schemas.microsoft.com/office/drawing/2014/main" id="{D0E0AF10-291F-4E12-ACF2-8B256B0D61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6" name="Text Box 715">
          <a:extLst>
            <a:ext uri="{FF2B5EF4-FFF2-40B4-BE49-F238E27FC236}">
              <a16:creationId xmlns:a16="http://schemas.microsoft.com/office/drawing/2014/main" id="{ED5BDB18-2D65-4047-B88C-8264D26CD8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7" name="Text Box 716">
          <a:extLst>
            <a:ext uri="{FF2B5EF4-FFF2-40B4-BE49-F238E27FC236}">
              <a16:creationId xmlns:a16="http://schemas.microsoft.com/office/drawing/2014/main" id="{9E6349E1-EE48-44A1-9573-824A3C40B2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8" name="Text Box 717">
          <a:extLst>
            <a:ext uri="{FF2B5EF4-FFF2-40B4-BE49-F238E27FC236}">
              <a16:creationId xmlns:a16="http://schemas.microsoft.com/office/drawing/2014/main" id="{22A4D0F5-4E81-4171-BC83-9F53E78B8BD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19" name="Text Box 718">
          <a:extLst>
            <a:ext uri="{FF2B5EF4-FFF2-40B4-BE49-F238E27FC236}">
              <a16:creationId xmlns:a16="http://schemas.microsoft.com/office/drawing/2014/main" id="{338172B2-8871-4F57-A28E-B552BD726E5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0" name="Text Box 719">
          <a:extLst>
            <a:ext uri="{FF2B5EF4-FFF2-40B4-BE49-F238E27FC236}">
              <a16:creationId xmlns:a16="http://schemas.microsoft.com/office/drawing/2014/main" id="{18DDA2AE-E7EB-4724-9CD2-DBF6ED1216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1" name="Text Box 720">
          <a:extLst>
            <a:ext uri="{FF2B5EF4-FFF2-40B4-BE49-F238E27FC236}">
              <a16:creationId xmlns:a16="http://schemas.microsoft.com/office/drawing/2014/main" id="{195419C8-4FCD-4A57-B693-2D99B8E4D4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2" name="Text Box 721">
          <a:extLst>
            <a:ext uri="{FF2B5EF4-FFF2-40B4-BE49-F238E27FC236}">
              <a16:creationId xmlns:a16="http://schemas.microsoft.com/office/drawing/2014/main" id="{FBB3A23E-AE4A-4D65-ADA7-B00A1085F92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3" name="Text Box 722">
          <a:extLst>
            <a:ext uri="{FF2B5EF4-FFF2-40B4-BE49-F238E27FC236}">
              <a16:creationId xmlns:a16="http://schemas.microsoft.com/office/drawing/2014/main" id="{B73C1AD1-8FEC-4DFC-965F-BE9F934BC5B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4" name="Text Box 723">
          <a:extLst>
            <a:ext uri="{FF2B5EF4-FFF2-40B4-BE49-F238E27FC236}">
              <a16:creationId xmlns:a16="http://schemas.microsoft.com/office/drawing/2014/main" id="{E2B5645C-371D-4213-867F-993AF5B654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5" name="Text Box 724">
          <a:extLst>
            <a:ext uri="{FF2B5EF4-FFF2-40B4-BE49-F238E27FC236}">
              <a16:creationId xmlns:a16="http://schemas.microsoft.com/office/drawing/2014/main" id="{6F04660D-3B26-46FB-A3E1-EA1663D5ED1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6" name="Text Box 725">
          <a:extLst>
            <a:ext uri="{FF2B5EF4-FFF2-40B4-BE49-F238E27FC236}">
              <a16:creationId xmlns:a16="http://schemas.microsoft.com/office/drawing/2014/main" id="{5CFF379C-28A6-4851-B10D-FEBE5B654A6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7" name="Text Box 726">
          <a:extLst>
            <a:ext uri="{FF2B5EF4-FFF2-40B4-BE49-F238E27FC236}">
              <a16:creationId xmlns:a16="http://schemas.microsoft.com/office/drawing/2014/main" id="{017D3A5D-D937-4FBC-A73D-8CBF4CE94A5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8" name="Text Box 727">
          <a:extLst>
            <a:ext uri="{FF2B5EF4-FFF2-40B4-BE49-F238E27FC236}">
              <a16:creationId xmlns:a16="http://schemas.microsoft.com/office/drawing/2014/main" id="{E0B10EBC-9693-48AE-967A-56C7FD8FFE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29" name="Text Box 728">
          <a:extLst>
            <a:ext uri="{FF2B5EF4-FFF2-40B4-BE49-F238E27FC236}">
              <a16:creationId xmlns:a16="http://schemas.microsoft.com/office/drawing/2014/main" id="{53D2ECBB-5A35-4128-B681-1EAE839B19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0" name="Text Box 729">
          <a:extLst>
            <a:ext uri="{FF2B5EF4-FFF2-40B4-BE49-F238E27FC236}">
              <a16:creationId xmlns:a16="http://schemas.microsoft.com/office/drawing/2014/main" id="{92891C3E-4D9E-4B47-8A6C-3A291F16AF1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1" name="Text Box 730">
          <a:extLst>
            <a:ext uri="{FF2B5EF4-FFF2-40B4-BE49-F238E27FC236}">
              <a16:creationId xmlns:a16="http://schemas.microsoft.com/office/drawing/2014/main" id="{4C71FBF9-7771-4BB3-A470-08A7A37376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2" name="Text Box 731">
          <a:extLst>
            <a:ext uri="{FF2B5EF4-FFF2-40B4-BE49-F238E27FC236}">
              <a16:creationId xmlns:a16="http://schemas.microsoft.com/office/drawing/2014/main" id="{FF65C3EA-9934-421B-927A-4D9FC522905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3" name="Text Box 732">
          <a:extLst>
            <a:ext uri="{FF2B5EF4-FFF2-40B4-BE49-F238E27FC236}">
              <a16:creationId xmlns:a16="http://schemas.microsoft.com/office/drawing/2014/main" id="{A7B04BAA-1CFD-4A23-8999-0593C4FD74E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4" name="Text Box 733">
          <a:extLst>
            <a:ext uri="{FF2B5EF4-FFF2-40B4-BE49-F238E27FC236}">
              <a16:creationId xmlns:a16="http://schemas.microsoft.com/office/drawing/2014/main" id="{74181C64-6903-4596-8131-0F8ACB982E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5" name="Text Box 734">
          <a:extLst>
            <a:ext uri="{FF2B5EF4-FFF2-40B4-BE49-F238E27FC236}">
              <a16:creationId xmlns:a16="http://schemas.microsoft.com/office/drawing/2014/main" id="{B17664CF-E32A-4258-A330-114743D004F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6" name="Text Box 735">
          <a:extLst>
            <a:ext uri="{FF2B5EF4-FFF2-40B4-BE49-F238E27FC236}">
              <a16:creationId xmlns:a16="http://schemas.microsoft.com/office/drawing/2014/main" id="{A67F39C7-0FAD-4550-8E0D-562C1C09CF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7" name="Text Box 736">
          <a:extLst>
            <a:ext uri="{FF2B5EF4-FFF2-40B4-BE49-F238E27FC236}">
              <a16:creationId xmlns:a16="http://schemas.microsoft.com/office/drawing/2014/main" id="{F587EA5D-C175-4280-848E-02F727B730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8" name="Text Box 737">
          <a:extLst>
            <a:ext uri="{FF2B5EF4-FFF2-40B4-BE49-F238E27FC236}">
              <a16:creationId xmlns:a16="http://schemas.microsoft.com/office/drawing/2014/main" id="{BCA7386E-ECEB-493C-B18E-BAF9E24C83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39" name="Text Box 738">
          <a:extLst>
            <a:ext uri="{FF2B5EF4-FFF2-40B4-BE49-F238E27FC236}">
              <a16:creationId xmlns:a16="http://schemas.microsoft.com/office/drawing/2014/main" id="{EFF70AD0-690A-47A0-B158-C2951BB6AB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0" name="Text Box 739">
          <a:extLst>
            <a:ext uri="{FF2B5EF4-FFF2-40B4-BE49-F238E27FC236}">
              <a16:creationId xmlns:a16="http://schemas.microsoft.com/office/drawing/2014/main" id="{040B9866-B900-4064-A94F-39D7D1236DF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1" name="Text Box 740">
          <a:extLst>
            <a:ext uri="{FF2B5EF4-FFF2-40B4-BE49-F238E27FC236}">
              <a16:creationId xmlns:a16="http://schemas.microsoft.com/office/drawing/2014/main" id="{1E42DCB3-DEB1-4748-AFCE-47484D3AA93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2" name="Text Box 741">
          <a:extLst>
            <a:ext uri="{FF2B5EF4-FFF2-40B4-BE49-F238E27FC236}">
              <a16:creationId xmlns:a16="http://schemas.microsoft.com/office/drawing/2014/main" id="{93391A16-5E66-470A-BD2A-937BB8477B2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3" name="Text Box 742">
          <a:extLst>
            <a:ext uri="{FF2B5EF4-FFF2-40B4-BE49-F238E27FC236}">
              <a16:creationId xmlns:a16="http://schemas.microsoft.com/office/drawing/2014/main" id="{36704F91-5CE1-48A0-A14A-7BA518B0C44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4" name="Text Box 743">
          <a:extLst>
            <a:ext uri="{FF2B5EF4-FFF2-40B4-BE49-F238E27FC236}">
              <a16:creationId xmlns:a16="http://schemas.microsoft.com/office/drawing/2014/main" id="{E0B23F63-21D3-44A0-957D-2D28413054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5" name="Text Box 744">
          <a:extLst>
            <a:ext uri="{FF2B5EF4-FFF2-40B4-BE49-F238E27FC236}">
              <a16:creationId xmlns:a16="http://schemas.microsoft.com/office/drawing/2014/main" id="{8D7F21FB-DA2D-4AA4-B519-A4359A295D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6" name="Text Box 745">
          <a:extLst>
            <a:ext uri="{FF2B5EF4-FFF2-40B4-BE49-F238E27FC236}">
              <a16:creationId xmlns:a16="http://schemas.microsoft.com/office/drawing/2014/main" id="{D17A4733-9780-49F9-9A06-D8F439FC81F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7" name="Text Box 746">
          <a:extLst>
            <a:ext uri="{FF2B5EF4-FFF2-40B4-BE49-F238E27FC236}">
              <a16:creationId xmlns:a16="http://schemas.microsoft.com/office/drawing/2014/main" id="{C86A8F81-EBC7-48B0-9689-A491F66233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8" name="Text Box 747">
          <a:extLst>
            <a:ext uri="{FF2B5EF4-FFF2-40B4-BE49-F238E27FC236}">
              <a16:creationId xmlns:a16="http://schemas.microsoft.com/office/drawing/2014/main" id="{5E4E1006-5390-4667-929A-A861F4A386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49" name="Text Box 748">
          <a:extLst>
            <a:ext uri="{FF2B5EF4-FFF2-40B4-BE49-F238E27FC236}">
              <a16:creationId xmlns:a16="http://schemas.microsoft.com/office/drawing/2014/main" id="{CACE48D2-26D3-4675-A6D9-DBE243E2A5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0" name="Text Box 749">
          <a:extLst>
            <a:ext uri="{FF2B5EF4-FFF2-40B4-BE49-F238E27FC236}">
              <a16:creationId xmlns:a16="http://schemas.microsoft.com/office/drawing/2014/main" id="{3F811D93-E6CA-46BF-B120-434C4C960B6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1" name="Text Box 750">
          <a:extLst>
            <a:ext uri="{FF2B5EF4-FFF2-40B4-BE49-F238E27FC236}">
              <a16:creationId xmlns:a16="http://schemas.microsoft.com/office/drawing/2014/main" id="{4871EF8E-BE4F-4979-BDF9-3F1A1D25727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2" name="Text Box 751">
          <a:extLst>
            <a:ext uri="{FF2B5EF4-FFF2-40B4-BE49-F238E27FC236}">
              <a16:creationId xmlns:a16="http://schemas.microsoft.com/office/drawing/2014/main" id="{40C0540D-C473-4669-AFFD-5A8C52F75B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3" name="Text Box 752">
          <a:extLst>
            <a:ext uri="{FF2B5EF4-FFF2-40B4-BE49-F238E27FC236}">
              <a16:creationId xmlns:a16="http://schemas.microsoft.com/office/drawing/2014/main" id="{0AD83340-0635-4A16-8BD2-5A8318AECA7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4" name="Text Box 753">
          <a:extLst>
            <a:ext uri="{FF2B5EF4-FFF2-40B4-BE49-F238E27FC236}">
              <a16:creationId xmlns:a16="http://schemas.microsoft.com/office/drawing/2014/main" id="{DEAE4EC7-872E-4EC6-AF2E-F4C005A7D4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5" name="Text Box 754">
          <a:extLst>
            <a:ext uri="{FF2B5EF4-FFF2-40B4-BE49-F238E27FC236}">
              <a16:creationId xmlns:a16="http://schemas.microsoft.com/office/drawing/2014/main" id="{119724BE-159C-4C60-88D2-A9A2F518B17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6" name="Text Box 755">
          <a:extLst>
            <a:ext uri="{FF2B5EF4-FFF2-40B4-BE49-F238E27FC236}">
              <a16:creationId xmlns:a16="http://schemas.microsoft.com/office/drawing/2014/main" id="{5017428C-9CFF-410C-8377-3684269495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7" name="Text Box 756">
          <a:extLst>
            <a:ext uri="{FF2B5EF4-FFF2-40B4-BE49-F238E27FC236}">
              <a16:creationId xmlns:a16="http://schemas.microsoft.com/office/drawing/2014/main" id="{B25CE874-6EA9-4CD1-9D80-2B97263D19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8" name="Text Box 757">
          <a:extLst>
            <a:ext uri="{FF2B5EF4-FFF2-40B4-BE49-F238E27FC236}">
              <a16:creationId xmlns:a16="http://schemas.microsoft.com/office/drawing/2014/main" id="{C916B85D-9514-4C50-9A98-63F5E82A3E2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59" name="Text Box 758">
          <a:extLst>
            <a:ext uri="{FF2B5EF4-FFF2-40B4-BE49-F238E27FC236}">
              <a16:creationId xmlns:a16="http://schemas.microsoft.com/office/drawing/2014/main" id="{6085C638-8162-4837-A7E2-C77EE58A203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0" name="Text Box 759">
          <a:extLst>
            <a:ext uri="{FF2B5EF4-FFF2-40B4-BE49-F238E27FC236}">
              <a16:creationId xmlns:a16="http://schemas.microsoft.com/office/drawing/2014/main" id="{8B90E11E-8F98-4756-870B-9E486F75AE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1" name="Text Box 760">
          <a:extLst>
            <a:ext uri="{FF2B5EF4-FFF2-40B4-BE49-F238E27FC236}">
              <a16:creationId xmlns:a16="http://schemas.microsoft.com/office/drawing/2014/main" id="{BED9A3E5-CFCA-4133-8DF0-EF3A0C93B6D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2" name="Text Box 761">
          <a:extLst>
            <a:ext uri="{FF2B5EF4-FFF2-40B4-BE49-F238E27FC236}">
              <a16:creationId xmlns:a16="http://schemas.microsoft.com/office/drawing/2014/main" id="{7798C025-483F-4214-9EB2-AC3734021EA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3" name="Text Box 762">
          <a:extLst>
            <a:ext uri="{FF2B5EF4-FFF2-40B4-BE49-F238E27FC236}">
              <a16:creationId xmlns:a16="http://schemas.microsoft.com/office/drawing/2014/main" id="{64958036-845D-4ADB-9D87-40A45904BC7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4" name="Text Box 763">
          <a:extLst>
            <a:ext uri="{FF2B5EF4-FFF2-40B4-BE49-F238E27FC236}">
              <a16:creationId xmlns:a16="http://schemas.microsoft.com/office/drawing/2014/main" id="{A390E56E-FD2E-40DA-A801-5361CEEE0B2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5" name="Text Box 764">
          <a:extLst>
            <a:ext uri="{FF2B5EF4-FFF2-40B4-BE49-F238E27FC236}">
              <a16:creationId xmlns:a16="http://schemas.microsoft.com/office/drawing/2014/main" id="{FAB22059-7440-46FE-BBAB-251B714E06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6" name="Text Box 765">
          <a:extLst>
            <a:ext uri="{FF2B5EF4-FFF2-40B4-BE49-F238E27FC236}">
              <a16:creationId xmlns:a16="http://schemas.microsoft.com/office/drawing/2014/main" id="{E8055E5F-1899-4A51-A4CA-46640E498AC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7" name="Text Box 766">
          <a:extLst>
            <a:ext uri="{FF2B5EF4-FFF2-40B4-BE49-F238E27FC236}">
              <a16:creationId xmlns:a16="http://schemas.microsoft.com/office/drawing/2014/main" id="{E97459A3-F7D7-4BF6-A5F6-5FD81EA4F1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8" name="Text Box 767">
          <a:extLst>
            <a:ext uri="{FF2B5EF4-FFF2-40B4-BE49-F238E27FC236}">
              <a16:creationId xmlns:a16="http://schemas.microsoft.com/office/drawing/2014/main" id="{11713AA9-40E0-47E1-B944-7687A98DFC0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69" name="Text Box 768">
          <a:extLst>
            <a:ext uri="{FF2B5EF4-FFF2-40B4-BE49-F238E27FC236}">
              <a16:creationId xmlns:a16="http://schemas.microsoft.com/office/drawing/2014/main" id="{F2224138-4715-4C59-A2EB-157650C5E7E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0" name="Text Box 769">
          <a:extLst>
            <a:ext uri="{FF2B5EF4-FFF2-40B4-BE49-F238E27FC236}">
              <a16:creationId xmlns:a16="http://schemas.microsoft.com/office/drawing/2014/main" id="{155A3B69-F40E-48F1-9FDF-9D9F64FFA88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1" name="Text Box 770">
          <a:extLst>
            <a:ext uri="{FF2B5EF4-FFF2-40B4-BE49-F238E27FC236}">
              <a16:creationId xmlns:a16="http://schemas.microsoft.com/office/drawing/2014/main" id="{C72BCAB2-B3E8-4860-B425-31E57F4EB60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2" name="Text Box 771">
          <a:extLst>
            <a:ext uri="{FF2B5EF4-FFF2-40B4-BE49-F238E27FC236}">
              <a16:creationId xmlns:a16="http://schemas.microsoft.com/office/drawing/2014/main" id="{F11BFD05-214D-4B37-AEB2-BA9B6E88C21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3" name="Text Box 772">
          <a:extLst>
            <a:ext uri="{FF2B5EF4-FFF2-40B4-BE49-F238E27FC236}">
              <a16:creationId xmlns:a16="http://schemas.microsoft.com/office/drawing/2014/main" id="{B970CB8A-4157-483A-8E18-D6EE8151609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4" name="Text Box 773">
          <a:extLst>
            <a:ext uri="{FF2B5EF4-FFF2-40B4-BE49-F238E27FC236}">
              <a16:creationId xmlns:a16="http://schemas.microsoft.com/office/drawing/2014/main" id="{A291F640-C0F9-491F-947F-99FE08ACE3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5" name="Text Box 774">
          <a:extLst>
            <a:ext uri="{FF2B5EF4-FFF2-40B4-BE49-F238E27FC236}">
              <a16:creationId xmlns:a16="http://schemas.microsoft.com/office/drawing/2014/main" id="{B07082DB-0252-4544-B6E6-913A98B767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6" name="Text Box 775">
          <a:extLst>
            <a:ext uri="{FF2B5EF4-FFF2-40B4-BE49-F238E27FC236}">
              <a16:creationId xmlns:a16="http://schemas.microsoft.com/office/drawing/2014/main" id="{CE597110-9D9E-4634-B568-1EF518D4B2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7" name="Text Box 776">
          <a:extLst>
            <a:ext uri="{FF2B5EF4-FFF2-40B4-BE49-F238E27FC236}">
              <a16:creationId xmlns:a16="http://schemas.microsoft.com/office/drawing/2014/main" id="{6F33C480-013A-439D-8E9B-8594FD56B40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8" name="Text Box 777">
          <a:extLst>
            <a:ext uri="{FF2B5EF4-FFF2-40B4-BE49-F238E27FC236}">
              <a16:creationId xmlns:a16="http://schemas.microsoft.com/office/drawing/2014/main" id="{A876269B-596E-45D0-9272-DF5BE704439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79" name="Text Box 778">
          <a:extLst>
            <a:ext uri="{FF2B5EF4-FFF2-40B4-BE49-F238E27FC236}">
              <a16:creationId xmlns:a16="http://schemas.microsoft.com/office/drawing/2014/main" id="{5196CF4D-999F-4670-A087-932FB7045C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0" name="Text Box 779">
          <a:extLst>
            <a:ext uri="{FF2B5EF4-FFF2-40B4-BE49-F238E27FC236}">
              <a16:creationId xmlns:a16="http://schemas.microsoft.com/office/drawing/2014/main" id="{FB0B4219-08E1-4C70-B398-9C9F52AA0B2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1" name="Text Box 780">
          <a:extLst>
            <a:ext uri="{FF2B5EF4-FFF2-40B4-BE49-F238E27FC236}">
              <a16:creationId xmlns:a16="http://schemas.microsoft.com/office/drawing/2014/main" id="{B94413A7-EE00-4675-B01C-5FFDE2113A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2" name="Text Box 781">
          <a:extLst>
            <a:ext uri="{FF2B5EF4-FFF2-40B4-BE49-F238E27FC236}">
              <a16:creationId xmlns:a16="http://schemas.microsoft.com/office/drawing/2014/main" id="{3AC60839-6D15-4D90-AA6C-353F748EB47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3" name="Text Box 782">
          <a:extLst>
            <a:ext uri="{FF2B5EF4-FFF2-40B4-BE49-F238E27FC236}">
              <a16:creationId xmlns:a16="http://schemas.microsoft.com/office/drawing/2014/main" id="{4AC22B57-81A4-4DE6-AEF5-9F5829BA1FC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4" name="Text Box 783">
          <a:extLst>
            <a:ext uri="{FF2B5EF4-FFF2-40B4-BE49-F238E27FC236}">
              <a16:creationId xmlns:a16="http://schemas.microsoft.com/office/drawing/2014/main" id="{BA294E80-1D96-4AA8-A625-4F15C075FE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5" name="Text Box 784">
          <a:extLst>
            <a:ext uri="{FF2B5EF4-FFF2-40B4-BE49-F238E27FC236}">
              <a16:creationId xmlns:a16="http://schemas.microsoft.com/office/drawing/2014/main" id="{A177CE57-1EE8-4D17-9F42-AA29F7FCDAC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6" name="Text Box 785">
          <a:extLst>
            <a:ext uri="{FF2B5EF4-FFF2-40B4-BE49-F238E27FC236}">
              <a16:creationId xmlns:a16="http://schemas.microsoft.com/office/drawing/2014/main" id="{921EB3C6-286D-49D6-AE57-FCAC606161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7" name="Text Box 786">
          <a:extLst>
            <a:ext uri="{FF2B5EF4-FFF2-40B4-BE49-F238E27FC236}">
              <a16:creationId xmlns:a16="http://schemas.microsoft.com/office/drawing/2014/main" id="{2DFBFFC9-C4CA-4C49-98DB-CFA9AE52A1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8" name="Text Box 787">
          <a:extLst>
            <a:ext uri="{FF2B5EF4-FFF2-40B4-BE49-F238E27FC236}">
              <a16:creationId xmlns:a16="http://schemas.microsoft.com/office/drawing/2014/main" id="{F2F075BA-D8AA-4F2C-AF5B-78B8B72E2EC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89" name="Text Box 788">
          <a:extLst>
            <a:ext uri="{FF2B5EF4-FFF2-40B4-BE49-F238E27FC236}">
              <a16:creationId xmlns:a16="http://schemas.microsoft.com/office/drawing/2014/main" id="{90B18988-AA13-4548-8089-1BFB0D5E71B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0" name="Text Box 789">
          <a:extLst>
            <a:ext uri="{FF2B5EF4-FFF2-40B4-BE49-F238E27FC236}">
              <a16:creationId xmlns:a16="http://schemas.microsoft.com/office/drawing/2014/main" id="{A39E8890-A08D-4A7E-8C95-23DD3F1F71B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1" name="Text Box 790">
          <a:extLst>
            <a:ext uri="{FF2B5EF4-FFF2-40B4-BE49-F238E27FC236}">
              <a16:creationId xmlns:a16="http://schemas.microsoft.com/office/drawing/2014/main" id="{2C29C8A8-4671-485D-99B6-C3E14CA8AFB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2" name="Text Box 791">
          <a:extLst>
            <a:ext uri="{FF2B5EF4-FFF2-40B4-BE49-F238E27FC236}">
              <a16:creationId xmlns:a16="http://schemas.microsoft.com/office/drawing/2014/main" id="{B229580A-D93F-49D8-9E7E-467BDEE1BF6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3" name="Text Box 792">
          <a:extLst>
            <a:ext uri="{FF2B5EF4-FFF2-40B4-BE49-F238E27FC236}">
              <a16:creationId xmlns:a16="http://schemas.microsoft.com/office/drawing/2014/main" id="{A47C48FF-1E45-49D2-8117-02A2F31C3C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4" name="Text Box 793">
          <a:extLst>
            <a:ext uri="{FF2B5EF4-FFF2-40B4-BE49-F238E27FC236}">
              <a16:creationId xmlns:a16="http://schemas.microsoft.com/office/drawing/2014/main" id="{53F2F2B0-68BF-4BA2-A169-27989D49F1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5" name="Text Box 794">
          <a:extLst>
            <a:ext uri="{FF2B5EF4-FFF2-40B4-BE49-F238E27FC236}">
              <a16:creationId xmlns:a16="http://schemas.microsoft.com/office/drawing/2014/main" id="{0B65EB24-8463-41E2-8A1A-54D4E93E29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6" name="Text Box 795">
          <a:extLst>
            <a:ext uri="{FF2B5EF4-FFF2-40B4-BE49-F238E27FC236}">
              <a16:creationId xmlns:a16="http://schemas.microsoft.com/office/drawing/2014/main" id="{5D10F59C-30F2-497A-93A6-D34E2D47B4E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7" name="Text Box 796">
          <a:extLst>
            <a:ext uri="{FF2B5EF4-FFF2-40B4-BE49-F238E27FC236}">
              <a16:creationId xmlns:a16="http://schemas.microsoft.com/office/drawing/2014/main" id="{BB9785A2-E78D-4205-B537-BB0344F63C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8" name="Text Box 797">
          <a:extLst>
            <a:ext uri="{FF2B5EF4-FFF2-40B4-BE49-F238E27FC236}">
              <a16:creationId xmlns:a16="http://schemas.microsoft.com/office/drawing/2014/main" id="{7B97BBCD-30F2-44ED-9888-7DB6462C063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099" name="Text Box 798">
          <a:extLst>
            <a:ext uri="{FF2B5EF4-FFF2-40B4-BE49-F238E27FC236}">
              <a16:creationId xmlns:a16="http://schemas.microsoft.com/office/drawing/2014/main" id="{9A825A66-2D5D-4FC4-82B6-878A1120F2C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0" name="Text Box 799">
          <a:extLst>
            <a:ext uri="{FF2B5EF4-FFF2-40B4-BE49-F238E27FC236}">
              <a16:creationId xmlns:a16="http://schemas.microsoft.com/office/drawing/2014/main" id="{8C0FE0E1-7A56-4717-BF9C-DF1D172617B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1" name="Text Box 800">
          <a:extLst>
            <a:ext uri="{FF2B5EF4-FFF2-40B4-BE49-F238E27FC236}">
              <a16:creationId xmlns:a16="http://schemas.microsoft.com/office/drawing/2014/main" id="{E47F8349-F776-4ADD-B8D2-9CA05C79D8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2" name="Text Box 801">
          <a:extLst>
            <a:ext uri="{FF2B5EF4-FFF2-40B4-BE49-F238E27FC236}">
              <a16:creationId xmlns:a16="http://schemas.microsoft.com/office/drawing/2014/main" id="{B9EC781E-A8FE-423A-9BFA-17CAFCBA00A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3" name="Text Box 802">
          <a:extLst>
            <a:ext uri="{FF2B5EF4-FFF2-40B4-BE49-F238E27FC236}">
              <a16:creationId xmlns:a16="http://schemas.microsoft.com/office/drawing/2014/main" id="{9E440CE9-215F-42EA-BF67-5238E27442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4" name="Text Box 803">
          <a:extLst>
            <a:ext uri="{FF2B5EF4-FFF2-40B4-BE49-F238E27FC236}">
              <a16:creationId xmlns:a16="http://schemas.microsoft.com/office/drawing/2014/main" id="{A17F3C3D-D832-4EA6-99DE-E6B15BED9D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5" name="Text Box 804">
          <a:extLst>
            <a:ext uri="{FF2B5EF4-FFF2-40B4-BE49-F238E27FC236}">
              <a16:creationId xmlns:a16="http://schemas.microsoft.com/office/drawing/2014/main" id="{7DFF1B24-4FB8-4FC7-87B7-61A7E9DF568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6" name="Text Box 805">
          <a:extLst>
            <a:ext uri="{FF2B5EF4-FFF2-40B4-BE49-F238E27FC236}">
              <a16:creationId xmlns:a16="http://schemas.microsoft.com/office/drawing/2014/main" id="{DFBFDFAC-CFF3-477E-8B19-C37B92070BB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7" name="Text Box 806">
          <a:extLst>
            <a:ext uri="{FF2B5EF4-FFF2-40B4-BE49-F238E27FC236}">
              <a16:creationId xmlns:a16="http://schemas.microsoft.com/office/drawing/2014/main" id="{B9B5300D-C154-4BE1-BCCC-B78ABD59D40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8" name="Text Box 807">
          <a:extLst>
            <a:ext uri="{FF2B5EF4-FFF2-40B4-BE49-F238E27FC236}">
              <a16:creationId xmlns:a16="http://schemas.microsoft.com/office/drawing/2014/main" id="{26CC99AF-039A-49EB-A514-D11F3C85FA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09" name="Text Box 808">
          <a:extLst>
            <a:ext uri="{FF2B5EF4-FFF2-40B4-BE49-F238E27FC236}">
              <a16:creationId xmlns:a16="http://schemas.microsoft.com/office/drawing/2014/main" id="{DDD5FFE2-8E5F-4A2E-B586-05CDA34A57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0" name="Text Box 809">
          <a:extLst>
            <a:ext uri="{FF2B5EF4-FFF2-40B4-BE49-F238E27FC236}">
              <a16:creationId xmlns:a16="http://schemas.microsoft.com/office/drawing/2014/main" id="{1C0D6E5C-02AA-4B9D-A7AF-2A58109C1FC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1" name="Text Box 810">
          <a:extLst>
            <a:ext uri="{FF2B5EF4-FFF2-40B4-BE49-F238E27FC236}">
              <a16:creationId xmlns:a16="http://schemas.microsoft.com/office/drawing/2014/main" id="{124D09C5-68BD-4DE0-8FA9-66D465F7784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2" name="Text Box 811">
          <a:extLst>
            <a:ext uri="{FF2B5EF4-FFF2-40B4-BE49-F238E27FC236}">
              <a16:creationId xmlns:a16="http://schemas.microsoft.com/office/drawing/2014/main" id="{8A8A7D50-98B9-4639-8B84-CD73AA46D6D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3" name="Text Box 812">
          <a:extLst>
            <a:ext uri="{FF2B5EF4-FFF2-40B4-BE49-F238E27FC236}">
              <a16:creationId xmlns:a16="http://schemas.microsoft.com/office/drawing/2014/main" id="{C9E2F440-6C00-4CD8-9C52-9E4C37F2D3A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4" name="Text Box 813">
          <a:extLst>
            <a:ext uri="{FF2B5EF4-FFF2-40B4-BE49-F238E27FC236}">
              <a16:creationId xmlns:a16="http://schemas.microsoft.com/office/drawing/2014/main" id="{789E03D6-8024-4BFD-A53A-689DCF003C0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5" name="Text Box 814">
          <a:extLst>
            <a:ext uri="{FF2B5EF4-FFF2-40B4-BE49-F238E27FC236}">
              <a16:creationId xmlns:a16="http://schemas.microsoft.com/office/drawing/2014/main" id="{1A44AA20-DA31-451C-AF6E-51EB19F621F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6" name="Text Box 815">
          <a:extLst>
            <a:ext uri="{FF2B5EF4-FFF2-40B4-BE49-F238E27FC236}">
              <a16:creationId xmlns:a16="http://schemas.microsoft.com/office/drawing/2014/main" id="{DEAD0283-D6F9-421B-AE23-EEC64F64C4B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7" name="Text Box 816">
          <a:extLst>
            <a:ext uri="{FF2B5EF4-FFF2-40B4-BE49-F238E27FC236}">
              <a16:creationId xmlns:a16="http://schemas.microsoft.com/office/drawing/2014/main" id="{6EA453FC-5437-48AB-81D6-2453C3B56D9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8" name="Text Box 817">
          <a:extLst>
            <a:ext uri="{FF2B5EF4-FFF2-40B4-BE49-F238E27FC236}">
              <a16:creationId xmlns:a16="http://schemas.microsoft.com/office/drawing/2014/main" id="{67D1AF63-676A-4A5C-BDBF-79CE069234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19" name="Text Box 818">
          <a:extLst>
            <a:ext uri="{FF2B5EF4-FFF2-40B4-BE49-F238E27FC236}">
              <a16:creationId xmlns:a16="http://schemas.microsoft.com/office/drawing/2014/main" id="{66458ACC-49EF-4BA9-9B0C-D4471B0B619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0" name="Text Box 819">
          <a:extLst>
            <a:ext uri="{FF2B5EF4-FFF2-40B4-BE49-F238E27FC236}">
              <a16:creationId xmlns:a16="http://schemas.microsoft.com/office/drawing/2014/main" id="{0AC833F5-74CA-4460-8434-3242F366B1F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1" name="Text Box 820">
          <a:extLst>
            <a:ext uri="{FF2B5EF4-FFF2-40B4-BE49-F238E27FC236}">
              <a16:creationId xmlns:a16="http://schemas.microsoft.com/office/drawing/2014/main" id="{A0D571E3-A95E-4AA6-8F4E-76D8E70CFA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2" name="Text Box 821">
          <a:extLst>
            <a:ext uri="{FF2B5EF4-FFF2-40B4-BE49-F238E27FC236}">
              <a16:creationId xmlns:a16="http://schemas.microsoft.com/office/drawing/2014/main" id="{E054CCD7-7C82-4F76-B4E7-296AC44F5A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3" name="Text Box 822">
          <a:extLst>
            <a:ext uri="{FF2B5EF4-FFF2-40B4-BE49-F238E27FC236}">
              <a16:creationId xmlns:a16="http://schemas.microsoft.com/office/drawing/2014/main" id="{A7DC4BC5-C825-4359-9E63-10B2BEBABBA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4" name="Text Box 823">
          <a:extLst>
            <a:ext uri="{FF2B5EF4-FFF2-40B4-BE49-F238E27FC236}">
              <a16:creationId xmlns:a16="http://schemas.microsoft.com/office/drawing/2014/main" id="{70141D69-ECD2-4C56-9298-864B00E7B10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5" name="Text Box 824">
          <a:extLst>
            <a:ext uri="{FF2B5EF4-FFF2-40B4-BE49-F238E27FC236}">
              <a16:creationId xmlns:a16="http://schemas.microsoft.com/office/drawing/2014/main" id="{FFCA149F-3582-4722-9B5D-1D357E54A64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6" name="Text Box 825">
          <a:extLst>
            <a:ext uri="{FF2B5EF4-FFF2-40B4-BE49-F238E27FC236}">
              <a16:creationId xmlns:a16="http://schemas.microsoft.com/office/drawing/2014/main" id="{90ED2D27-1D50-4BA7-B394-9034B38164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7" name="Text Box 826">
          <a:extLst>
            <a:ext uri="{FF2B5EF4-FFF2-40B4-BE49-F238E27FC236}">
              <a16:creationId xmlns:a16="http://schemas.microsoft.com/office/drawing/2014/main" id="{A2CED959-4E87-4AFF-8058-EF74196FF42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8" name="Text Box 827">
          <a:extLst>
            <a:ext uri="{FF2B5EF4-FFF2-40B4-BE49-F238E27FC236}">
              <a16:creationId xmlns:a16="http://schemas.microsoft.com/office/drawing/2014/main" id="{AD59E5FE-4F0F-4F26-955C-CF5DC8DB483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29" name="Text Box 828">
          <a:extLst>
            <a:ext uri="{FF2B5EF4-FFF2-40B4-BE49-F238E27FC236}">
              <a16:creationId xmlns:a16="http://schemas.microsoft.com/office/drawing/2014/main" id="{92E8A2BC-D2CF-4C76-90EC-CCDF82B28B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0" name="Text Box 829">
          <a:extLst>
            <a:ext uri="{FF2B5EF4-FFF2-40B4-BE49-F238E27FC236}">
              <a16:creationId xmlns:a16="http://schemas.microsoft.com/office/drawing/2014/main" id="{560574E9-4CEC-4670-9C89-98D10638A42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1" name="Text Box 830">
          <a:extLst>
            <a:ext uri="{FF2B5EF4-FFF2-40B4-BE49-F238E27FC236}">
              <a16:creationId xmlns:a16="http://schemas.microsoft.com/office/drawing/2014/main" id="{9AE1AB5C-590F-49A8-9D69-CEE58A760F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2" name="Text Box 831">
          <a:extLst>
            <a:ext uri="{FF2B5EF4-FFF2-40B4-BE49-F238E27FC236}">
              <a16:creationId xmlns:a16="http://schemas.microsoft.com/office/drawing/2014/main" id="{ED24C6E5-7590-47E0-83F2-EB3A4A5EBA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3" name="Text Box 832">
          <a:extLst>
            <a:ext uri="{FF2B5EF4-FFF2-40B4-BE49-F238E27FC236}">
              <a16:creationId xmlns:a16="http://schemas.microsoft.com/office/drawing/2014/main" id="{DFA56C2A-7FF5-4891-A978-A6269A5BED9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4" name="Text Box 833">
          <a:extLst>
            <a:ext uri="{FF2B5EF4-FFF2-40B4-BE49-F238E27FC236}">
              <a16:creationId xmlns:a16="http://schemas.microsoft.com/office/drawing/2014/main" id="{A88C7C7F-2EF5-4F18-BF37-87C57E26666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5" name="Text Box 834">
          <a:extLst>
            <a:ext uri="{FF2B5EF4-FFF2-40B4-BE49-F238E27FC236}">
              <a16:creationId xmlns:a16="http://schemas.microsoft.com/office/drawing/2014/main" id="{FCD1D0F7-38C2-4C22-8A5D-D20CDF3C252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6" name="Text Box 835">
          <a:extLst>
            <a:ext uri="{FF2B5EF4-FFF2-40B4-BE49-F238E27FC236}">
              <a16:creationId xmlns:a16="http://schemas.microsoft.com/office/drawing/2014/main" id="{E8C0AA88-5657-4BCA-9580-19A6AEEB3A3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7" name="Text Box 836">
          <a:extLst>
            <a:ext uri="{FF2B5EF4-FFF2-40B4-BE49-F238E27FC236}">
              <a16:creationId xmlns:a16="http://schemas.microsoft.com/office/drawing/2014/main" id="{2C4BE5A5-A4E0-4F63-A843-0971ADFB6F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8" name="Text Box 837">
          <a:extLst>
            <a:ext uri="{FF2B5EF4-FFF2-40B4-BE49-F238E27FC236}">
              <a16:creationId xmlns:a16="http://schemas.microsoft.com/office/drawing/2014/main" id="{100AE1B6-0617-4191-995C-8018D13BFF8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39" name="Text Box 838">
          <a:extLst>
            <a:ext uri="{FF2B5EF4-FFF2-40B4-BE49-F238E27FC236}">
              <a16:creationId xmlns:a16="http://schemas.microsoft.com/office/drawing/2014/main" id="{88C7CA1E-3028-404A-B711-E7748BE893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0" name="Text Box 839">
          <a:extLst>
            <a:ext uri="{FF2B5EF4-FFF2-40B4-BE49-F238E27FC236}">
              <a16:creationId xmlns:a16="http://schemas.microsoft.com/office/drawing/2014/main" id="{C5017461-ED7A-4D5C-A92A-C24BD07F13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1" name="Text Box 840">
          <a:extLst>
            <a:ext uri="{FF2B5EF4-FFF2-40B4-BE49-F238E27FC236}">
              <a16:creationId xmlns:a16="http://schemas.microsoft.com/office/drawing/2014/main" id="{56910217-40C6-4C31-B8EE-EB0CCD613B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2" name="Text Box 841">
          <a:extLst>
            <a:ext uri="{FF2B5EF4-FFF2-40B4-BE49-F238E27FC236}">
              <a16:creationId xmlns:a16="http://schemas.microsoft.com/office/drawing/2014/main" id="{B2A23F37-AC3C-4372-B81A-F57AFADB36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3" name="Text Box 842">
          <a:extLst>
            <a:ext uri="{FF2B5EF4-FFF2-40B4-BE49-F238E27FC236}">
              <a16:creationId xmlns:a16="http://schemas.microsoft.com/office/drawing/2014/main" id="{FB4C7591-23B1-432E-BE09-7AFC5CC91B2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4" name="Text Box 843">
          <a:extLst>
            <a:ext uri="{FF2B5EF4-FFF2-40B4-BE49-F238E27FC236}">
              <a16:creationId xmlns:a16="http://schemas.microsoft.com/office/drawing/2014/main" id="{E0995B43-3CA0-4D0D-8B63-C9CB63E52EF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5" name="Text Box 844">
          <a:extLst>
            <a:ext uri="{FF2B5EF4-FFF2-40B4-BE49-F238E27FC236}">
              <a16:creationId xmlns:a16="http://schemas.microsoft.com/office/drawing/2014/main" id="{577D07E4-FAA2-474E-B8C3-449471C848C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6" name="Text Box 845">
          <a:extLst>
            <a:ext uri="{FF2B5EF4-FFF2-40B4-BE49-F238E27FC236}">
              <a16:creationId xmlns:a16="http://schemas.microsoft.com/office/drawing/2014/main" id="{C7F39934-08C1-4C78-999E-C32FF0975A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7" name="Text Box 846">
          <a:extLst>
            <a:ext uri="{FF2B5EF4-FFF2-40B4-BE49-F238E27FC236}">
              <a16:creationId xmlns:a16="http://schemas.microsoft.com/office/drawing/2014/main" id="{043BFBE0-31BB-41C1-9DDB-B15B6F59B69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8" name="Text Box 847">
          <a:extLst>
            <a:ext uri="{FF2B5EF4-FFF2-40B4-BE49-F238E27FC236}">
              <a16:creationId xmlns:a16="http://schemas.microsoft.com/office/drawing/2014/main" id="{1A6E188B-D4E0-4D01-8A07-E286F3F98A3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49" name="Text Box 848">
          <a:extLst>
            <a:ext uri="{FF2B5EF4-FFF2-40B4-BE49-F238E27FC236}">
              <a16:creationId xmlns:a16="http://schemas.microsoft.com/office/drawing/2014/main" id="{25371650-A032-46BE-AE08-DA026F69561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0" name="Text Box 849">
          <a:extLst>
            <a:ext uri="{FF2B5EF4-FFF2-40B4-BE49-F238E27FC236}">
              <a16:creationId xmlns:a16="http://schemas.microsoft.com/office/drawing/2014/main" id="{2B02CFBE-B09F-49C1-A1DE-D83E632E383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1" name="Text Box 850">
          <a:extLst>
            <a:ext uri="{FF2B5EF4-FFF2-40B4-BE49-F238E27FC236}">
              <a16:creationId xmlns:a16="http://schemas.microsoft.com/office/drawing/2014/main" id="{83F3BD66-8130-4ECD-A066-3B5C8C45A1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2" name="Text Box 851">
          <a:extLst>
            <a:ext uri="{FF2B5EF4-FFF2-40B4-BE49-F238E27FC236}">
              <a16:creationId xmlns:a16="http://schemas.microsoft.com/office/drawing/2014/main" id="{FE62818C-9753-4EC2-B145-B3AF41FEAD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3" name="Text Box 852">
          <a:extLst>
            <a:ext uri="{FF2B5EF4-FFF2-40B4-BE49-F238E27FC236}">
              <a16:creationId xmlns:a16="http://schemas.microsoft.com/office/drawing/2014/main" id="{17643863-E319-429A-A501-DD7B92D2772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4" name="Text Box 853">
          <a:extLst>
            <a:ext uri="{FF2B5EF4-FFF2-40B4-BE49-F238E27FC236}">
              <a16:creationId xmlns:a16="http://schemas.microsoft.com/office/drawing/2014/main" id="{1FAC653D-D040-4BFC-A575-51D02273A65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5" name="Text Box 854">
          <a:extLst>
            <a:ext uri="{FF2B5EF4-FFF2-40B4-BE49-F238E27FC236}">
              <a16:creationId xmlns:a16="http://schemas.microsoft.com/office/drawing/2014/main" id="{A238A58C-2C83-409D-BD2C-DAD01FAAE6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6" name="Text Box 855">
          <a:extLst>
            <a:ext uri="{FF2B5EF4-FFF2-40B4-BE49-F238E27FC236}">
              <a16:creationId xmlns:a16="http://schemas.microsoft.com/office/drawing/2014/main" id="{D9276EE2-3CFD-4E73-9BA5-0B341E45142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7" name="Text Box 856">
          <a:extLst>
            <a:ext uri="{FF2B5EF4-FFF2-40B4-BE49-F238E27FC236}">
              <a16:creationId xmlns:a16="http://schemas.microsoft.com/office/drawing/2014/main" id="{A17A191F-6F75-45A7-BEBA-A969E440552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8" name="Text Box 857">
          <a:extLst>
            <a:ext uri="{FF2B5EF4-FFF2-40B4-BE49-F238E27FC236}">
              <a16:creationId xmlns:a16="http://schemas.microsoft.com/office/drawing/2014/main" id="{5E3D8B05-78C4-4B52-9B01-A1CCC5432E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59" name="Text Box 858">
          <a:extLst>
            <a:ext uri="{FF2B5EF4-FFF2-40B4-BE49-F238E27FC236}">
              <a16:creationId xmlns:a16="http://schemas.microsoft.com/office/drawing/2014/main" id="{A507A5D6-2174-49F9-A2D6-8CC1E65CD02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0" name="Text Box 859">
          <a:extLst>
            <a:ext uri="{FF2B5EF4-FFF2-40B4-BE49-F238E27FC236}">
              <a16:creationId xmlns:a16="http://schemas.microsoft.com/office/drawing/2014/main" id="{9C0BD7EF-1EC6-4EDF-8944-D3440E7142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1" name="Text Box 860">
          <a:extLst>
            <a:ext uri="{FF2B5EF4-FFF2-40B4-BE49-F238E27FC236}">
              <a16:creationId xmlns:a16="http://schemas.microsoft.com/office/drawing/2014/main" id="{683AD085-356B-4FDE-A4EC-455E4F6ED98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2" name="Text Box 861">
          <a:extLst>
            <a:ext uri="{FF2B5EF4-FFF2-40B4-BE49-F238E27FC236}">
              <a16:creationId xmlns:a16="http://schemas.microsoft.com/office/drawing/2014/main" id="{FAC443BF-38F3-4302-9766-BC8ED1948E2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3" name="Text Box 862">
          <a:extLst>
            <a:ext uri="{FF2B5EF4-FFF2-40B4-BE49-F238E27FC236}">
              <a16:creationId xmlns:a16="http://schemas.microsoft.com/office/drawing/2014/main" id="{F945C70F-A106-48CB-8BC0-6E9D4D9DFB3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4" name="Text Box 863">
          <a:extLst>
            <a:ext uri="{FF2B5EF4-FFF2-40B4-BE49-F238E27FC236}">
              <a16:creationId xmlns:a16="http://schemas.microsoft.com/office/drawing/2014/main" id="{3734B790-6036-46A2-BFEC-DD63F9FF9E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5" name="Text Box 864">
          <a:extLst>
            <a:ext uri="{FF2B5EF4-FFF2-40B4-BE49-F238E27FC236}">
              <a16:creationId xmlns:a16="http://schemas.microsoft.com/office/drawing/2014/main" id="{EC96C18F-81E8-49AA-BEDD-65053B6D77B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6" name="Text Box 865">
          <a:extLst>
            <a:ext uri="{FF2B5EF4-FFF2-40B4-BE49-F238E27FC236}">
              <a16:creationId xmlns:a16="http://schemas.microsoft.com/office/drawing/2014/main" id="{0BDB41C6-B724-4242-B18D-B8294E60D77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7" name="Text Box 866">
          <a:extLst>
            <a:ext uri="{FF2B5EF4-FFF2-40B4-BE49-F238E27FC236}">
              <a16:creationId xmlns:a16="http://schemas.microsoft.com/office/drawing/2014/main" id="{E7FC07AE-D5C8-42D0-A081-AC393EBF02D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8" name="Text Box 867">
          <a:extLst>
            <a:ext uri="{FF2B5EF4-FFF2-40B4-BE49-F238E27FC236}">
              <a16:creationId xmlns:a16="http://schemas.microsoft.com/office/drawing/2014/main" id="{B40FFA41-EA15-49DC-A3CA-0F0F91F3B97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69" name="Text Box 868">
          <a:extLst>
            <a:ext uri="{FF2B5EF4-FFF2-40B4-BE49-F238E27FC236}">
              <a16:creationId xmlns:a16="http://schemas.microsoft.com/office/drawing/2014/main" id="{4083CD3E-8127-4E89-844E-A47FCEEC7CE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0" name="Text Box 869">
          <a:extLst>
            <a:ext uri="{FF2B5EF4-FFF2-40B4-BE49-F238E27FC236}">
              <a16:creationId xmlns:a16="http://schemas.microsoft.com/office/drawing/2014/main" id="{01DDF034-26DD-4599-998A-8141036FB48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1" name="Text Box 870">
          <a:extLst>
            <a:ext uri="{FF2B5EF4-FFF2-40B4-BE49-F238E27FC236}">
              <a16:creationId xmlns:a16="http://schemas.microsoft.com/office/drawing/2014/main" id="{F718749F-462D-4A1C-A356-812313746B9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2" name="Text Box 871">
          <a:extLst>
            <a:ext uri="{FF2B5EF4-FFF2-40B4-BE49-F238E27FC236}">
              <a16:creationId xmlns:a16="http://schemas.microsoft.com/office/drawing/2014/main" id="{FA442395-997F-422C-B4D1-53F86C0C193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3" name="Text Box 872">
          <a:extLst>
            <a:ext uri="{FF2B5EF4-FFF2-40B4-BE49-F238E27FC236}">
              <a16:creationId xmlns:a16="http://schemas.microsoft.com/office/drawing/2014/main" id="{F4121CC0-949C-4A5F-A4B7-4164C62E13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4" name="Text Box 873">
          <a:extLst>
            <a:ext uri="{FF2B5EF4-FFF2-40B4-BE49-F238E27FC236}">
              <a16:creationId xmlns:a16="http://schemas.microsoft.com/office/drawing/2014/main" id="{C5635169-F492-4F4F-B8BD-2A47CE9789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5" name="Text Box 874">
          <a:extLst>
            <a:ext uri="{FF2B5EF4-FFF2-40B4-BE49-F238E27FC236}">
              <a16:creationId xmlns:a16="http://schemas.microsoft.com/office/drawing/2014/main" id="{55CA6053-A327-4169-BD9C-8348849B37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6" name="Text Box 875">
          <a:extLst>
            <a:ext uri="{FF2B5EF4-FFF2-40B4-BE49-F238E27FC236}">
              <a16:creationId xmlns:a16="http://schemas.microsoft.com/office/drawing/2014/main" id="{875D85ED-4F64-4CC7-BAF1-0BCBF3DC38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7" name="Text Box 876">
          <a:extLst>
            <a:ext uri="{FF2B5EF4-FFF2-40B4-BE49-F238E27FC236}">
              <a16:creationId xmlns:a16="http://schemas.microsoft.com/office/drawing/2014/main" id="{BCA02B03-B687-42AD-A536-871476F4D2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8" name="Text Box 877">
          <a:extLst>
            <a:ext uri="{FF2B5EF4-FFF2-40B4-BE49-F238E27FC236}">
              <a16:creationId xmlns:a16="http://schemas.microsoft.com/office/drawing/2014/main" id="{602A68F2-DDF0-43F0-8A8A-4D13731A3AB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79" name="Text Box 878">
          <a:extLst>
            <a:ext uri="{FF2B5EF4-FFF2-40B4-BE49-F238E27FC236}">
              <a16:creationId xmlns:a16="http://schemas.microsoft.com/office/drawing/2014/main" id="{4DE92BA3-D1E9-4036-A7C2-CEC06DE652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0" name="Text Box 879">
          <a:extLst>
            <a:ext uri="{FF2B5EF4-FFF2-40B4-BE49-F238E27FC236}">
              <a16:creationId xmlns:a16="http://schemas.microsoft.com/office/drawing/2014/main" id="{F7B9E657-2D92-415B-BA84-4A83E8AEB19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1" name="Text Box 880">
          <a:extLst>
            <a:ext uri="{FF2B5EF4-FFF2-40B4-BE49-F238E27FC236}">
              <a16:creationId xmlns:a16="http://schemas.microsoft.com/office/drawing/2014/main" id="{A99CDA5E-796F-4435-931C-ED244DF2CBA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2" name="Text Box 881">
          <a:extLst>
            <a:ext uri="{FF2B5EF4-FFF2-40B4-BE49-F238E27FC236}">
              <a16:creationId xmlns:a16="http://schemas.microsoft.com/office/drawing/2014/main" id="{04B506CF-57B2-41A6-9319-8BBC0862503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3" name="Text Box 882">
          <a:extLst>
            <a:ext uri="{FF2B5EF4-FFF2-40B4-BE49-F238E27FC236}">
              <a16:creationId xmlns:a16="http://schemas.microsoft.com/office/drawing/2014/main" id="{7119FA33-E26D-4695-BAEC-EF142E3A838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4" name="Text Box 883">
          <a:extLst>
            <a:ext uri="{FF2B5EF4-FFF2-40B4-BE49-F238E27FC236}">
              <a16:creationId xmlns:a16="http://schemas.microsoft.com/office/drawing/2014/main" id="{4BDEAE16-A47C-40F4-A9BF-EC8D1E45F08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5" name="Text Box 884">
          <a:extLst>
            <a:ext uri="{FF2B5EF4-FFF2-40B4-BE49-F238E27FC236}">
              <a16:creationId xmlns:a16="http://schemas.microsoft.com/office/drawing/2014/main" id="{20B24C77-28CA-49D7-BFC9-CD32DA387BA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6" name="Text Box 885">
          <a:extLst>
            <a:ext uri="{FF2B5EF4-FFF2-40B4-BE49-F238E27FC236}">
              <a16:creationId xmlns:a16="http://schemas.microsoft.com/office/drawing/2014/main" id="{37B1A3D5-842C-44FE-9128-840A61BDB2E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7" name="Text Box 886">
          <a:extLst>
            <a:ext uri="{FF2B5EF4-FFF2-40B4-BE49-F238E27FC236}">
              <a16:creationId xmlns:a16="http://schemas.microsoft.com/office/drawing/2014/main" id="{A7535632-B543-491E-B407-D4BC135D3A8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8" name="Text Box 887">
          <a:extLst>
            <a:ext uri="{FF2B5EF4-FFF2-40B4-BE49-F238E27FC236}">
              <a16:creationId xmlns:a16="http://schemas.microsoft.com/office/drawing/2014/main" id="{EB83D9FE-FB27-4826-AC20-4D85E20FD8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89" name="Text Box 888">
          <a:extLst>
            <a:ext uri="{FF2B5EF4-FFF2-40B4-BE49-F238E27FC236}">
              <a16:creationId xmlns:a16="http://schemas.microsoft.com/office/drawing/2014/main" id="{B5AF8A25-D7B1-44E8-BF15-2341A21A037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0" name="Text Box 889">
          <a:extLst>
            <a:ext uri="{FF2B5EF4-FFF2-40B4-BE49-F238E27FC236}">
              <a16:creationId xmlns:a16="http://schemas.microsoft.com/office/drawing/2014/main" id="{CEE845B2-7912-45D0-A204-2962C317274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1" name="Text Box 890">
          <a:extLst>
            <a:ext uri="{FF2B5EF4-FFF2-40B4-BE49-F238E27FC236}">
              <a16:creationId xmlns:a16="http://schemas.microsoft.com/office/drawing/2014/main" id="{ED83E833-819E-46FC-BC3D-3B9E83691B9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2" name="Text Box 891">
          <a:extLst>
            <a:ext uri="{FF2B5EF4-FFF2-40B4-BE49-F238E27FC236}">
              <a16:creationId xmlns:a16="http://schemas.microsoft.com/office/drawing/2014/main" id="{0C8B5CE2-1ABA-4CCD-AE75-F1FBD9CE94C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3" name="Text Box 892">
          <a:extLst>
            <a:ext uri="{FF2B5EF4-FFF2-40B4-BE49-F238E27FC236}">
              <a16:creationId xmlns:a16="http://schemas.microsoft.com/office/drawing/2014/main" id="{A05828D2-8CFE-415D-ACCC-DF789B61521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4" name="Text Box 893">
          <a:extLst>
            <a:ext uri="{FF2B5EF4-FFF2-40B4-BE49-F238E27FC236}">
              <a16:creationId xmlns:a16="http://schemas.microsoft.com/office/drawing/2014/main" id="{1A2A4AC0-CFB8-4CA2-855A-420D1F9FDA2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5" name="Text Box 894">
          <a:extLst>
            <a:ext uri="{FF2B5EF4-FFF2-40B4-BE49-F238E27FC236}">
              <a16:creationId xmlns:a16="http://schemas.microsoft.com/office/drawing/2014/main" id="{D07046ED-48A7-42F3-894C-0A84FC5693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6" name="Text Box 895">
          <a:extLst>
            <a:ext uri="{FF2B5EF4-FFF2-40B4-BE49-F238E27FC236}">
              <a16:creationId xmlns:a16="http://schemas.microsoft.com/office/drawing/2014/main" id="{E0228B99-F046-4C08-B95A-C964EFF168A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7" name="Text Box 896">
          <a:extLst>
            <a:ext uri="{FF2B5EF4-FFF2-40B4-BE49-F238E27FC236}">
              <a16:creationId xmlns:a16="http://schemas.microsoft.com/office/drawing/2014/main" id="{697A569C-A649-4B03-A6F9-53EDA4D99CC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8" name="Text Box 897">
          <a:extLst>
            <a:ext uri="{FF2B5EF4-FFF2-40B4-BE49-F238E27FC236}">
              <a16:creationId xmlns:a16="http://schemas.microsoft.com/office/drawing/2014/main" id="{D89DA614-DAA8-488C-A57D-5322957535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199" name="Text Box 898">
          <a:extLst>
            <a:ext uri="{FF2B5EF4-FFF2-40B4-BE49-F238E27FC236}">
              <a16:creationId xmlns:a16="http://schemas.microsoft.com/office/drawing/2014/main" id="{DF5E2353-B5FA-49E6-AA02-F5B44580FA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0" name="Text Box 899">
          <a:extLst>
            <a:ext uri="{FF2B5EF4-FFF2-40B4-BE49-F238E27FC236}">
              <a16:creationId xmlns:a16="http://schemas.microsoft.com/office/drawing/2014/main" id="{134B213D-25E9-4EA2-ABBB-8E3B33E81D2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1" name="Text Box 900">
          <a:extLst>
            <a:ext uri="{FF2B5EF4-FFF2-40B4-BE49-F238E27FC236}">
              <a16:creationId xmlns:a16="http://schemas.microsoft.com/office/drawing/2014/main" id="{DAFE02BF-1144-4FE2-A0A8-B988C18F57A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2" name="Text Box 901">
          <a:extLst>
            <a:ext uri="{FF2B5EF4-FFF2-40B4-BE49-F238E27FC236}">
              <a16:creationId xmlns:a16="http://schemas.microsoft.com/office/drawing/2014/main" id="{F01BE853-5C40-4D2F-8040-D6E1977C9F3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3" name="Text Box 902">
          <a:extLst>
            <a:ext uri="{FF2B5EF4-FFF2-40B4-BE49-F238E27FC236}">
              <a16:creationId xmlns:a16="http://schemas.microsoft.com/office/drawing/2014/main" id="{44F75D99-0248-4361-8DD2-D2B5FD73F1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4" name="Text Box 903">
          <a:extLst>
            <a:ext uri="{FF2B5EF4-FFF2-40B4-BE49-F238E27FC236}">
              <a16:creationId xmlns:a16="http://schemas.microsoft.com/office/drawing/2014/main" id="{64742631-8BB5-40D4-BB91-370265357BB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5" name="Text Box 904">
          <a:extLst>
            <a:ext uri="{FF2B5EF4-FFF2-40B4-BE49-F238E27FC236}">
              <a16:creationId xmlns:a16="http://schemas.microsoft.com/office/drawing/2014/main" id="{5C1EB8BF-E596-4D0E-9F3A-2B92BE0CF56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6" name="Text Box 905">
          <a:extLst>
            <a:ext uri="{FF2B5EF4-FFF2-40B4-BE49-F238E27FC236}">
              <a16:creationId xmlns:a16="http://schemas.microsoft.com/office/drawing/2014/main" id="{92ABB17B-EAD3-4AEF-98EF-842DD24A3AF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7" name="Text Box 906">
          <a:extLst>
            <a:ext uri="{FF2B5EF4-FFF2-40B4-BE49-F238E27FC236}">
              <a16:creationId xmlns:a16="http://schemas.microsoft.com/office/drawing/2014/main" id="{31C7986F-8263-4348-87AD-3EB8C878C7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8" name="Text Box 907">
          <a:extLst>
            <a:ext uri="{FF2B5EF4-FFF2-40B4-BE49-F238E27FC236}">
              <a16:creationId xmlns:a16="http://schemas.microsoft.com/office/drawing/2014/main" id="{77B79288-46BD-4462-BA37-9080B89E07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09" name="Text Box 908">
          <a:extLst>
            <a:ext uri="{FF2B5EF4-FFF2-40B4-BE49-F238E27FC236}">
              <a16:creationId xmlns:a16="http://schemas.microsoft.com/office/drawing/2014/main" id="{28EFA23D-CA8F-4406-8A2E-0271B87E447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0" name="Text Box 909">
          <a:extLst>
            <a:ext uri="{FF2B5EF4-FFF2-40B4-BE49-F238E27FC236}">
              <a16:creationId xmlns:a16="http://schemas.microsoft.com/office/drawing/2014/main" id="{40D45539-6C31-434C-B2F4-466AB6613F6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1" name="Text Box 910">
          <a:extLst>
            <a:ext uri="{FF2B5EF4-FFF2-40B4-BE49-F238E27FC236}">
              <a16:creationId xmlns:a16="http://schemas.microsoft.com/office/drawing/2014/main" id="{045FCDDC-15D4-45DC-885C-34CD5E2B46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2" name="Text Box 911">
          <a:extLst>
            <a:ext uri="{FF2B5EF4-FFF2-40B4-BE49-F238E27FC236}">
              <a16:creationId xmlns:a16="http://schemas.microsoft.com/office/drawing/2014/main" id="{4400F360-2D53-4862-AEBE-FC45B36DBA2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3" name="Text Box 912">
          <a:extLst>
            <a:ext uri="{FF2B5EF4-FFF2-40B4-BE49-F238E27FC236}">
              <a16:creationId xmlns:a16="http://schemas.microsoft.com/office/drawing/2014/main" id="{0BDEB91A-8C7F-4E62-95C3-CDFD0614509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4" name="Text Box 913">
          <a:extLst>
            <a:ext uri="{FF2B5EF4-FFF2-40B4-BE49-F238E27FC236}">
              <a16:creationId xmlns:a16="http://schemas.microsoft.com/office/drawing/2014/main" id="{1A7EE8B6-9B76-4B33-8EF2-2E48AAAB42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5" name="Text Box 914">
          <a:extLst>
            <a:ext uri="{FF2B5EF4-FFF2-40B4-BE49-F238E27FC236}">
              <a16:creationId xmlns:a16="http://schemas.microsoft.com/office/drawing/2014/main" id="{A4E23862-F774-4E0C-8B81-8F4DAC7D2A2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6" name="Text Box 915">
          <a:extLst>
            <a:ext uri="{FF2B5EF4-FFF2-40B4-BE49-F238E27FC236}">
              <a16:creationId xmlns:a16="http://schemas.microsoft.com/office/drawing/2014/main" id="{646C7FD7-F553-4588-B264-97351F2245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7" name="Text Box 916">
          <a:extLst>
            <a:ext uri="{FF2B5EF4-FFF2-40B4-BE49-F238E27FC236}">
              <a16:creationId xmlns:a16="http://schemas.microsoft.com/office/drawing/2014/main" id="{CC7F95A0-9BA9-4D39-81EE-2ED5B9920E2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8" name="Text Box 917">
          <a:extLst>
            <a:ext uri="{FF2B5EF4-FFF2-40B4-BE49-F238E27FC236}">
              <a16:creationId xmlns:a16="http://schemas.microsoft.com/office/drawing/2014/main" id="{4BEBD403-AF21-4771-899D-49BCA557BC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19" name="Text Box 918">
          <a:extLst>
            <a:ext uri="{FF2B5EF4-FFF2-40B4-BE49-F238E27FC236}">
              <a16:creationId xmlns:a16="http://schemas.microsoft.com/office/drawing/2014/main" id="{A07BB99D-B983-4D40-9011-FCD2E3CBD6E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0" name="Text Box 919">
          <a:extLst>
            <a:ext uri="{FF2B5EF4-FFF2-40B4-BE49-F238E27FC236}">
              <a16:creationId xmlns:a16="http://schemas.microsoft.com/office/drawing/2014/main" id="{CF57378E-96A3-42C9-A20A-B1D1BCC09F0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1" name="Text Box 920">
          <a:extLst>
            <a:ext uri="{FF2B5EF4-FFF2-40B4-BE49-F238E27FC236}">
              <a16:creationId xmlns:a16="http://schemas.microsoft.com/office/drawing/2014/main" id="{37331589-FF85-4E3F-80D7-3532E8B9980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2" name="Text Box 921">
          <a:extLst>
            <a:ext uri="{FF2B5EF4-FFF2-40B4-BE49-F238E27FC236}">
              <a16:creationId xmlns:a16="http://schemas.microsoft.com/office/drawing/2014/main" id="{421B44AD-870D-4C65-9E1E-35C912DB17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3" name="Text Box 922">
          <a:extLst>
            <a:ext uri="{FF2B5EF4-FFF2-40B4-BE49-F238E27FC236}">
              <a16:creationId xmlns:a16="http://schemas.microsoft.com/office/drawing/2014/main" id="{83C57B21-9C7C-479D-B34A-BD6E9AC3011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4" name="Text Box 923">
          <a:extLst>
            <a:ext uri="{FF2B5EF4-FFF2-40B4-BE49-F238E27FC236}">
              <a16:creationId xmlns:a16="http://schemas.microsoft.com/office/drawing/2014/main" id="{391C514E-0745-4329-868E-FAF2207F9B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5" name="Text Box 924">
          <a:extLst>
            <a:ext uri="{FF2B5EF4-FFF2-40B4-BE49-F238E27FC236}">
              <a16:creationId xmlns:a16="http://schemas.microsoft.com/office/drawing/2014/main" id="{D4B52508-9BFF-4485-99EE-A3B0AFA3FCF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6" name="Text Box 925">
          <a:extLst>
            <a:ext uri="{FF2B5EF4-FFF2-40B4-BE49-F238E27FC236}">
              <a16:creationId xmlns:a16="http://schemas.microsoft.com/office/drawing/2014/main" id="{EF6FE217-92B7-48D8-A336-5E9BF8A49B2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7" name="Text Box 926">
          <a:extLst>
            <a:ext uri="{FF2B5EF4-FFF2-40B4-BE49-F238E27FC236}">
              <a16:creationId xmlns:a16="http://schemas.microsoft.com/office/drawing/2014/main" id="{80FD5D8B-357F-47C3-BACF-3B947C0F323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8" name="Text Box 927">
          <a:extLst>
            <a:ext uri="{FF2B5EF4-FFF2-40B4-BE49-F238E27FC236}">
              <a16:creationId xmlns:a16="http://schemas.microsoft.com/office/drawing/2014/main" id="{F57C7813-0995-46A4-8A31-1DCA7E176B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29" name="Text Box 928">
          <a:extLst>
            <a:ext uri="{FF2B5EF4-FFF2-40B4-BE49-F238E27FC236}">
              <a16:creationId xmlns:a16="http://schemas.microsoft.com/office/drawing/2014/main" id="{87A9A0EF-1905-4C86-B06D-D465EDF35DE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0" name="Text Box 929">
          <a:extLst>
            <a:ext uri="{FF2B5EF4-FFF2-40B4-BE49-F238E27FC236}">
              <a16:creationId xmlns:a16="http://schemas.microsoft.com/office/drawing/2014/main" id="{6BF2D13E-D727-43F4-982C-836DECCA8B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1" name="Text Box 930">
          <a:extLst>
            <a:ext uri="{FF2B5EF4-FFF2-40B4-BE49-F238E27FC236}">
              <a16:creationId xmlns:a16="http://schemas.microsoft.com/office/drawing/2014/main" id="{53107565-9A2E-47BF-95F7-1B7F8786CCC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2" name="Text Box 931">
          <a:extLst>
            <a:ext uri="{FF2B5EF4-FFF2-40B4-BE49-F238E27FC236}">
              <a16:creationId xmlns:a16="http://schemas.microsoft.com/office/drawing/2014/main" id="{8904F14E-0FCF-402A-9ED6-CBC2822EBE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3" name="Text Box 932">
          <a:extLst>
            <a:ext uri="{FF2B5EF4-FFF2-40B4-BE49-F238E27FC236}">
              <a16:creationId xmlns:a16="http://schemas.microsoft.com/office/drawing/2014/main" id="{05A59490-3E78-444B-9D7A-797D5A271C1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4" name="Text Box 933">
          <a:extLst>
            <a:ext uri="{FF2B5EF4-FFF2-40B4-BE49-F238E27FC236}">
              <a16:creationId xmlns:a16="http://schemas.microsoft.com/office/drawing/2014/main" id="{8B8AABCF-9725-4119-BB06-A123B4AE86F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5" name="Text Box 934">
          <a:extLst>
            <a:ext uri="{FF2B5EF4-FFF2-40B4-BE49-F238E27FC236}">
              <a16:creationId xmlns:a16="http://schemas.microsoft.com/office/drawing/2014/main" id="{9F2F2D14-D90D-4B9C-BDBD-8829C2EC4AD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6" name="Text Box 935">
          <a:extLst>
            <a:ext uri="{FF2B5EF4-FFF2-40B4-BE49-F238E27FC236}">
              <a16:creationId xmlns:a16="http://schemas.microsoft.com/office/drawing/2014/main" id="{C40A7A79-B4B5-47CA-AD27-A29FC4ED81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7" name="Text Box 936">
          <a:extLst>
            <a:ext uri="{FF2B5EF4-FFF2-40B4-BE49-F238E27FC236}">
              <a16:creationId xmlns:a16="http://schemas.microsoft.com/office/drawing/2014/main" id="{CD9EB2D9-C55A-4E32-A4CD-5EC53875C3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8" name="Text Box 937">
          <a:extLst>
            <a:ext uri="{FF2B5EF4-FFF2-40B4-BE49-F238E27FC236}">
              <a16:creationId xmlns:a16="http://schemas.microsoft.com/office/drawing/2014/main" id="{ABD8FA5A-8F9E-4D1D-842B-AE40DFA573D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39" name="Text Box 938">
          <a:extLst>
            <a:ext uri="{FF2B5EF4-FFF2-40B4-BE49-F238E27FC236}">
              <a16:creationId xmlns:a16="http://schemas.microsoft.com/office/drawing/2014/main" id="{E605EFB8-4808-4D9E-862E-38AD0491B7E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0" name="Text Box 939">
          <a:extLst>
            <a:ext uri="{FF2B5EF4-FFF2-40B4-BE49-F238E27FC236}">
              <a16:creationId xmlns:a16="http://schemas.microsoft.com/office/drawing/2014/main" id="{AFA7111A-1730-44F9-942B-C21F9D305F2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1" name="Text Box 940">
          <a:extLst>
            <a:ext uri="{FF2B5EF4-FFF2-40B4-BE49-F238E27FC236}">
              <a16:creationId xmlns:a16="http://schemas.microsoft.com/office/drawing/2014/main" id="{4D433617-50AC-4D0D-97CF-B1C6C1B4E5D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2" name="Text Box 941">
          <a:extLst>
            <a:ext uri="{FF2B5EF4-FFF2-40B4-BE49-F238E27FC236}">
              <a16:creationId xmlns:a16="http://schemas.microsoft.com/office/drawing/2014/main" id="{260B299D-938C-478E-9CA7-CA3B475D00B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3" name="Text Box 942">
          <a:extLst>
            <a:ext uri="{FF2B5EF4-FFF2-40B4-BE49-F238E27FC236}">
              <a16:creationId xmlns:a16="http://schemas.microsoft.com/office/drawing/2014/main" id="{D33B3590-AF15-4DC5-B89A-E71907A81F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4" name="Text Box 943">
          <a:extLst>
            <a:ext uri="{FF2B5EF4-FFF2-40B4-BE49-F238E27FC236}">
              <a16:creationId xmlns:a16="http://schemas.microsoft.com/office/drawing/2014/main" id="{433C0A65-1CD4-49D1-B41A-F064E1124E6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5" name="Text Box 944">
          <a:extLst>
            <a:ext uri="{FF2B5EF4-FFF2-40B4-BE49-F238E27FC236}">
              <a16:creationId xmlns:a16="http://schemas.microsoft.com/office/drawing/2014/main" id="{0256460F-141B-4957-9C0C-D757EA0299E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6" name="Text Box 945">
          <a:extLst>
            <a:ext uri="{FF2B5EF4-FFF2-40B4-BE49-F238E27FC236}">
              <a16:creationId xmlns:a16="http://schemas.microsoft.com/office/drawing/2014/main" id="{A94E1175-92F1-46E2-9703-31A8D62A150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7" name="Text Box 946">
          <a:extLst>
            <a:ext uri="{FF2B5EF4-FFF2-40B4-BE49-F238E27FC236}">
              <a16:creationId xmlns:a16="http://schemas.microsoft.com/office/drawing/2014/main" id="{A96C7EFA-E049-45F9-A5DC-0B9EC22B631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8" name="Text Box 947">
          <a:extLst>
            <a:ext uri="{FF2B5EF4-FFF2-40B4-BE49-F238E27FC236}">
              <a16:creationId xmlns:a16="http://schemas.microsoft.com/office/drawing/2014/main" id="{F1530457-0B9F-4D1C-88A7-A6AEEECB145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49" name="Text Box 948">
          <a:extLst>
            <a:ext uri="{FF2B5EF4-FFF2-40B4-BE49-F238E27FC236}">
              <a16:creationId xmlns:a16="http://schemas.microsoft.com/office/drawing/2014/main" id="{4AA4F162-EEB1-4D9E-86AF-2DE21B00F33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0" name="Text Box 949">
          <a:extLst>
            <a:ext uri="{FF2B5EF4-FFF2-40B4-BE49-F238E27FC236}">
              <a16:creationId xmlns:a16="http://schemas.microsoft.com/office/drawing/2014/main" id="{AB5B27ED-6D43-4EE2-8C4B-182514751E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1" name="Text Box 950">
          <a:extLst>
            <a:ext uri="{FF2B5EF4-FFF2-40B4-BE49-F238E27FC236}">
              <a16:creationId xmlns:a16="http://schemas.microsoft.com/office/drawing/2014/main" id="{4BFA2E58-9805-4DE5-B883-C744B0144CB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2" name="Text Box 951">
          <a:extLst>
            <a:ext uri="{FF2B5EF4-FFF2-40B4-BE49-F238E27FC236}">
              <a16:creationId xmlns:a16="http://schemas.microsoft.com/office/drawing/2014/main" id="{1E37932B-9646-444D-B55C-B32C02FE86B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3" name="Text Box 952">
          <a:extLst>
            <a:ext uri="{FF2B5EF4-FFF2-40B4-BE49-F238E27FC236}">
              <a16:creationId xmlns:a16="http://schemas.microsoft.com/office/drawing/2014/main" id="{B7E06641-1817-4879-9279-AE22E3C263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4" name="Text Box 953">
          <a:extLst>
            <a:ext uri="{FF2B5EF4-FFF2-40B4-BE49-F238E27FC236}">
              <a16:creationId xmlns:a16="http://schemas.microsoft.com/office/drawing/2014/main" id="{1F4A91A1-3F65-4B7E-9DAF-1974461C86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5" name="Text Box 954">
          <a:extLst>
            <a:ext uri="{FF2B5EF4-FFF2-40B4-BE49-F238E27FC236}">
              <a16:creationId xmlns:a16="http://schemas.microsoft.com/office/drawing/2014/main" id="{47DAB80F-2780-4E20-BCEE-6C4BE39464A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6" name="Text Box 955">
          <a:extLst>
            <a:ext uri="{FF2B5EF4-FFF2-40B4-BE49-F238E27FC236}">
              <a16:creationId xmlns:a16="http://schemas.microsoft.com/office/drawing/2014/main" id="{8BE0E02C-CDC3-42A1-92E3-0CC0363FD9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7" name="Text Box 956">
          <a:extLst>
            <a:ext uri="{FF2B5EF4-FFF2-40B4-BE49-F238E27FC236}">
              <a16:creationId xmlns:a16="http://schemas.microsoft.com/office/drawing/2014/main" id="{09057FE2-8AF7-4F25-B96B-2A13361E717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8" name="Text Box 957">
          <a:extLst>
            <a:ext uri="{FF2B5EF4-FFF2-40B4-BE49-F238E27FC236}">
              <a16:creationId xmlns:a16="http://schemas.microsoft.com/office/drawing/2014/main" id="{717A18BA-7810-4FAF-93AD-582B4FAA110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59" name="Text Box 958">
          <a:extLst>
            <a:ext uri="{FF2B5EF4-FFF2-40B4-BE49-F238E27FC236}">
              <a16:creationId xmlns:a16="http://schemas.microsoft.com/office/drawing/2014/main" id="{D3D83D4C-76F7-4330-BA3F-25687D2A96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0" name="Text Box 959">
          <a:extLst>
            <a:ext uri="{FF2B5EF4-FFF2-40B4-BE49-F238E27FC236}">
              <a16:creationId xmlns:a16="http://schemas.microsoft.com/office/drawing/2014/main" id="{8E222CE8-CBF7-42B8-A584-CB5D0475A71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1" name="Text Box 960">
          <a:extLst>
            <a:ext uri="{FF2B5EF4-FFF2-40B4-BE49-F238E27FC236}">
              <a16:creationId xmlns:a16="http://schemas.microsoft.com/office/drawing/2014/main" id="{0A8036E6-D99C-4973-A5AA-AB7F551E9CC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2" name="Text Box 961">
          <a:extLst>
            <a:ext uri="{FF2B5EF4-FFF2-40B4-BE49-F238E27FC236}">
              <a16:creationId xmlns:a16="http://schemas.microsoft.com/office/drawing/2014/main" id="{0B260734-969E-4F57-B563-AA611480AF2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3" name="Text Box 962">
          <a:extLst>
            <a:ext uri="{FF2B5EF4-FFF2-40B4-BE49-F238E27FC236}">
              <a16:creationId xmlns:a16="http://schemas.microsoft.com/office/drawing/2014/main" id="{D81FE2B7-1144-4DD7-A8F8-8249FE8B549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4" name="Text Box 963">
          <a:extLst>
            <a:ext uri="{FF2B5EF4-FFF2-40B4-BE49-F238E27FC236}">
              <a16:creationId xmlns:a16="http://schemas.microsoft.com/office/drawing/2014/main" id="{68AAC22F-E174-414E-90FE-57A5B08DC87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5" name="Text Box 964">
          <a:extLst>
            <a:ext uri="{FF2B5EF4-FFF2-40B4-BE49-F238E27FC236}">
              <a16:creationId xmlns:a16="http://schemas.microsoft.com/office/drawing/2014/main" id="{9205412A-84B7-48D4-9CB8-2B085E97418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6" name="Text Box 965">
          <a:extLst>
            <a:ext uri="{FF2B5EF4-FFF2-40B4-BE49-F238E27FC236}">
              <a16:creationId xmlns:a16="http://schemas.microsoft.com/office/drawing/2014/main" id="{86725F98-DA93-4042-9029-B317672D48A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7" name="Text Box 966">
          <a:extLst>
            <a:ext uri="{FF2B5EF4-FFF2-40B4-BE49-F238E27FC236}">
              <a16:creationId xmlns:a16="http://schemas.microsoft.com/office/drawing/2014/main" id="{62855E29-6771-49C0-BC28-7BB52F4A17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8" name="Text Box 967">
          <a:extLst>
            <a:ext uri="{FF2B5EF4-FFF2-40B4-BE49-F238E27FC236}">
              <a16:creationId xmlns:a16="http://schemas.microsoft.com/office/drawing/2014/main" id="{58C8609C-7AA1-41B2-9A84-A14E83472FF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69" name="Text Box 968">
          <a:extLst>
            <a:ext uri="{FF2B5EF4-FFF2-40B4-BE49-F238E27FC236}">
              <a16:creationId xmlns:a16="http://schemas.microsoft.com/office/drawing/2014/main" id="{A97AC2C1-B0D0-4E00-AB26-9F030CE4C4F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0" name="Text Box 969">
          <a:extLst>
            <a:ext uri="{FF2B5EF4-FFF2-40B4-BE49-F238E27FC236}">
              <a16:creationId xmlns:a16="http://schemas.microsoft.com/office/drawing/2014/main" id="{8E0F7C20-1FF5-444C-9D49-9CB3A9D6210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1" name="Text Box 970">
          <a:extLst>
            <a:ext uri="{FF2B5EF4-FFF2-40B4-BE49-F238E27FC236}">
              <a16:creationId xmlns:a16="http://schemas.microsoft.com/office/drawing/2014/main" id="{16BCE74C-54DA-4649-87F7-D008F6FDC00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2" name="Text Box 971">
          <a:extLst>
            <a:ext uri="{FF2B5EF4-FFF2-40B4-BE49-F238E27FC236}">
              <a16:creationId xmlns:a16="http://schemas.microsoft.com/office/drawing/2014/main" id="{C9E52150-AC6A-4C1C-89D2-30DF5FB9CED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3" name="Text Box 972">
          <a:extLst>
            <a:ext uri="{FF2B5EF4-FFF2-40B4-BE49-F238E27FC236}">
              <a16:creationId xmlns:a16="http://schemas.microsoft.com/office/drawing/2014/main" id="{72DF70D4-58FB-4E78-9583-72D80A32BE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4" name="Text Box 973">
          <a:extLst>
            <a:ext uri="{FF2B5EF4-FFF2-40B4-BE49-F238E27FC236}">
              <a16:creationId xmlns:a16="http://schemas.microsoft.com/office/drawing/2014/main" id="{8A91D8AF-4ECD-447D-ACC8-F78E75FFDC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5" name="Text Box 974">
          <a:extLst>
            <a:ext uri="{FF2B5EF4-FFF2-40B4-BE49-F238E27FC236}">
              <a16:creationId xmlns:a16="http://schemas.microsoft.com/office/drawing/2014/main" id="{FFE68860-1A1D-4A8F-97EE-56E746019C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6" name="Text Box 975">
          <a:extLst>
            <a:ext uri="{FF2B5EF4-FFF2-40B4-BE49-F238E27FC236}">
              <a16:creationId xmlns:a16="http://schemas.microsoft.com/office/drawing/2014/main" id="{BA7894D0-60F7-42C1-8830-9B6D9D22FFE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7" name="Text Box 976">
          <a:extLst>
            <a:ext uri="{FF2B5EF4-FFF2-40B4-BE49-F238E27FC236}">
              <a16:creationId xmlns:a16="http://schemas.microsoft.com/office/drawing/2014/main" id="{24073001-C422-472F-A254-F17F0B2FEF2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8" name="Text Box 977">
          <a:extLst>
            <a:ext uri="{FF2B5EF4-FFF2-40B4-BE49-F238E27FC236}">
              <a16:creationId xmlns:a16="http://schemas.microsoft.com/office/drawing/2014/main" id="{D0EE38D0-A280-4E63-924D-9C122BBD409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79" name="Text Box 978">
          <a:extLst>
            <a:ext uri="{FF2B5EF4-FFF2-40B4-BE49-F238E27FC236}">
              <a16:creationId xmlns:a16="http://schemas.microsoft.com/office/drawing/2014/main" id="{AC85E42C-70CB-4E6F-BB91-8ECC2AEB967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80" name="Text Box 979">
          <a:extLst>
            <a:ext uri="{FF2B5EF4-FFF2-40B4-BE49-F238E27FC236}">
              <a16:creationId xmlns:a16="http://schemas.microsoft.com/office/drawing/2014/main" id="{2C5B2B3F-47C2-49C2-991E-7E2548CBA5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81" name="Text Box 980">
          <a:extLst>
            <a:ext uri="{FF2B5EF4-FFF2-40B4-BE49-F238E27FC236}">
              <a16:creationId xmlns:a16="http://schemas.microsoft.com/office/drawing/2014/main" id="{65907F2E-30CE-4E8E-8B13-EF9D48FE2F3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82" name="Text Box 981">
          <a:extLst>
            <a:ext uri="{FF2B5EF4-FFF2-40B4-BE49-F238E27FC236}">
              <a16:creationId xmlns:a16="http://schemas.microsoft.com/office/drawing/2014/main" id="{9D6C9721-CD58-411D-A613-4812C722503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83" name="Text Box 982">
          <a:extLst>
            <a:ext uri="{FF2B5EF4-FFF2-40B4-BE49-F238E27FC236}">
              <a16:creationId xmlns:a16="http://schemas.microsoft.com/office/drawing/2014/main" id="{91035E20-724C-42BA-BF68-DF78EF6791A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84" name="Text Box 983">
          <a:extLst>
            <a:ext uri="{FF2B5EF4-FFF2-40B4-BE49-F238E27FC236}">
              <a16:creationId xmlns:a16="http://schemas.microsoft.com/office/drawing/2014/main" id="{AF62FCC0-8398-4AE6-A9A4-D4F59E7FFBB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85" name="Text Box 984">
          <a:extLst>
            <a:ext uri="{FF2B5EF4-FFF2-40B4-BE49-F238E27FC236}">
              <a16:creationId xmlns:a16="http://schemas.microsoft.com/office/drawing/2014/main" id="{95C3D489-B519-495A-B2D3-4714D664E1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86" name="Text Box 985">
          <a:extLst>
            <a:ext uri="{FF2B5EF4-FFF2-40B4-BE49-F238E27FC236}">
              <a16:creationId xmlns:a16="http://schemas.microsoft.com/office/drawing/2014/main" id="{3960ED2F-4ECF-4DAD-9D79-3A4401BA812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76287" name="Text Box 986">
          <a:extLst>
            <a:ext uri="{FF2B5EF4-FFF2-40B4-BE49-F238E27FC236}">
              <a16:creationId xmlns:a16="http://schemas.microsoft.com/office/drawing/2014/main" id="{C1F276BF-97F6-40A8-B79E-A36CBE70394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89600" name="Text Box 987">
          <a:extLst>
            <a:ext uri="{FF2B5EF4-FFF2-40B4-BE49-F238E27FC236}">
              <a16:creationId xmlns:a16="http://schemas.microsoft.com/office/drawing/2014/main" id="{0D8FB79A-2E8A-441E-93DF-74CB970921F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89601" name="Text Box 988">
          <a:extLst>
            <a:ext uri="{FF2B5EF4-FFF2-40B4-BE49-F238E27FC236}">
              <a16:creationId xmlns:a16="http://schemas.microsoft.com/office/drawing/2014/main" id="{7B5D1A95-676B-4FCB-A65E-40483D0155B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89602" name="Text Box 989">
          <a:extLst>
            <a:ext uri="{FF2B5EF4-FFF2-40B4-BE49-F238E27FC236}">
              <a16:creationId xmlns:a16="http://schemas.microsoft.com/office/drawing/2014/main" id="{5E2BB2DF-5F8B-4F9C-8B3E-EEB8FC5FE74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89603" name="Text Box 990">
          <a:extLst>
            <a:ext uri="{FF2B5EF4-FFF2-40B4-BE49-F238E27FC236}">
              <a16:creationId xmlns:a16="http://schemas.microsoft.com/office/drawing/2014/main" id="{BE5BCA86-700E-4071-B80A-FA9FBA5D74C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89604" name="Text Box 991">
          <a:extLst>
            <a:ext uri="{FF2B5EF4-FFF2-40B4-BE49-F238E27FC236}">
              <a16:creationId xmlns:a16="http://schemas.microsoft.com/office/drawing/2014/main" id="{1EA3FAA6-C46F-452C-AB74-DB00F1AC90A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89605" name="Text Box 992">
          <a:extLst>
            <a:ext uri="{FF2B5EF4-FFF2-40B4-BE49-F238E27FC236}">
              <a16:creationId xmlns:a16="http://schemas.microsoft.com/office/drawing/2014/main" id="{983FEFAF-79EA-4238-9AA9-7441E048A2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89606" name="Text Box 993">
          <a:extLst>
            <a:ext uri="{FF2B5EF4-FFF2-40B4-BE49-F238E27FC236}">
              <a16:creationId xmlns:a16="http://schemas.microsoft.com/office/drawing/2014/main" id="{1DCD3A47-6D20-4CA0-9A96-321D164D7D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07" name="Text Box 994">
          <a:extLst>
            <a:ext uri="{FF2B5EF4-FFF2-40B4-BE49-F238E27FC236}">
              <a16:creationId xmlns:a16="http://schemas.microsoft.com/office/drawing/2014/main" id="{183AF14B-27C8-4346-8693-4CB775D26E6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08" name="Text Box 995">
          <a:extLst>
            <a:ext uri="{FF2B5EF4-FFF2-40B4-BE49-F238E27FC236}">
              <a16:creationId xmlns:a16="http://schemas.microsoft.com/office/drawing/2014/main" id="{486C3ACF-3823-4A96-A746-9992925504F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09" name="Text Box 996">
          <a:extLst>
            <a:ext uri="{FF2B5EF4-FFF2-40B4-BE49-F238E27FC236}">
              <a16:creationId xmlns:a16="http://schemas.microsoft.com/office/drawing/2014/main" id="{05D794B6-B283-4AD3-B206-AA32ED4FE14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0" name="Text Box 997">
          <a:extLst>
            <a:ext uri="{FF2B5EF4-FFF2-40B4-BE49-F238E27FC236}">
              <a16:creationId xmlns:a16="http://schemas.microsoft.com/office/drawing/2014/main" id="{E192DF92-29D6-4664-9EC3-2B9D8C0A9D3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1" name="Text Box 998">
          <a:extLst>
            <a:ext uri="{FF2B5EF4-FFF2-40B4-BE49-F238E27FC236}">
              <a16:creationId xmlns:a16="http://schemas.microsoft.com/office/drawing/2014/main" id="{F703B0F4-5EF5-4D28-86F8-1602C160B94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2" name="Text Box 999">
          <a:extLst>
            <a:ext uri="{FF2B5EF4-FFF2-40B4-BE49-F238E27FC236}">
              <a16:creationId xmlns:a16="http://schemas.microsoft.com/office/drawing/2014/main" id="{AB69795A-4B9C-4802-BB2D-BA545D934A2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3" name="Text Box 1000">
          <a:extLst>
            <a:ext uri="{FF2B5EF4-FFF2-40B4-BE49-F238E27FC236}">
              <a16:creationId xmlns:a16="http://schemas.microsoft.com/office/drawing/2014/main" id="{FD85FC80-CCDA-4E85-A12B-6F41C550A87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4" name="Text Box 1001">
          <a:extLst>
            <a:ext uri="{FF2B5EF4-FFF2-40B4-BE49-F238E27FC236}">
              <a16:creationId xmlns:a16="http://schemas.microsoft.com/office/drawing/2014/main" id="{F15FBDEE-C748-4FC7-97D7-D298B2903CC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5" name="Text Box 1002">
          <a:extLst>
            <a:ext uri="{FF2B5EF4-FFF2-40B4-BE49-F238E27FC236}">
              <a16:creationId xmlns:a16="http://schemas.microsoft.com/office/drawing/2014/main" id="{DA92F6A4-1BCE-44EE-B0CD-79CFC651120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6" name="Text Box 1003">
          <a:extLst>
            <a:ext uri="{FF2B5EF4-FFF2-40B4-BE49-F238E27FC236}">
              <a16:creationId xmlns:a16="http://schemas.microsoft.com/office/drawing/2014/main" id="{1773E07F-0D1D-4974-83EC-CF24E75304E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7" name="Text Box 1004">
          <a:extLst>
            <a:ext uri="{FF2B5EF4-FFF2-40B4-BE49-F238E27FC236}">
              <a16:creationId xmlns:a16="http://schemas.microsoft.com/office/drawing/2014/main" id="{81B1E7A7-CCCF-4DA4-B2A2-DEF457A2B75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8" name="Text Box 1005">
          <a:extLst>
            <a:ext uri="{FF2B5EF4-FFF2-40B4-BE49-F238E27FC236}">
              <a16:creationId xmlns:a16="http://schemas.microsoft.com/office/drawing/2014/main" id="{9AA15F1B-6469-479E-A5FC-7F4D50D2A9A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19" name="Text Box 1006">
          <a:extLst>
            <a:ext uri="{FF2B5EF4-FFF2-40B4-BE49-F238E27FC236}">
              <a16:creationId xmlns:a16="http://schemas.microsoft.com/office/drawing/2014/main" id="{AC3F8DE1-52DC-45F1-B1EF-856E1D5E500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0" name="Text Box 1007">
          <a:extLst>
            <a:ext uri="{FF2B5EF4-FFF2-40B4-BE49-F238E27FC236}">
              <a16:creationId xmlns:a16="http://schemas.microsoft.com/office/drawing/2014/main" id="{915B5C1C-8C95-4D4B-8D17-3E227E76A2C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1" name="Text Box 1008">
          <a:extLst>
            <a:ext uri="{FF2B5EF4-FFF2-40B4-BE49-F238E27FC236}">
              <a16:creationId xmlns:a16="http://schemas.microsoft.com/office/drawing/2014/main" id="{A841BD04-F20F-47A7-8189-8BE54E27C28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2" name="Text Box 1009">
          <a:extLst>
            <a:ext uri="{FF2B5EF4-FFF2-40B4-BE49-F238E27FC236}">
              <a16:creationId xmlns:a16="http://schemas.microsoft.com/office/drawing/2014/main" id="{3F43C6FC-9E56-4072-8226-6FB16557728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3" name="Text Box 1010">
          <a:extLst>
            <a:ext uri="{FF2B5EF4-FFF2-40B4-BE49-F238E27FC236}">
              <a16:creationId xmlns:a16="http://schemas.microsoft.com/office/drawing/2014/main" id="{0E4AF2F3-3587-4480-BBDD-4BB14BCBFDA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4" name="Text Box 1011">
          <a:extLst>
            <a:ext uri="{FF2B5EF4-FFF2-40B4-BE49-F238E27FC236}">
              <a16:creationId xmlns:a16="http://schemas.microsoft.com/office/drawing/2014/main" id="{B37CA657-4010-42CF-A0B6-7CABEF1A23F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5" name="Text Box 1012">
          <a:extLst>
            <a:ext uri="{FF2B5EF4-FFF2-40B4-BE49-F238E27FC236}">
              <a16:creationId xmlns:a16="http://schemas.microsoft.com/office/drawing/2014/main" id="{07F0140F-DFC6-4FF0-AE36-F77A65699A3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6" name="Text Box 1013">
          <a:extLst>
            <a:ext uri="{FF2B5EF4-FFF2-40B4-BE49-F238E27FC236}">
              <a16:creationId xmlns:a16="http://schemas.microsoft.com/office/drawing/2014/main" id="{8252B350-71E4-45C9-86CF-194CC777CF8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7" name="Text Box 1014">
          <a:extLst>
            <a:ext uri="{FF2B5EF4-FFF2-40B4-BE49-F238E27FC236}">
              <a16:creationId xmlns:a16="http://schemas.microsoft.com/office/drawing/2014/main" id="{EE79ABBA-3935-4EEA-966A-564806145D0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8" name="Text Box 1015">
          <a:extLst>
            <a:ext uri="{FF2B5EF4-FFF2-40B4-BE49-F238E27FC236}">
              <a16:creationId xmlns:a16="http://schemas.microsoft.com/office/drawing/2014/main" id="{C6515357-23E0-4110-9905-5473C20BF70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29" name="Text Box 1016">
          <a:extLst>
            <a:ext uri="{FF2B5EF4-FFF2-40B4-BE49-F238E27FC236}">
              <a16:creationId xmlns:a16="http://schemas.microsoft.com/office/drawing/2014/main" id="{2372374B-F142-4C79-A57A-8998C32D865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0" name="Text Box 1017">
          <a:extLst>
            <a:ext uri="{FF2B5EF4-FFF2-40B4-BE49-F238E27FC236}">
              <a16:creationId xmlns:a16="http://schemas.microsoft.com/office/drawing/2014/main" id="{ACF952E1-8FC9-45A9-837B-D4BA2937FB9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1" name="Text Box 1018">
          <a:extLst>
            <a:ext uri="{FF2B5EF4-FFF2-40B4-BE49-F238E27FC236}">
              <a16:creationId xmlns:a16="http://schemas.microsoft.com/office/drawing/2014/main" id="{D76C1D77-49E8-42E9-BC4B-E50FC207BBE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2" name="Text Box 1019">
          <a:extLst>
            <a:ext uri="{FF2B5EF4-FFF2-40B4-BE49-F238E27FC236}">
              <a16:creationId xmlns:a16="http://schemas.microsoft.com/office/drawing/2014/main" id="{5FCE0225-9EA1-4C30-9B3C-AD824B054E0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3" name="Text Box 1020">
          <a:extLst>
            <a:ext uri="{FF2B5EF4-FFF2-40B4-BE49-F238E27FC236}">
              <a16:creationId xmlns:a16="http://schemas.microsoft.com/office/drawing/2014/main" id="{460D347D-D416-4AFE-B9A1-E2226532131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4" name="Text Box 1021">
          <a:extLst>
            <a:ext uri="{FF2B5EF4-FFF2-40B4-BE49-F238E27FC236}">
              <a16:creationId xmlns:a16="http://schemas.microsoft.com/office/drawing/2014/main" id="{A09DAF5F-103D-4FF9-A289-30DEF0321EA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5" name="Text Box 1022">
          <a:extLst>
            <a:ext uri="{FF2B5EF4-FFF2-40B4-BE49-F238E27FC236}">
              <a16:creationId xmlns:a16="http://schemas.microsoft.com/office/drawing/2014/main" id="{A9F43EE9-2368-4F7A-BF1B-8FD5C9D74DC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6" name="Text Box 1023">
          <a:extLst>
            <a:ext uri="{FF2B5EF4-FFF2-40B4-BE49-F238E27FC236}">
              <a16:creationId xmlns:a16="http://schemas.microsoft.com/office/drawing/2014/main" id="{BF1B5B0C-0E2E-4854-870B-5BE77805E55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7" name="Text Box 1024">
          <a:extLst>
            <a:ext uri="{FF2B5EF4-FFF2-40B4-BE49-F238E27FC236}">
              <a16:creationId xmlns:a16="http://schemas.microsoft.com/office/drawing/2014/main" id="{B11E10E2-B8D2-46B6-92CC-D606926EB9B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8" name="Text Box 1025">
          <a:extLst>
            <a:ext uri="{FF2B5EF4-FFF2-40B4-BE49-F238E27FC236}">
              <a16:creationId xmlns:a16="http://schemas.microsoft.com/office/drawing/2014/main" id="{A7F29154-B438-406E-8B5C-F75880FD76F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39" name="Text Box 1026">
          <a:extLst>
            <a:ext uri="{FF2B5EF4-FFF2-40B4-BE49-F238E27FC236}">
              <a16:creationId xmlns:a16="http://schemas.microsoft.com/office/drawing/2014/main" id="{385AB957-9C1B-406E-873A-780134333A6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0" name="Text Box 1027">
          <a:extLst>
            <a:ext uri="{FF2B5EF4-FFF2-40B4-BE49-F238E27FC236}">
              <a16:creationId xmlns:a16="http://schemas.microsoft.com/office/drawing/2014/main" id="{AB752911-6895-4248-B270-8E88F040EA4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1" name="Text Box 1028">
          <a:extLst>
            <a:ext uri="{FF2B5EF4-FFF2-40B4-BE49-F238E27FC236}">
              <a16:creationId xmlns:a16="http://schemas.microsoft.com/office/drawing/2014/main" id="{6483A5F5-7A38-4BB3-9D81-6771DC06F1E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2" name="Text Box 1029">
          <a:extLst>
            <a:ext uri="{FF2B5EF4-FFF2-40B4-BE49-F238E27FC236}">
              <a16:creationId xmlns:a16="http://schemas.microsoft.com/office/drawing/2014/main" id="{92C0AD58-696F-409F-B9C4-AB480B32277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3" name="Text Box 1030">
          <a:extLst>
            <a:ext uri="{FF2B5EF4-FFF2-40B4-BE49-F238E27FC236}">
              <a16:creationId xmlns:a16="http://schemas.microsoft.com/office/drawing/2014/main" id="{7F7426EF-5F72-49F8-9689-8F49FCB9E2E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4" name="Text Box 1031">
          <a:extLst>
            <a:ext uri="{FF2B5EF4-FFF2-40B4-BE49-F238E27FC236}">
              <a16:creationId xmlns:a16="http://schemas.microsoft.com/office/drawing/2014/main" id="{36B89955-7DEB-4210-B7D0-2C543BCA864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5" name="Text Box 1032">
          <a:extLst>
            <a:ext uri="{FF2B5EF4-FFF2-40B4-BE49-F238E27FC236}">
              <a16:creationId xmlns:a16="http://schemas.microsoft.com/office/drawing/2014/main" id="{74F942C5-7A54-494C-8B68-0CCC7059F2A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6" name="Text Box 1033">
          <a:extLst>
            <a:ext uri="{FF2B5EF4-FFF2-40B4-BE49-F238E27FC236}">
              <a16:creationId xmlns:a16="http://schemas.microsoft.com/office/drawing/2014/main" id="{C2C82308-BB14-4E8E-B629-596155A2D2B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7" name="Text Box 1034">
          <a:extLst>
            <a:ext uri="{FF2B5EF4-FFF2-40B4-BE49-F238E27FC236}">
              <a16:creationId xmlns:a16="http://schemas.microsoft.com/office/drawing/2014/main" id="{1D22F90A-C115-4A5B-9588-A0558A98271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8" name="Text Box 1035">
          <a:extLst>
            <a:ext uri="{FF2B5EF4-FFF2-40B4-BE49-F238E27FC236}">
              <a16:creationId xmlns:a16="http://schemas.microsoft.com/office/drawing/2014/main" id="{1346F896-918F-4C0E-8E83-F776A25F906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49" name="Text Box 1036">
          <a:extLst>
            <a:ext uri="{FF2B5EF4-FFF2-40B4-BE49-F238E27FC236}">
              <a16:creationId xmlns:a16="http://schemas.microsoft.com/office/drawing/2014/main" id="{8A2B4543-FCE5-458B-BB3A-3B7E48D52F5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0" name="Text Box 1037">
          <a:extLst>
            <a:ext uri="{FF2B5EF4-FFF2-40B4-BE49-F238E27FC236}">
              <a16:creationId xmlns:a16="http://schemas.microsoft.com/office/drawing/2014/main" id="{A871F310-5A06-4007-9EDD-16CBCD279C7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1" name="Text Box 1038">
          <a:extLst>
            <a:ext uri="{FF2B5EF4-FFF2-40B4-BE49-F238E27FC236}">
              <a16:creationId xmlns:a16="http://schemas.microsoft.com/office/drawing/2014/main" id="{044396A8-7D48-4E24-AFD7-7A30270CF49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2" name="Text Box 1039">
          <a:extLst>
            <a:ext uri="{FF2B5EF4-FFF2-40B4-BE49-F238E27FC236}">
              <a16:creationId xmlns:a16="http://schemas.microsoft.com/office/drawing/2014/main" id="{28BCD2B5-4DD4-4EDA-9573-9D0503BDBE2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3" name="Text Box 1040">
          <a:extLst>
            <a:ext uri="{FF2B5EF4-FFF2-40B4-BE49-F238E27FC236}">
              <a16:creationId xmlns:a16="http://schemas.microsoft.com/office/drawing/2014/main" id="{5E0B29D3-0E9D-4F4D-9AC8-4F195802014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4" name="Text Box 1041">
          <a:extLst>
            <a:ext uri="{FF2B5EF4-FFF2-40B4-BE49-F238E27FC236}">
              <a16:creationId xmlns:a16="http://schemas.microsoft.com/office/drawing/2014/main" id="{0DDED179-6B1D-4A01-BF94-81E14CA58C8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5" name="Text Box 1042">
          <a:extLst>
            <a:ext uri="{FF2B5EF4-FFF2-40B4-BE49-F238E27FC236}">
              <a16:creationId xmlns:a16="http://schemas.microsoft.com/office/drawing/2014/main" id="{9E72F2CC-9653-427B-A57A-81317DFA568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6" name="Text Box 1043">
          <a:extLst>
            <a:ext uri="{FF2B5EF4-FFF2-40B4-BE49-F238E27FC236}">
              <a16:creationId xmlns:a16="http://schemas.microsoft.com/office/drawing/2014/main" id="{31D2D268-20AC-4444-BA57-F3FE2424126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7" name="Text Box 1044">
          <a:extLst>
            <a:ext uri="{FF2B5EF4-FFF2-40B4-BE49-F238E27FC236}">
              <a16:creationId xmlns:a16="http://schemas.microsoft.com/office/drawing/2014/main" id="{834E31AF-321D-442B-B71F-B31579D3010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8" name="Text Box 1045">
          <a:extLst>
            <a:ext uri="{FF2B5EF4-FFF2-40B4-BE49-F238E27FC236}">
              <a16:creationId xmlns:a16="http://schemas.microsoft.com/office/drawing/2014/main" id="{B8D164EC-AA79-4639-A4D8-E600446003C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59" name="Text Box 1046">
          <a:extLst>
            <a:ext uri="{FF2B5EF4-FFF2-40B4-BE49-F238E27FC236}">
              <a16:creationId xmlns:a16="http://schemas.microsoft.com/office/drawing/2014/main" id="{46A83515-2021-4E4D-A479-C07042E2576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0" name="Text Box 1047">
          <a:extLst>
            <a:ext uri="{FF2B5EF4-FFF2-40B4-BE49-F238E27FC236}">
              <a16:creationId xmlns:a16="http://schemas.microsoft.com/office/drawing/2014/main" id="{73A9B33E-4935-40E2-A745-BFBA343641E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1" name="Text Box 1048">
          <a:extLst>
            <a:ext uri="{FF2B5EF4-FFF2-40B4-BE49-F238E27FC236}">
              <a16:creationId xmlns:a16="http://schemas.microsoft.com/office/drawing/2014/main" id="{6DB85357-FFD0-4F0F-8234-EA44334E049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2" name="Text Box 1049">
          <a:extLst>
            <a:ext uri="{FF2B5EF4-FFF2-40B4-BE49-F238E27FC236}">
              <a16:creationId xmlns:a16="http://schemas.microsoft.com/office/drawing/2014/main" id="{D30DAFEB-B433-4E05-BD3A-08872CA6AF0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3" name="Text Box 1050">
          <a:extLst>
            <a:ext uri="{FF2B5EF4-FFF2-40B4-BE49-F238E27FC236}">
              <a16:creationId xmlns:a16="http://schemas.microsoft.com/office/drawing/2014/main" id="{BD2B0241-03EC-4A5A-A3DD-8871CE7A54D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4" name="Text Box 1051">
          <a:extLst>
            <a:ext uri="{FF2B5EF4-FFF2-40B4-BE49-F238E27FC236}">
              <a16:creationId xmlns:a16="http://schemas.microsoft.com/office/drawing/2014/main" id="{37488E13-2E18-4C3F-B3B5-A5A28C14CED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5" name="Text Box 1052">
          <a:extLst>
            <a:ext uri="{FF2B5EF4-FFF2-40B4-BE49-F238E27FC236}">
              <a16:creationId xmlns:a16="http://schemas.microsoft.com/office/drawing/2014/main" id="{9DF8C5AE-451F-4E27-B5AB-6CDF37E864F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6" name="Text Box 1053">
          <a:extLst>
            <a:ext uri="{FF2B5EF4-FFF2-40B4-BE49-F238E27FC236}">
              <a16:creationId xmlns:a16="http://schemas.microsoft.com/office/drawing/2014/main" id="{641112E4-0412-4CFC-9F36-6B5FED64DEE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7" name="Text Box 1054">
          <a:extLst>
            <a:ext uri="{FF2B5EF4-FFF2-40B4-BE49-F238E27FC236}">
              <a16:creationId xmlns:a16="http://schemas.microsoft.com/office/drawing/2014/main" id="{2872392E-56B9-4D10-BB6C-3A8132ECB3A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8" name="Text Box 1055">
          <a:extLst>
            <a:ext uri="{FF2B5EF4-FFF2-40B4-BE49-F238E27FC236}">
              <a16:creationId xmlns:a16="http://schemas.microsoft.com/office/drawing/2014/main" id="{7F37E638-8940-475D-99CE-DBF6894761D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69" name="Text Box 1056">
          <a:extLst>
            <a:ext uri="{FF2B5EF4-FFF2-40B4-BE49-F238E27FC236}">
              <a16:creationId xmlns:a16="http://schemas.microsoft.com/office/drawing/2014/main" id="{622F87FF-83D2-4F3D-8794-6305D5D212F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0" name="Text Box 1057">
          <a:extLst>
            <a:ext uri="{FF2B5EF4-FFF2-40B4-BE49-F238E27FC236}">
              <a16:creationId xmlns:a16="http://schemas.microsoft.com/office/drawing/2014/main" id="{E2901F0F-2BB3-45D5-A62A-432957B6629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1" name="Text Box 1058">
          <a:extLst>
            <a:ext uri="{FF2B5EF4-FFF2-40B4-BE49-F238E27FC236}">
              <a16:creationId xmlns:a16="http://schemas.microsoft.com/office/drawing/2014/main" id="{FED75CE7-2C24-4AB7-854C-32D9B088492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2" name="Text Box 1059">
          <a:extLst>
            <a:ext uri="{FF2B5EF4-FFF2-40B4-BE49-F238E27FC236}">
              <a16:creationId xmlns:a16="http://schemas.microsoft.com/office/drawing/2014/main" id="{5E60FD21-09FC-4DAF-8ACE-57C1D0C6DBD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3" name="Text Box 1060">
          <a:extLst>
            <a:ext uri="{FF2B5EF4-FFF2-40B4-BE49-F238E27FC236}">
              <a16:creationId xmlns:a16="http://schemas.microsoft.com/office/drawing/2014/main" id="{452D09FA-A774-4A7E-8A8C-76C3C15B770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4" name="Text Box 1061">
          <a:extLst>
            <a:ext uri="{FF2B5EF4-FFF2-40B4-BE49-F238E27FC236}">
              <a16:creationId xmlns:a16="http://schemas.microsoft.com/office/drawing/2014/main" id="{3677479B-9329-4AB2-B4A6-6FB70362DCC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5" name="Text Box 1062">
          <a:extLst>
            <a:ext uri="{FF2B5EF4-FFF2-40B4-BE49-F238E27FC236}">
              <a16:creationId xmlns:a16="http://schemas.microsoft.com/office/drawing/2014/main" id="{22768E7A-9DAE-463B-B206-F2F632250F4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6" name="Text Box 1063">
          <a:extLst>
            <a:ext uri="{FF2B5EF4-FFF2-40B4-BE49-F238E27FC236}">
              <a16:creationId xmlns:a16="http://schemas.microsoft.com/office/drawing/2014/main" id="{42313B57-AEA0-4560-A966-F9FB06092A6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7" name="Text Box 1064">
          <a:extLst>
            <a:ext uri="{FF2B5EF4-FFF2-40B4-BE49-F238E27FC236}">
              <a16:creationId xmlns:a16="http://schemas.microsoft.com/office/drawing/2014/main" id="{D904FE2F-05AC-4071-9424-DA3997834B2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8" name="Text Box 1065">
          <a:extLst>
            <a:ext uri="{FF2B5EF4-FFF2-40B4-BE49-F238E27FC236}">
              <a16:creationId xmlns:a16="http://schemas.microsoft.com/office/drawing/2014/main" id="{F5BF486E-387F-411D-9E7F-3421EABCF66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79" name="Text Box 1066">
          <a:extLst>
            <a:ext uri="{FF2B5EF4-FFF2-40B4-BE49-F238E27FC236}">
              <a16:creationId xmlns:a16="http://schemas.microsoft.com/office/drawing/2014/main" id="{DDE26C22-C075-4B1D-BB8F-1B0F8EDC37B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0" name="Text Box 1067">
          <a:extLst>
            <a:ext uri="{FF2B5EF4-FFF2-40B4-BE49-F238E27FC236}">
              <a16:creationId xmlns:a16="http://schemas.microsoft.com/office/drawing/2014/main" id="{692B75E3-0D0F-4EFF-A9DE-2AA6C05C7E6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1" name="Text Box 1068">
          <a:extLst>
            <a:ext uri="{FF2B5EF4-FFF2-40B4-BE49-F238E27FC236}">
              <a16:creationId xmlns:a16="http://schemas.microsoft.com/office/drawing/2014/main" id="{BA48A84C-1503-4734-9283-1E31C33D03C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2" name="Text Box 1069">
          <a:extLst>
            <a:ext uri="{FF2B5EF4-FFF2-40B4-BE49-F238E27FC236}">
              <a16:creationId xmlns:a16="http://schemas.microsoft.com/office/drawing/2014/main" id="{48272C5B-1D81-4DA7-A801-816FB6B7BA7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3" name="Text Box 1070">
          <a:extLst>
            <a:ext uri="{FF2B5EF4-FFF2-40B4-BE49-F238E27FC236}">
              <a16:creationId xmlns:a16="http://schemas.microsoft.com/office/drawing/2014/main" id="{C3E031BD-F3C1-4991-AE0F-A64CA7D5766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4" name="Text Box 1071">
          <a:extLst>
            <a:ext uri="{FF2B5EF4-FFF2-40B4-BE49-F238E27FC236}">
              <a16:creationId xmlns:a16="http://schemas.microsoft.com/office/drawing/2014/main" id="{5C4F61DB-124D-4317-A412-D636B035843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5" name="Text Box 1072">
          <a:extLst>
            <a:ext uri="{FF2B5EF4-FFF2-40B4-BE49-F238E27FC236}">
              <a16:creationId xmlns:a16="http://schemas.microsoft.com/office/drawing/2014/main" id="{26C641F1-F566-44D1-BBE4-127804E8DEA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6" name="Text Box 1073">
          <a:extLst>
            <a:ext uri="{FF2B5EF4-FFF2-40B4-BE49-F238E27FC236}">
              <a16:creationId xmlns:a16="http://schemas.microsoft.com/office/drawing/2014/main" id="{4BCA6BEA-46E4-4BA9-BB09-369A9DF3364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7" name="Text Box 1074">
          <a:extLst>
            <a:ext uri="{FF2B5EF4-FFF2-40B4-BE49-F238E27FC236}">
              <a16:creationId xmlns:a16="http://schemas.microsoft.com/office/drawing/2014/main" id="{88A658E8-59CB-40B2-9F41-C448A63F085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8" name="Text Box 1075">
          <a:extLst>
            <a:ext uri="{FF2B5EF4-FFF2-40B4-BE49-F238E27FC236}">
              <a16:creationId xmlns:a16="http://schemas.microsoft.com/office/drawing/2014/main" id="{4F47A9FB-25C9-46CA-A572-B09F901B644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89" name="Text Box 1076">
          <a:extLst>
            <a:ext uri="{FF2B5EF4-FFF2-40B4-BE49-F238E27FC236}">
              <a16:creationId xmlns:a16="http://schemas.microsoft.com/office/drawing/2014/main" id="{EA4BD5B9-2209-4ECE-AF92-34DD53582B2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0" name="Text Box 1077">
          <a:extLst>
            <a:ext uri="{FF2B5EF4-FFF2-40B4-BE49-F238E27FC236}">
              <a16:creationId xmlns:a16="http://schemas.microsoft.com/office/drawing/2014/main" id="{C6BD4234-66BD-4576-88A8-465AF945873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1" name="Text Box 1078">
          <a:extLst>
            <a:ext uri="{FF2B5EF4-FFF2-40B4-BE49-F238E27FC236}">
              <a16:creationId xmlns:a16="http://schemas.microsoft.com/office/drawing/2014/main" id="{4D5BA593-597A-4D77-94D0-6FC6D881E81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2" name="Text Box 1079">
          <a:extLst>
            <a:ext uri="{FF2B5EF4-FFF2-40B4-BE49-F238E27FC236}">
              <a16:creationId xmlns:a16="http://schemas.microsoft.com/office/drawing/2014/main" id="{35AC0700-F6D2-414A-A836-4D948306507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3" name="Text Box 1080">
          <a:extLst>
            <a:ext uri="{FF2B5EF4-FFF2-40B4-BE49-F238E27FC236}">
              <a16:creationId xmlns:a16="http://schemas.microsoft.com/office/drawing/2014/main" id="{9228C5B6-5C94-46D5-91E4-E169FA0CC4B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4" name="Text Box 1081">
          <a:extLst>
            <a:ext uri="{FF2B5EF4-FFF2-40B4-BE49-F238E27FC236}">
              <a16:creationId xmlns:a16="http://schemas.microsoft.com/office/drawing/2014/main" id="{4B9AC411-177B-4DB2-AEA1-E3FF43224BC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5" name="Text Box 1082">
          <a:extLst>
            <a:ext uri="{FF2B5EF4-FFF2-40B4-BE49-F238E27FC236}">
              <a16:creationId xmlns:a16="http://schemas.microsoft.com/office/drawing/2014/main" id="{4C854E66-6973-43EF-ACF5-9B918371F4B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6" name="Text Box 1083">
          <a:extLst>
            <a:ext uri="{FF2B5EF4-FFF2-40B4-BE49-F238E27FC236}">
              <a16:creationId xmlns:a16="http://schemas.microsoft.com/office/drawing/2014/main" id="{B5AE25B9-68EB-4B90-AE15-94986409777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7" name="Text Box 1084">
          <a:extLst>
            <a:ext uri="{FF2B5EF4-FFF2-40B4-BE49-F238E27FC236}">
              <a16:creationId xmlns:a16="http://schemas.microsoft.com/office/drawing/2014/main" id="{1A843D8C-9494-44D1-AB35-2C0BD09ECCD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8" name="Text Box 1085">
          <a:extLst>
            <a:ext uri="{FF2B5EF4-FFF2-40B4-BE49-F238E27FC236}">
              <a16:creationId xmlns:a16="http://schemas.microsoft.com/office/drawing/2014/main" id="{0F98FFBF-FD1C-4918-99E8-4758E5FCD96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699" name="Text Box 1086">
          <a:extLst>
            <a:ext uri="{FF2B5EF4-FFF2-40B4-BE49-F238E27FC236}">
              <a16:creationId xmlns:a16="http://schemas.microsoft.com/office/drawing/2014/main" id="{2D175080-6B77-44ED-B2F7-CFA77DB229A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0" name="Text Box 1087">
          <a:extLst>
            <a:ext uri="{FF2B5EF4-FFF2-40B4-BE49-F238E27FC236}">
              <a16:creationId xmlns:a16="http://schemas.microsoft.com/office/drawing/2014/main" id="{0FD0677A-1FD3-4169-8515-8AE73C57AD2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1" name="Text Box 1088">
          <a:extLst>
            <a:ext uri="{FF2B5EF4-FFF2-40B4-BE49-F238E27FC236}">
              <a16:creationId xmlns:a16="http://schemas.microsoft.com/office/drawing/2014/main" id="{3C2EA912-EADD-473C-BBCA-1016CC4D7FE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2" name="Text Box 1089">
          <a:extLst>
            <a:ext uri="{FF2B5EF4-FFF2-40B4-BE49-F238E27FC236}">
              <a16:creationId xmlns:a16="http://schemas.microsoft.com/office/drawing/2014/main" id="{10380BCC-6E51-4A0F-8478-7C9B832042D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3" name="Text Box 1090">
          <a:extLst>
            <a:ext uri="{FF2B5EF4-FFF2-40B4-BE49-F238E27FC236}">
              <a16:creationId xmlns:a16="http://schemas.microsoft.com/office/drawing/2014/main" id="{1B77ADFC-7A6B-474E-8E85-1B2D2DD760D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4" name="Text Box 1091">
          <a:extLst>
            <a:ext uri="{FF2B5EF4-FFF2-40B4-BE49-F238E27FC236}">
              <a16:creationId xmlns:a16="http://schemas.microsoft.com/office/drawing/2014/main" id="{75D7AE24-95D5-45ED-AD96-71F88CC9349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5" name="Text Box 1092">
          <a:extLst>
            <a:ext uri="{FF2B5EF4-FFF2-40B4-BE49-F238E27FC236}">
              <a16:creationId xmlns:a16="http://schemas.microsoft.com/office/drawing/2014/main" id="{E235953E-1FF4-44D2-85C9-F2F30D2085E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6" name="Text Box 1093">
          <a:extLst>
            <a:ext uri="{FF2B5EF4-FFF2-40B4-BE49-F238E27FC236}">
              <a16:creationId xmlns:a16="http://schemas.microsoft.com/office/drawing/2014/main" id="{4F6AE827-4202-4580-974D-896A5595540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7" name="Text Box 1094">
          <a:extLst>
            <a:ext uri="{FF2B5EF4-FFF2-40B4-BE49-F238E27FC236}">
              <a16:creationId xmlns:a16="http://schemas.microsoft.com/office/drawing/2014/main" id="{712F8C8D-927F-4E0B-979A-CB49926931A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8" name="Text Box 1095">
          <a:extLst>
            <a:ext uri="{FF2B5EF4-FFF2-40B4-BE49-F238E27FC236}">
              <a16:creationId xmlns:a16="http://schemas.microsoft.com/office/drawing/2014/main" id="{D494D090-C82F-4C05-8DB1-1C1F2598D8D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09" name="Text Box 1096">
          <a:extLst>
            <a:ext uri="{FF2B5EF4-FFF2-40B4-BE49-F238E27FC236}">
              <a16:creationId xmlns:a16="http://schemas.microsoft.com/office/drawing/2014/main" id="{72968FF8-0378-4AAD-A0AA-C2FAE723176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0" name="Text Box 1097">
          <a:extLst>
            <a:ext uri="{FF2B5EF4-FFF2-40B4-BE49-F238E27FC236}">
              <a16:creationId xmlns:a16="http://schemas.microsoft.com/office/drawing/2014/main" id="{3AADDBF4-8AA9-4552-8A50-B69DF7EB9F3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1" name="Text Box 1098">
          <a:extLst>
            <a:ext uri="{FF2B5EF4-FFF2-40B4-BE49-F238E27FC236}">
              <a16:creationId xmlns:a16="http://schemas.microsoft.com/office/drawing/2014/main" id="{4D5EDE83-E1A0-4858-9A59-AF7157C02C7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2" name="Text Box 1099">
          <a:extLst>
            <a:ext uri="{FF2B5EF4-FFF2-40B4-BE49-F238E27FC236}">
              <a16:creationId xmlns:a16="http://schemas.microsoft.com/office/drawing/2014/main" id="{5A11F5FA-B341-4BD1-86C6-9D4C1890727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3" name="Text Box 1100">
          <a:extLst>
            <a:ext uri="{FF2B5EF4-FFF2-40B4-BE49-F238E27FC236}">
              <a16:creationId xmlns:a16="http://schemas.microsoft.com/office/drawing/2014/main" id="{7F83F34C-081C-4395-BFCB-A7626D2CBC1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4" name="Text Box 1101">
          <a:extLst>
            <a:ext uri="{FF2B5EF4-FFF2-40B4-BE49-F238E27FC236}">
              <a16:creationId xmlns:a16="http://schemas.microsoft.com/office/drawing/2014/main" id="{90FF2597-C9DC-4FD1-89F2-395908DCEF7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5" name="Text Box 1102">
          <a:extLst>
            <a:ext uri="{FF2B5EF4-FFF2-40B4-BE49-F238E27FC236}">
              <a16:creationId xmlns:a16="http://schemas.microsoft.com/office/drawing/2014/main" id="{861BC003-58C0-4BE8-9A31-2618AAEFE89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6" name="Text Box 1103">
          <a:extLst>
            <a:ext uri="{FF2B5EF4-FFF2-40B4-BE49-F238E27FC236}">
              <a16:creationId xmlns:a16="http://schemas.microsoft.com/office/drawing/2014/main" id="{5F167825-4286-4E98-9D0C-12D3305C5F6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7" name="Text Box 1104">
          <a:extLst>
            <a:ext uri="{FF2B5EF4-FFF2-40B4-BE49-F238E27FC236}">
              <a16:creationId xmlns:a16="http://schemas.microsoft.com/office/drawing/2014/main" id="{5F1B9DF0-61F2-4BCB-AFC6-773C4D260A0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8" name="Text Box 1105">
          <a:extLst>
            <a:ext uri="{FF2B5EF4-FFF2-40B4-BE49-F238E27FC236}">
              <a16:creationId xmlns:a16="http://schemas.microsoft.com/office/drawing/2014/main" id="{24079887-2BB5-4720-9205-CACBC57B376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19" name="Text Box 1106">
          <a:extLst>
            <a:ext uri="{FF2B5EF4-FFF2-40B4-BE49-F238E27FC236}">
              <a16:creationId xmlns:a16="http://schemas.microsoft.com/office/drawing/2014/main" id="{5AD6E482-9E61-44BB-81FA-AF6B507E02C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0" name="Text Box 1107">
          <a:extLst>
            <a:ext uri="{FF2B5EF4-FFF2-40B4-BE49-F238E27FC236}">
              <a16:creationId xmlns:a16="http://schemas.microsoft.com/office/drawing/2014/main" id="{634C3F42-1780-4C5F-BCB4-9C2E186E7C9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1" name="Text Box 1108">
          <a:extLst>
            <a:ext uri="{FF2B5EF4-FFF2-40B4-BE49-F238E27FC236}">
              <a16:creationId xmlns:a16="http://schemas.microsoft.com/office/drawing/2014/main" id="{126565FF-229D-424B-988E-A31C3935755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2" name="Text Box 1109">
          <a:extLst>
            <a:ext uri="{FF2B5EF4-FFF2-40B4-BE49-F238E27FC236}">
              <a16:creationId xmlns:a16="http://schemas.microsoft.com/office/drawing/2014/main" id="{6D55B3BE-868E-4F84-892A-5BED01F57A6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3" name="Text Box 1110">
          <a:extLst>
            <a:ext uri="{FF2B5EF4-FFF2-40B4-BE49-F238E27FC236}">
              <a16:creationId xmlns:a16="http://schemas.microsoft.com/office/drawing/2014/main" id="{D13B2F11-5344-44D2-979A-1DC1EE0992D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4" name="Text Box 1111">
          <a:extLst>
            <a:ext uri="{FF2B5EF4-FFF2-40B4-BE49-F238E27FC236}">
              <a16:creationId xmlns:a16="http://schemas.microsoft.com/office/drawing/2014/main" id="{9F6F714F-4276-470A-BB83-53FB1FD7133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5" name="Text Box 1112">
          <a:extLst>
            <a:ext uri="{FF2B5EF4-FFF2-40B4-BE49-F238E27FC236}">
              <a16:creationId xmlns:a16="http://schemas.microsoft.com/office/drawing/2014/main" id="{8AEC2182-C5F5-4362-951E-75F638F9CFF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6" name="Text Box 1113">
          <a:extLst>
            <a:ext uri="{FF2B5EF4-FFF2-40B4-BE49-F238E27FC236}">
              <a16:creationId xmlns:a16="http://schemas.microsoft.com/office/drawing/2014/main" id="{54BBF62D-E46C-4A9F-9688-67235959311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7" name="Text Box 1114">
          <a:extLst>
            <a:ext uri="{FF2B5EF4-FFF2-40B4-BE49-F238E27FC236}">
              <a16:creationId xmlns:a16="http://schemas.microsoft.com/office/drawing/2014/main" id="{23A681D3-23F7-4E2A-B930-B6AC3D6ED5A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8" name="Text Box 1115">
          <a:extLst>
            <a:ext uri="{FF2B5EF4-FFF2-40B4-BE49-F238E27FC236}">
              <a16:creationId xmlns:a16="http://schemas.microsoft.com/office/drawing/2014/main" id="{7474ED5B-0723-47A0-9050-2B4FA59E23E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29" name="Text Box 1116">
          <a:extLst>
            <a:ext uri="{FF2B5EF4-FFF2-40B4-BE49-F238E27FC236}">
              <a16:creationId xmlns:a16="http://schemas.microsoft.com/office/drawing/2014/main" id="{D9D08E88-60E4-49B0-8E5C-E7AF70C3354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0" name="Text Box 1117">
          <a:extLst>
            <a:ext uri="{FF2B5EF4-FFF2-40B4-BE49-F238E27FC236}">
              <a16:creationId xmlns:a16="http://schemas.microsoft.com/office/drawing/2014/main" id="{C875E750-3DE8-44F5-9613-E73602E9432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1" name="Text Box 1118">
          <a:extLst>
            <a:ext uri="{FF2B5EF4-FFF2-40B4-BE49-F238E27FC236}">
              <a16:creationId xmlns:a16="http://schemas.microsoft.com/office/drawing/2014/main" id="{0D703F60-80CD-4739-BB98-8896F89473E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2" name="Text Box 1119">
          <a:extLst>
            <a:ext uri="{FF2B5EF4-FFF2-40B4-BE49-F238E27FC236}">
              <a16:creationId xmlns:a16="http://schemas.microsoft.com/office/drawing/2014/main" id="{47CA3CC0-3515-48E5-A205-5E5EEF63793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3" name="Text Box 1120">
          <a:extLst>
            <a:ext uri="{FF2B5EF4-FFF2-40B4-BE49-F238E27FC236}">
              <a16:creationId xmlns:a16="http://schemas.microsoft.com/office/drawing/2014/main" id="{2B164F6D-2658-44CA-B3E5-DAE1F3F5FCD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4" name="Text Box 1121">
          <a:extLst>
            <a:ext uri="{FF2B5EF4-FFF2-40B4-BE49-F238E27FC236}">
              <a16:creationId xmlns:a16="http://schemas.microsoft.com/office/drawing/2014/main" id="{CE60C78E-4ACF-4918-95E0-653A3608357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5" name="Text Box 1122">
          <a:extLst>
            <a:ext uri="{FF2B5EF4-FFF2-40B4-BE49-F238E27FC236}">
              <a16:creationId xmlns:a16="http://schemas.microsoft.com/office/drawing/2014/main" id="{AD28E3B0-3F37-4D40-A859-2A8A1CA2962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6" name="Text Box 1123">
          <a:extLst>
            <a:ext uri="{FF2B5EF4-FFF2-40B4-BE49-F238E27FC236}">
              <a16:creationId xmlns:a16="http://schemas.microsoft.com/office/drawing/2014/main" id="{8FA2F1BD-CE80-4CB8-B0CE-D3EDCCE6FF9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7" name="Text Box 1124">
          <a:extLst>
            <a:ext uri="{FF2B5EF4-FFF2-40B4-BE49-F238E27FC236}">
              <a16:creationId xmlns:a16="http://schemas.microsoft.com/office/drawing/2014/main" id="{98CD9B1C-3BAE-4669-84CA-38EAAF05B11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8" name="Text Box 1125">
          <a:extLst>
            <a:ext uri="{FF2B5EF4-FFF2-40B4-BE49-F238E27FC236}">
              <a16:creationId xmlns:a16="http://schemas.microsoft.com/office/drawing/2014/main" id="{736A4020-59B6-4579-954F-52C785CEE57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39" name="Text Box 1126">
          <a:extLst>
            <a:ext uri="{FF2B5EF4-FFF2-40B4-BE49-F238E27FC236}">
              <a16:creationId xmlns:a16="http://schemas.microsoft.com/office/drawing/2014/main" id="{4C0714C5-FE5D-487B-A1A9-D6FAB645144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0" name="Text Box 1127">
          <a:extLst>
            <a:ext uri="{FF2B5EF4-FFF2-40B4-BE49-F238E27FC236}">
              <a16:creationId xmlns:a16="http://schemas.microsoft.com/office/drawing/2014/main" id="{B4F27AE2-CBD3-4FAD-92C7-AB398425E39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1" name="Text Box 1128">
          <a:extLst>
            <a:ext uri="{FF2B5EF4-FFF2-40B4-BE49-F238E27FC236}">
              <a16:creationId xmlns:a16="http://schemas.microsoft.com/office/drawing/2014/main" id="{5370EF7C-FD17-4AD8-827B-4A3B0134476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2" name="Text Box 1129">
          <a:extLst>
            <a:ext uri="{FF2B5EF4-FFF2-40B4-BE49-F238E27FC236}">
              <a16:creationId xmlns:a16="http://schemas.microsoft.com/office/drawing/2014/main" id="{4FFCA009-E52A-4615-9E7C-356D4B32F42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3" name="Text Box 1130">
          <a:extLst>
            <a:ext uri="{FF2B5EF4-FFF2-40B4-BE49-F238E27FC236}">
              <a16:creationId xmlns:a16="http://schemas.microsoft.com/office/drawing/2014/main" id="{9DE6AF9E-77B9-4123-A870-BA3C1EA73BE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4" name="Text Box 1131">
          <a:extLst>
            <a:ext uri="{FF2B5EF4-FFF2-40B4-BE49-F238E27FC236}">
              <a16:creationId xmlns:a16="http://schemas.microsoft.com/office/drawing/2014/main" id="{DFC19DB5-D404-4D0C-B82F-5A7DD307EC4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5" name="Text Box 1132">
          <a:extLst>
            <a:ext uri="{FF2B5EF4-FFF2-40B4-BE49-F238E27FC236}">
              <a16:creationId xmlns:a16="http://schemas.microsoft.com/office/drawing/2014/main" id="{67190F16-1AB9-4BA9-9D07-847412B7B93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6" name="Text Box 1133">
          <a:extLst>
            <a:ext uri="{FF2B5EF4-FFF2-40B4-BE49-F238E27FC236}">
              <a16:creationId xmlns:a16="http://schemas.microsoft.com/office/drawing/2014/main" id="{70D19BE1-34AD-4AC8-9F93-6644CD69124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7" name="Text Box 1134">
          <a:extLst>
            <a:ext uri="{FF2B5EF4-FFF2-40B4-BE49-F238E27FC236}">
              <a16:creationId xmlns:a16="http://schemas.microsoft.com/office/drawing/2014/main" id="{BD5548A7-B1A1-48A5-9E7D-107DF9D6A1B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8" name="Text Box 1135">
          <a:extLst>
            <a:ext uri="{FF2B5EF4-FFF2-40B4-BE49-F238E27FC236}">
              <a16:creationId xmlns:a16="http://schemas.microsoft.com/office/drawing/2014/main" id="{0CA45F7C-924E-4845-9CAF-8D265B71829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49" name="Text Box 1136">
          <a:extLst>
            <a:ext uri="{FF2B5EF4-FFF2-40B4-BE49-F238E27FC236}">
              <a16:creationId xmlns:a16="http://schemas.microsoft.com/office/drawing/2014/main" id="{AF841642-F8DB-4171-A1C1-AF68EDC7BBD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0" name="Text Box 1137">
          <a:extLst>
            <a:ext uri="{FF2B5EF4-FFF2-40B4-BE49-F238E27FC236}">
              <a16:creationId xmlns:a16="http://schemas.microsoft.com/office/drawing/2014/main" id="{92054F88-8611-47CE-A65C-79706B7452E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1" name="Text Box 1138">
          <a:extLst>
            <a:ext uri="{FF2B5EF4-FFF2-40B4-BE49-F238E27FC236}">
              <a16:creationId xmlns:a16="http://schemas.microsoft.com/office/drawing/2014/main" id="{F3EA32DE-AD25-466B-8C61-605A9315498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2" name="Text Box 1139">
          <a:extLst>
            <a:ext uri="{FF2B5EF4-FFF2-40B4-BE49-F238E27FC236}">
              <a16:creationId xmlns:a16="http://schemas.microsoft.com/office/drawing/2014/main" id="{A4072E83-BD52-4224-9AD9-B99DF21F1F4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3" name="Text Box 1140">
          <a:extLst>
            <a:ext uri="{FF2B5EF4-FFF2-40B4-BE49-F238E27FC236}">
              <a16:creationId xmlns:a16="http://schemas.microsoft.com/office/drawing/2014/main" id="{61C6D1D7-736F-42A5-A29E-EF7C4E69697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4" name="Text Box 1141">
          <a:extLst>
            <a:ext uri="{FF2B5EF4-FFF2-40B4-BE49-F238E27FC236}">
              <a16:creationId xmlns:a16="http://schemas.microsoft.com/office/drawing/2014/main" id="{76298EB8-5771-4A8D-8D38-05AE8DA0F58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5" name="Text Box 1142">
          <a:extLst>
            <a:ext uri="{FF2B5EF4-FFF2-40B4-BE49-F238E27FC236}">
              <a16:creationId xmlns:a16="http://schemas.microsoft.com/office/drawing/2014/main" id="{6228F099-D0D9-4638-89D0-BB1FB4AFDFE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6" name="Text Box 1143">
          <a:extLst>
            <a:ext uri="{FF2B5EF4-FFF2-40B4-BE49-F238E27FC236}">
              <a16:creationId xmlns:a16="http://schemas.microsoft.com/office/drawing/2014/main" id="{10185F75-93C4-469A-A799-C2D9C48AF34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7" name="Text Box 1144">
          <a:extLst>
            <a:ext uri="{FF2B5EF4-FFF2-40B4-BE49-F238E27FC236}">
              <a16:creationId xmlns:a16="http://schemas.microsoft.com/office/drawing/2014/main" id="{9F569FC8-3E4A-4C7D-A28C-AEA7DC9D9AE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8" name="Text Box 1145">
          <a:extLst>
            <a:ext uri="{FF2B5EF4-FFF2-40B4-BE49-F238E27FC236}">
              <a16:creationId xmlns:a16="http://schemas.microsoft.com/office/drawing/2014/main" id="{53D88AA6-E6A1-41BA-9C3D-5034236D114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59" name="Text Box 1146">
          <a:extLst>
            <a:ext uri="{FF2B5EF4-FFF2-40B4-BE49-F238E27FC236}">
              <a16:creationId xmlns:a16="http://schemas.microsoft.com/office/drawing/2014/main" id="{EB38AC3E-A664-4C01-B2E0-88DBFB0146E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0" name="Text Box 1147">
          <a:extLst>
            <a:ext uri="{FF2B5EF4-FFF2-40B4-BE49-F238E27FC236}">
              <a16:creationId xmlns:a16="http://schemas.microsoft.com/office/drawing/2014/main" id="{960F0589-1083-4F60-A433-69F250E7E76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1" name="Text Box 1148">
          <a:extLst>
            <a:ext uri="{FF2B5EF4-FFF2-40B4-BE49-F238E27FC236}">
              <a16:creationId xmlns:a16="http://schemas.microsoft.com/office/drawing/2014/main" id="{5E9FCD6E-46B2-41F6-A450-3B401715D40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2" name="Text Box 1149">
          <a:extLst>
            <a:ext uri="{FF2B5EF4-FFF2-40B4-BE49-F238E27FC236}">
              <a16:creationId xmlns:a16="http://schemas.microsoft.com/office/drawing/2014/main" id="{FA97128C-6626-45D5-9496-D20EB26B539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3" name="Text Box 1150">
          <a:extLst>
            <a:ext uri="{FF2B5EF4-FFF2-40B4-BE49-F238E27FC236}">
              <a16:creationId xmlns:a16="http://schemas.microsoft.com/office/drawing/2014/main" id="{2F1531B0-81CA-44F4-A8C6-A5D8026D9CB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4" name="Text Box 1151">
          <a:extLst>
            <a:ext uri="{FF2B5EF4-FFF2-40B4-BE49-F238E27FC236}">
              <a16:creationId xmlns:a16="http://schemas.microsoft.com/office/drawing/2014/main" id="{0F5A84C4-569D-44DC-A7E4-11761E5CF11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5" name="Text Box 1152">
          <a:extLst>
            <a:ext uri="{FF2B5EF4-FFF2-40B4-BE49-F238E27FC236}">
              <a16:creationId xmlns:a16="http://schemas.microsoft.com/office/drawing/2014/main" id="{96B40BF7-0183-4B0D-A060-361B7A11B98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6" name="Text Box 1153">
          <a:extLst>
            <a:ext uri="{FF2B5EF4-FFF2-40B4-BE49-F238E27FC236}">
              <a16:creationId xmlns:a16="http://schemas.microsoft.com/office/drawing/2014/main" id="{3E9F3A11-C056-4AED-8E60-40404A140F3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7" name="Text Box 1154">
          <a:extLst>
            <a:ext uri="{FF2B5EF4-FFF2-40B4-BE49-F238E27FC236}">
              <a16:creationId xmlns:a16="http://schemas.microsoft.com/office/drawing/2014/main" id="{20EB6945-B737-4E5A-AE80-64D76CFC258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8" name="Text Box 1155">
          <a:extLst>
            <a:ext uri="{FF2B5EF4-FFF2-40B4-BE49-F238E27FC236}">
              <a16:creationId xmlns:a16="http://schemas.microsoft.com/office/drawing/2014/main" id="{C52E64BE-7CD6-40B3-89D1-37F2F87C96D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69" name="Text Box 1156">
          <a:extLst>
            <a:ext uri="{FF2B5EF4-FFF2-40B4-BE49-F238E27FC236}">
              <a16:creationId xmlns:a16="http://schemas.microsoft.com/office/drawing/2014/main" id="{1AF0DC8D-38F5-4390-9CC2-B350CF31D37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0" name="Text Box 1157">
          <a:extLst>
            <a:ext uri="{FF2B5EF4-FFF2-40B4-BE49-F238E27FC236}">
              <a16:creationId xmlns:a16="http://schemas.microsoft.com/office/drawing/2014/main" id="{1FE7B6C0-386D-41B0-A4AF-637A3D43470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1" name="Text Box 1158">
          <a:extLst>
            <a:ext uri="{FF2B5EF4-FFF2-40B4-BE49-F238E27FC236}">
              <a16:creationId xmlns:a16="http://schemas.microsoft.com/office/drawing/2014/main" id="{138B1DD3-3F94-49EB-83ED-99126FE518C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2" name="Text Box 1159">
          <a:extLst>
            <a:ext uri="{FF2B5EF4-FFF2-40B4-BE49-F238E27FC236}">
              <a16:creationId xmlns:a16="http://schemas.microsoft.com/office/drawing/2014/main" id="{4A5784BB-A2A2-479D-B188-A9DEBE35479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3" name="Text Box 1160">
          <a:extLst>
            <a:ext uri="{FF2B5EF4-FFF2-40B4-BE49-F238E27FC236}">
              <a16:creationId xmlns:a16="http://schemas.microsoft.com/office/drawing/2014/main" id="{BC57CE10-6B15-4F60-B237-58C62F92533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4" name="Text Box 1161">
          <a:extLst>
            <a:ext uri="{FF2B5EF4-FFF2-40B4-BE49-F238E27FC236}">
              <a16:creationId xmlns:a16="http://schemas.microsoft.com/office/drawing/2014/main" id="{1877B696-C0F5-4FE2-A583-2B4D3BB1599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5" name="Text Box 1162">
          <a:extLst>
            <a:ext uri="{FF2B5EF4-FFF2-40B4-BE49-F238E27FC236}">
              <a16:creationId xmlns:a16="http://schemas.microsoft.com/office/drawing/2014/main" id="{6B001AFB-73A5-4804-A4A1-EFE0AAB5C05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6" name="Text Box 1163">
          <a:extLst>
            <a:ext uri="{FF2B5EF4-FFF2-40B4-BE49-F238E27FC236}">
              <a16:creationId xmlns:a16="http://schemas.microsoft.com/office/drawing/2014/main" id="{D5ECAC7F-68A6-460B-95C1-3509A71CC6D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7" name="Text Box 1164">
          <a:extLst>
            <a:ext uri="{FF2B5EF4-FFF2-40B4-BE49-F238E27FC236}">
              <a16:creationId xmlns:a16="http://schemas.microsoft.com/office/drawing/2014/main" id="{6F920FEF-C9B1-4FB2-841E-5E39FB3114E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8" name="Text Box 1165">
          <a:extLst>
            <a:ext uri="{FF2B5EF4-FFF2-40B4-BE49-F238E27FC236}">
              <a16:creationId xmlns:a16="http://schemas.microsoft.com/office/drawing/2014/main" id="{84E24AB5-CFEB-49CF-90BA-DD14FE9900B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79" name="Text Box 1166">
          <a:extLst>
            <a:ext uri="{FF2B5EF4-FFF2-40B4-BE49-F238E27FC236}">
              <a16:creationId xmlns:a16="http://schemas.microsoft.com/office/drawing/2014/main" id="{F6A8AB6E-D5DF-4BD8-B01E-DB73BBD4442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0" name="Text Box 1167">
          <a:extLst>
            <a:ext uri="{FF2B5EF4-FFF2-40B4-BE49-F238E27FC236}">
              <a16:creationId xmlns:a16="http://schemas.microsoft.com/office/drawing/2014/main" id="{872F2747-7321-4643-B303-EF7FDAE2A30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1" name="Text Box 1168">
          <a:extLst>
            <a:ext uri="{FF2B5EF4-FFF2-40B4-BE49-F238E27FC236}">
              <a16:creationId xmlns:a16="http://schemas.microsoft.com/office/drawing/2014/main" id="{11D08B54-E9A6-427F-A453-BB6284FF335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2" name="Text Box 1169">
          <a:extLst>
            <a:ext uri="{FF2B5EF4-FFF2-40B4-BE49-F238E27FC236}">
              <a16:creationId xmlns:a16="http://schemas.microsoft.com/office/drawing/2014/main" id="{17A6F963-3718-4324-B78D-1B170E44C53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3" name="Text Box 1170">
          <a:extLst>
            <a:ext uri="{FF2B5EF4-FFF2-40B4-BE49-F238E27FC236}">
              <a16:creationId xmlns:a16="http://schemas.microsoft.com/office/drawing/2014/main" id="{74CEADA4-C4AE-4B74-82B4-7943F3C78E9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4" name="Text Box 1171">
          <a:extLst>
            <a:ext uri="{FF2B5EF4-FFF2-40B4-BE49-F238E27FC236}">
              <a16:creationId xmlns:a16="http://schemas.microsoft.com/office/drawing/2014/main" id="{AC53AE4D-4175-48C2-AB22-2F708DB6246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5" name="Text Box 1172">
          <a:extLst>
            <a:ext uri="{FF2B5EF4-FFF2-40B4-BE49-F238E27FC236}">
              <a16:creationId xmlns:a16="http://schemas.microsoft.com/office/drawing/2014/main" id="{10641569-1AB4-4C80-AE26-F9202CDE659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6" name="Text Box 1173">
          <a:extLst>
            <a:ext uri="{FF2B5EF4-FFF2-40B4-BE49-F238E27FC236}">
              <a16:creationId xmlns:a16="http://schemas.microsoft.com/office/drawing/2014/main" id="{96FFEDBF-0F0F-4F16-AEEA-8E26279802E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7" name="Text Box 1174">
          <a:extLst>
            <a:ext uri="{FF2B5EF4-FFF2-40B4-BE49-F238E27FC236}">
              <a16:creationId xmlns:a16="http://schemas.microsoft.com/office/drawing/2014/main" id="{8AE57A8D-C9C5-425B-AD99-9A86DFA9815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8" name="Text Box 1175">
          <a:extLst>
            <a:ext uri="{FF2B5EF4-FFF2-40B4-BE49-F238E27FC236}">
              <a16:creationId xmlns:a16="http://schemas.microsoft.com/office/drawing/2014/main" id="{F44A7D1A-C896-428F-8452-7308EF8911C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89" name="Text Box 1176">
          <a:extLst>
            <a:ext uri="{FF2B5EF4-FFF2-40B4-BE49-F238E27FC236}">
              <a16:creationId xmlns:a16="http://schemas.microsoft.com/office/drawing/2014/main" id="{073510AB-7644-4279-8EBF-41D6EB061B2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0" name="Text Box 1177">
          <a:extLst>
            <a:ext uri="{FF2B5EF4-FFF2-40B4-BE49-F238E27FC236}">
              <a16:creationId xmlns:a16="http://schemas.microsoft.com/office/drawing/2014/main" id="{89961EDD-9DEE-464D-B779-29C98022575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1" name="Text Box 1178">
          <a:extLst>
            <a:ext uri="{FF2B5EF4-FFF2-40B4-BE49-F238E27FC236}">
              <a16:creationId xmlns:a16="http://schemas.microsoft.com/office/drawing/2014/main" id="{6DCE1FFE-594D-4F4F-B232-1C53D335CB6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2" name="Text Box 1179">
          <a:extLst>
            <a:ext uri="{FF2B5EF4-FFF2-40B4-BE49-F238E27FC236}">
              <a16:creationId xmlns:a16="http://schemas.microsoft.com/office/drawing/2014/main" id="{1E0EEC9A-5367-4380-B49B-3F3F9E76351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3" name="Text Box 1180">
          <a:extLst>
            <a:ext uri="{FF2B5EF4-FFF2-40B4-BE49-F238E27FC236}">
              <a16:creationId xmlns:a16="http://schemas.microsoft.com/office/drawing/2014/main" id="{7A478CFB-A85E-4F39-B02B-D2457C31116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4" name="Text Box 1181">
          <a:extLst>
            <a:ext uri="{FF2B5EF4-FFF2-40B4-BE49-F238E27FC236}">
              <a16:creationId xmlns:a16="http://schemas.microsoft.com/office/drawing/2014/main" id="{5FC7139E-AAFF-4717-96DD-3A60A421324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5" name="Text Box 1182">
          <a:extLst>
            <a:ext uri="{FF2B5EF4-FFF2-40B4-BE49-F238E27FC236}">
              <a16:creationId xmlns:a16="http://schemas.microsoft.com/office/drawing/2014/main" id="{85B45070-FC89-4F61-9F05-CA40C590640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6" name="Text Box 1183">
          <a:extLst>
            <a:ext uri="{FF2B5EF4-FFF2-40B4-BE49-F238E27FC236}">
              <a16:creationId xmlns:a16="http://schemas.microsoft.com/office/drawing/2014/main" id="{08F0542A-A2F4-4567-B233-4271965EEEE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7" name="Text Box 1184">
          <a:extLst>
            <a:ext uri="{FF2B5EF4-FFF2-40B4-BE49-F238E27FC236}">
              <a16:creationId xmlns:a16="http://schemas.microsoft.com/office/drawing/2014/main" id="{84422212-62CE-493D-B900-5C952451696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8" name="Text Box 1185">
          <a:extLst>
            <a:ext uri="{FF2B5EF4-FFF2-40B4-BE49-F238E27FC236}">
              <a16:creationId xmlns:a16="http://schemas.microsoft.com/office/drawing/2014/main" id="{3952AB85-4B57-4DDA-A6B8-A1B93ED74DA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799" name="Text Box 1186">
          <a:extLst>
            <a:ext uri="{FF2B5EF4-FFF2-40B4-BE49-F238E27FC236}">
              <a16:creationId xmlns:a16="http://schemas.microsoft.com/office/drawing/2014/main" id="{E7FF39E9-4C31-42FC-989E-5542A2A7A80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0" name="Text Box 1187">
          <a:extLst>
            <a:ext uri="{FF2B5EF4-FFF2-40B4-BE49-F238E27FC236}">
              <a16:creationId xmlns:a16="http://schemas.microsoft.com/office/drawing/2014/main" id="{CE23546B-26AD-435E-992F-376F2098365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1" name="Text Box 1188">
          <a:extLst>
            <a:ext uri="{FF2B5EF4-FFF2-40B4-BE49-F238E27FC236}">
              <a16:creationId xmlns:a16="http://schemas.microsoft.com/office/drawing/2014/main" id="{7FCCF895-7FD7-4041-8445-F9A740FABCC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2" name="Text Box 1189">
          <a:extLst>
            <a:ext uri="{FF2B5EF4-FFF2-40B4-BE49-F238E27FC236}">
              <a16:creationId xmlns:a16="http://schemas.microsoft.com/office/drawing/2014/main" id="{550CCE24-9215-498E-B942-7613A372457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3" name="Text Box 1190">
          <a:extLst>
            <a:ext uri="{FF2B5EF4-FFF2-40B4-BE49-F238E27FC236}">
              <a16:creationId xmlns:a16="http://schemas.microsoft.com/office/drawing/2014/main" id="{63F8BB92-2586-46D5-BB4D-A7E9F02B529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4" name="Text Box 1191">
          <a:extLst>
            <a:ext uri="{FF2B5EF4-FFF2-40B4-BE49-F238E27FC236}">
              <a16:creationId xmlns:a16="http://schemas.microsoft.com/office/drawing/2014/main" id="{5B88B00D-4549-4F39-ACFB-9D84B143C77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5" name="Text Box 1192">
          <a:extLst>
            <a:ext uri="{FF2B5EF4-FFF2-40B4-BE49-F238E27FC236}">
              <a16:creationId xmlns:a16="http://schemas.microsoft.com/office/drawing/2014/main" id="{F9A636AE-0C25-4BA2-9F20-4D20F382B55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6" name="Text Box 1193">
          <a:extLst>
            <a:ext uri="{FF2B5EF4-FFF2-40B4-BE49-F238E27FC236}">
              <a16:creationId xmlns:a16="http://schemas.microsoft.com/office/drawing/2014/main" id="{F6863C75-4F1A-4235-A189-2AFA54DAFAA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7" name="Text Box 1194">
          <a:extLst>
            <a:ext uri="{FF2B5EF4-FFF2-40B4-BE49-F238E27FC236}">
              <a16:creationId xmlns:a16="http://schemas.microsoft.com/office/drawing/2014/main" id="{86156E67-4A6D-4B8D-B4A3-08EDDD71F4D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8" name="Text Box 1195">
          <a:extLst>
            <a:ext uri="{FF2B5EF4-FFF2-40B4-BE49-F238E27FC236}">
              <a16:creationId xmlns:a16="http://schemas.microsoft.com/office/drawing/2014/main" id="{8F27E2FF-AE72-4037-B8D5-6AA4DB73645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09" name="Text Box 1196">
          <a:extLst>
            <a:ext uri="{FF2B5EF4-FFF2-40B4-BE49-F238E27FC236}">
              <a16:creationId xmlns:a16="http://schemas.microsoft.com/office/drawing/2014/main" id="{C9BB6C7A-AD08-4CDC-9EBA-0E8628C6E2E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0" name="Text Box 1197">
          <a:extLst>
            <a:ext uri="{FF2B5EF4-FFF2-40B4-BE49-F238E27FC236}">
              <a16:creationId xmlns:a16="http://schemas.microsoft.com/office/drawing/2014/main" id="{C5FD59F3-8F77-4248-840A-EBCACEDF517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1" name="Text Box 1198">
          <a:extLst>
            <a:ext uri="{FF2B5EF4-FFF2-40B4-BE49-F238E27FC236}">
              <a16:creationId xmlns:a16="http://schemas.microsoft.com/office/drawing/2014/main" id="{E04983CB-AFE4-4DB2-9141-029B8AF91BD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2" name="Text Box 1199">
          <a:extLst>
            <a:ext uri="{FF2B5EF4-FFF2-40B4-BE49-F238E27FC236}">
              <a16:creationId xmlns:a16="http://schemas.microsoft.com/office/drawing/2014/main" id="{7F1FD287-1BC1-4C70-8B93-C22E409F339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3" name="Text Box 1200">
          <a:extLst>
            <a:ext uri="{FF2B5EF4-FFF2-40B4-BE49-F238E27FC236}">
              <a16:creationId xmlns:a16="http://schemas.microsoft.com/office/drawing/2014/main" id="{F110A400-AC40-41FB-8971-6AE8A803570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4" name="Text Box 1201">
          <a:extLst>
            <a:ext uri="{FF2B5EF4-FFF2-40B4-BE49-F238E27FC236}">
              <a16:creationId xmlns:a16="http://schemas.microsoft.com/office/drawing/2014/main" id="{ACD22A59-D443-4C94-96B0-818585C0381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5" name="Text Box 1202">
          <a:extLst>
            <a:ext uri="{FF2B5EF4-FFF2-40B4-BE49-F238E27FC236}">
              <a16:creationId xmlns:a16="http://schemas.microsoft.com/office/drawing/2014/main" id="{D233FA41-4680-4989-8D46-DCD39F99C63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6" name="Text Box 1203">
          <a:extLst>
            <a:ext uri="{FF2B5EF4-FFF2-40B4-BE49-F238E27FC236}">
              <a16:creationId xmlns:a16="http://schemas.microsoft.com/office/drawing/2014/main" id="{724A165E-3A1F-4F9F-8427-F61770421B0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7" name="Text Box 1204">
          <a:extLst>
            <a:ext uri="{FF2B5EF4-FFF2-40B4-BE49-F238E27FC236}">
              <a16:creationId xmlns:a16="http://schemas.microsoft.com/office/drawing/2014/main" id="{8F705B32-2230-4FC0-8032-7750C295381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8" name="Text Box 1205">
          <a:extLst>
            <a:ext uri="{FF2B5EF4-FFF2-40B4-BE49-F238E27FC236}">
              <a16:creationId xmlns:a16="http://schemas.microsoft.com/office/drawing/2014/main" id="{3D6AEAA9-7131-4FD0-843C-3785D12769B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19" name="Text Box 1206">
          <a:extLst>
            <a:ext uri="{FF2B5EF4-FFF2-40B4-BE49-F238E27FC236}">
              <a16:creationId xmlns:a16="http://schemas.microsoft.com/office/drawing/2014/main" id="{23BBE926-CECB-485C-87E3-2FEC6DCD65C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0" name="Text Box 1207">
          <a:extLst>
            <a:ext uri="{FF2B5EF4-FFF2-40B4-BE49-F238E27FC236}">
              <a16:creationId xmlns:a16="http://schemas.microsoft.com/office/drawing/2014/main" id="{364AB7F7-5825-487A-A986-267895A328F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1" name="Text Box 1208">
          <a:extLst>
            <a:ext uri="{FF2B5EF4-FFF2-40B4-BE49-F238E27FC236}">
              <a16:creationId xmlns:a16="http://schemas.microsoft.com/office/drawing/2014/main" id="{376B84BB-7DBE-478B-AB1B-82AD246CDA9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2" name="Text Box 1209">
          <a:extLst>
            <a:ext uri="{FF2B5EF4-FFF2-40B4-BE49-F238E27FC236}">
              <a16:creationId xmlns:a16="http://schemas.microsoft.com/office/drawing/2014/main" id="{72C170AB-AC5D-4522-9BD3-FCE36AAF29B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3" name="Text Box 1210">
          <a:extLst>
            <a:ext uri="{FF2B5EF4-FFF2-40B4-BE49-F238E27FC236}">
              <a16:creationId xmlns:a16="http://schemas.microsoft.com/office/drawing/2014/main" id="{5EB56840-6C2C-4F54-8CD5-8DC6CC3A90E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4" name="Text Box 1211">
          <a:extLst>
            <a:ext uri="{FF2B5EF4-FFF2-40B4-BE49-F238E27FC236}">
              <a16:creationId xmlns:a16="http://schemas.microsoft.com/office/drawing/2014/main" id="{4991158B-6EED-46A8-BB3D-D592A3DCB42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5" name="Text Box 1212">
          <a:extLst>
            <a:ext uri="{FF2B5EF4-FFF2-40B4-BE49-F238E27FC236}">
              <a16:creationId xmlns:a16="http://schemas.microsoft.com/office/drawing/2014/main" id="{940984D7-4234-4950-B480-1EF3A5D1637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6" name="Text Box 1213">
          <a:extLst>
            <a:ext uri="{FF2B5EF4-FFF2-40B4-BE49-F238E27FC236}">
              <a16:creationId xmlns:a16="http://schemas.microsoft.com/office/drawing/2014/main" id="{69DD7327-0012-400D-86E3-96A2064407F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7" name="Text Box 1214">
          <a:extLst>
            <a:ext uri="{FF2B5EF4-FFF2-40B4-BE49-F238E27FC236}">
              <a16:creationId xmlns:a16="http://schemas.microsoft.com/office/drawing/2014/main" id="{7C15862A-C4A6-4130-953A-759BAEEEA69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8" name="Text Box 1215">
          <a:extLst>
            <a:ext uri="{FF2B5EF4-FFF2-40B4-BE49-F238E27FC236}">
              <a16:creationId xmlns:a16="http://schemas.microsoft.com/office/drawing/2014/main" id="{1E44BF10-BE66-40EC-BC32-832D3B1D938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29" name="Text Box 1216">
          <a:extLst>
            <a:ext uri="{FF2B5EF4-FFF2-40B4-BE49-F238E27FC236}">
              <a16:creationId xmlns:a16="http://schemas.microsoft.com/office/drawing/2014/main" id="{CA5FE019-6AA2-462D-B23F-D19746ABE17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0" name="Text Box 1217">
          <a:extLst>
            <a:ext uri="{FF2B5EF4-FFF2-40B4-BE49-F238E27FC236}">
              <a16:creationId xmlns:a16="http://schemas.microsoft.com/office/drawing/2014/main" id="{0B9C80E4-B0A6-4CE8-B45A-C3C634C69C0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1" name="Text Box 1218">
          <a:extLst>
            <a:ext uri="{FF2B5EF4-FFF2-40B4-BE49-F238E27FC236}">
              <a16:creationId xmlns:a16="http://schemas.microsoft.com/office/drawing/2014/main" id="{95CB213C-8BC9-4351-8972-921D759E049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2" name="Text Box 1219">
          <a:extLst>
            <a:ext uri="{FF2B5EF4-FFF2-40B4-BE49-F238E27FC236}">
              <a16:creationId xmlns:a16="http://schemas.microsoft.com/office/drawing/2014/main" id="{52614CFA-71C6-4C32-95B2-6A1AA8E98E1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3" name="Text Box 1220">
          <a:extLst>
            <a:ext uri="{FF2B5EF4-FFF2-40B4-BE49-F238E27FC236}">
              <a16:creationId xmlns:a16="http://schemas.microsoft.com/office/drawing/2014/main" id="{37DA3047-87BE-44F7-A29B-1C044C252FC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4" name="Text Box 1221">
          <a:extLst>
            <a:ext uri="{FF2B5EF4-FFF2-40B4-BE49-F238E27FC236}">
              <a16:creationId xmlns:a16="http://schemas.microsoft.com/office/drawing/2014/main" id="{F256EBCC-5E0A-46C2-BBC4-5A619E1704B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5" name="Text Box 1222">
          <a:extLst>
            <a:ext uri="{FF2B5EF4-FFF2-40B4-BE49-F238E27FC236}">
              <a16:creationId xmlns:a16="http://schemas.microsoft.com/office/drawing/2014/main" id="{B894FC2A-7247-481B-8721-AB880956AC3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6" name="Text Box 1223">
          <a:extLst>
            <a:ext uri="{FF2B5EF4-FFF2-40B4-BE49-F238E27FC236}">
              <a16:creationId xmlns:a16="http://schemas.microsoft.com/office/drawing/2014/main" id="{0AFDBEA9-EC5B-4ADC-87B2-14B360B1E68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7" name="Text Box 1224">
          <a:extLst>
            <a:ext uri="{FF2B5EF4-FFF2-40B4-BE49-F238E27FC236}">
              <a16:creationId xmlns:a16="http://schemas.microsoft.com/office/drawing/2014/main" id="{861EB19B-A906-4CA9-9330-F41408E6073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8" name="Text Box 1225">
          <a:extLst>
            <a:ext uri="{FF2B5EF4-FFF2-40B4-BE49-F238E27FC236}">
              <a16:creationId xmlns:a16="http://schemas.microsoft.com/office/drawing/2014/main" id="{F2CC648F-A87E-4CBC-8F3E-AD2B315518D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39" name="Text Box 1226">
          <a:extLst>
            <a:ext uri="{FF2B5EF4-FFF2-40B4-BE49-F238E27FC236}">
              <a16:creationId xmlns:a16="http://schemas.microsoft.com/office/drawing/2014/main" id="{1458A05C-D13C-4FF8-9E52-E6E0CDF0DF8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0" name="Text Box 1227">
          <a:extLst>
            <a:ext uri="{FF2B5EF4-FFF2-40B4-BE49-F238E27FC236}">
              <a16:creationId xmlns:a16="http://schemas.microsoft.com/office/drawing/2014/main" id="{748595EC-F31A-46C5-A151-A4265E89D72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1" name="Text Box 1228">
          <a:extLst>
            <a:ext uri="{FF2B5EF4-FFF2-40B4-BE49-F238E27FC236}">
              <a16:creationId xmlns:a16="http://schemas.microsoft.com/office/drawing/2014/main" id="{4B1732D5-BD03-4827-A583-7C33CE7066D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2" name="Text Box 1229">
          <a:extLst>
            <a:ext uri="{FF2B5EF4-FFF2-40B4-BE49-F238E27FC236}">
              <a16:creationId xmlns:a16="http://schemas.microsoft.com/office/drawing/2014/main" id="{4D6388B3-0675-41AA-A6C3-DE7B16E1A15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3" name="Text Box 1230">
          <a:extLst>
            <a:ext uri="{FF2B5EF4-FFF2-40B4-BE49-F238E27FC236}">
              <a16:creationId xmlns:a16="http://schemas.microsoft.com/office/drawing/2014/main" id="{D85E7F45-D25E-4A06-AB17-2D9EFD9E2E8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4" name="Text Box 1231">
          <a:extLst>
            <a:ext uri="{FF2B5EF4-FFF2-40B4-BE49-F238E27FC236}">
              <a16:creationId xmlns:a16="http://schemas.microsoft.com/office/drawing/2014/main" id="{92908829-A37F-410C-94C3-6FACF04AFF5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5" name="Text Box 1232">
          <a:extLst>
            <a:ext uri="{FF2B5EF4-FFF2-40B4-BE49-F238E27FC236}">
              <a16:creationId xmlns:a16="http://schemas.microsoft.com/office/drawing/2014/main" id="{3B4A4CD4-4B64-498E-BF05-0B5908B92FD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6" name="Text Box 1233">
          <a:extLst>
            <a:ext uri="{FF2B5EF4-FFF2-40B4-BE49-F238E27FC236}">
              <a16:creationId xmlns:a16="http://schemas.microsoft.com/office/drawing/2014/main" id="{16275E07-DAB2-4C2E-9395-F72FAAD427C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7" name="Text Box 1234">
          <a:extLst>
            <a:ext uri="{FF2B5EF4-FFF2-40B4-BE49-F238E27FC236}">
              <a16:creationId xmlns:a16="http://schemas.microsoft.com/office/drawing/2014/main" id="{54AA7D29-23A5-4200-B02E-6F72FD5D8C7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8" name="Text Box 1235">
          <a:extLst>
            <a:ext uri="{FF2B5EF4-FFF2-40B4-BE49-F238E27FC236}">
              <a16:creationId xmlns:a16="http://schemas.microsoft.com/office/drawing/2014/main" id="{7AA41039-31A3-4B75-A152-639DA07DA76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49" name="Text Box 1236">
          <a:extLst>
            <a:ext uri="{FF2B5EF4-FFF2-40B4-BE49-F238E27FC236}">
              <a16:creationId xmlns:a16="http://schemas.microsoft.com/office/drawing/2014/main" id="{4C737730-30EE-4E7D-89B8-B552E5D02CC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0" name="Text Box 1237">
          <a:extLst>
            <a:ext uri="{FF2B5EF4-FFF2-40B4-BE49-F238E27FC236}">
              <a16:creationId xmlns:a16="http://schemas.microsoft.com/office/drawing/2014/main" id="{D844F9E6-3029-45E4-AE4B-4440DF28239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1" name="Text Box 1238">
          <a:extLst>
            <a:ext uri="{FF2B5EF4-FFF2-40B4-BE49-F238E27FC236}">
              <a16:creationId xmlns:a16="http://schemas.microsoft.com/office/drawing/2014/main" id="{1324A534-104F-4372-B29A-C2F8E3782A1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2" name="Text Box 1239">
          <a:extLst>
            <a:ext uri="{FF2B5EF4-FFF2-40B4-BE49-F238E27FC236}">
              <a16:creationId xmlns:a16="http://schemas.microsoft.com/office/drawing/2014/main" id="{70219723-6D45-457B-A191-9F5CFB06E00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3" name="Text Box 1240">
          <a:extLst>
            <a:ext uri="{FF2B5EF4-FFF2-40B4-BE49-F238E27FC236}">
              <a16:creationId xmlns:a16="http://schemas.microsoft.com/office/drawing/2014/main" id="{0B3F55A2-8289-4724-B93B-9FBF0BE4FE3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4" name="Text Box 1241">
          <a:extLst>
            <a:ext uri="{FF2B5EF4-FFF2-40B4-BE49-F238E27FC236}">
              <a16:creationId xmlns:a16="http://schemas.microsoft.com/office/drawing/2014/main" id="{5D59DC5A-1DB6-478B-96D5-AAC52EEBDCF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5" name="Text Box 1242">
          <a:extLst>
            <a:ext uri="{FF2B5EF4-FFF2-40B4-BE49-F238E27FC236}">
              <a16:creationId xmlns:a16="http://schemas.microsoft.com/office/drawing/2014/main" id="{C2586E2F-EBD5-4327-8FC2-12CBA8D7455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6" name="Text Box 1243">
          <a:extLst>
            <a:ext uri="{FF2B5EF4-FFF2-40B4-BE49-F238E27FC236}">
              <a16:creationId xmlns:a16="http://schemas.microsoft.com/office/drawing/2014/main" id="{7A44B57F-4112-4B77-8C91-EEE2EC4C475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7" name="Text Box 1244">
          <a:extLst>
            <a:ext uri="{FF2B5EF4-FFF2-40B4-BE49-F238E27FC236}">
              <a16:creationId xmlns:a16="http://schemas.microsoft.com/office/drawing/2014/main" id="{27B74610-DB7E-432C-A801-9BD8CCF5070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8" name="Text Box 1245">
          <a:extLst>
            <a:ext uri="{FF2B5EF4-FFF2-40B4-BE49-F238E27FC236}">
              <a16:creationId xmlns:a16="http://schemas.microsoft.com/office/drawing/2014/main" id="{80951537-0BDC-4B1D-8222-C8D75585060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59" name="Text Box 1246">
          <a:extLst>
            <a:ext uri="{FF2B5EF4-FFF2-40B4-BE49-F238E27FC236}">
              <a16:creationId xmlns:a16="http://schemas.microsoft.com/office/drawing/2014/main" id="{A451E7D2-61A0-44C5-9AB9-9D66670F265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0" name="Text Box 1247">
          <a:extLst>
            <a:ext uri="{FF2B5EF4-FFF2-40B4-BE49-F238E27FC236}">
              <a16:creationId xmlns:a16="http://schemas.microsoft.com/office/drawing/2014/main" id="{14121225-76BD-4DCE-8494-7811EA073CF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1" name="Text Box 1248">
          <a:extLst>
            <a:ext uri="{FF2B5EF4-FFF2-40B4-BE49-F238E27FC236}">
              <a16:creationId xmlns:a16="http://schemas.microsoft.com/office/drawing/2014/main" id="{3424438C-C0D1-4B47-86B6-379EC2EB114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2" name="Text Box 1249">
          <a:extLst>
            <a:ext uri="{FF2B5EF4-FFF2-40B4-BE49-F238E27FC236}">
              <a16:creationId xmlns:a16="http://schemas.microsoft.com/office/drawing/2014/main" id="{E6C144DF-6541-42CA-9C51-7D0457AA7EC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3" name="Text Box 1250">
          <a:extLst>
            <a:ext uri="{FF2B5EF4-FFF2-40B4-BE49-F238E27FC236}">
              <a16:creationId xmlns:a16="http://schemas.microsoft.com/office/drawing/2014/main" id="{FFB306A8-5CE6-42C0-9132-79C6FFA1182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4" name="Text Box 1251">
          <a:extLst>
            <a:ext uri="{FF2B5EF4-FFF2-40B4-BE49-F238E27FC236}">
              <a16:creationId xmlns:a16="http://schemas.microsoft.com/office/drawing/2014/main" id="{F94169F3-AE2E-4B29-8E8E-B4E719228EA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5" name="Text Box 1252">
          <a:extLst>
            <a:ext uri="{FF2B5EF4-FFF2-40B4-BE49-F238E27FC236}">
              <a16:creationId xmlns:a16="http://schemas.microsoft.com/office/drawing/2014/main" id="{E9B1C54D-5DD4-4DAD-82CA-A1B64D09261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6" name="Text Box 1253">
          <a:extLst>
            <a:ext uri="{FF2B5EF4-FFF2-40B4-BE49-F238E27FC236}">
              <a16:creationId xmlns:a16="http://schemas.microsoft.com/office/drawing/2014/main" id="{343C2E83-3A1D-47BA-9E14-896B7C3FF24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7" name="Text Box 1254">
          <a:extLst>
            <a:ext uri="{FF2B5EF4-FFF2-40B4-BE49-F238E27FC236}">
              <a16:creationId xmlns:a16="http://schemas.microsoft.com/office/drawing/2014/main" id="{A2178151-5425-4387-BF72-4B70A50EB8E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8" name="Text Box 1255">
          <a:extLst>
            <a:ext uri="{FF2B5EF4-FFF2-40B4-BE49-F238E27FC236}">
              <a16:creationId xmlns:a16="http://schemas.microsoft.com/office/drawing/2014/main" id="{BDB97BDC-5B44-411B-83FA-6F3E431F0E8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69" name="Text Box 1256">
          <a:extLst>
            <a:ext uri="{FF2B5EF4-FFF2-40B4-BE49-F238E27FC236}">
              <a16:creationId xmlns:a16="http://schemas.microsoft.com/office/drawing/2014/main" id="{E45329E5-ECB1-4FC9-B2F0-14E43736A3D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0" name="Text Box 1257">
          <a:extLst>
            <a:ext uri="{FF2B5EF4-FFF2-40B4-BE49-F238E27FC236}">
              <a16:creationId xmlns:a16="http://schemas.microsoft.com/office/drawing/2014/main" id="{C3629321-2997-40EB-8389-33083063DC4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1" name="Text Box 1258">
          <a:extLst>
            <a:ext uri="{FF2B5EF4-FFF2-40B4-BE49-F238E27FC236}">
              <a16:creationId xmlns:a16="http://schemas.microsoft.com/office/drawing/2014/main" id="{36493CFF-0C31-47B3-B94A-C07360B906E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2" name="Text Box 1259">
          <a:extLst>
            <a:ext uri="{FF2B5EF4-FFF2-40B4-BE49-F238E27FC236}">
              <a16:creationId xmlns:a16="http://schemas.microsoft.com/office/drawing/2014/main" id="{964969FC-57B6-451F-AE60-260F0D91A54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3" name="Text Box 1260">
          <a:extLst>
            <a:ext uri="{FF2B5EF4-FFF2-40B4-BE49-F238E27FC236}">
              <a16:creationId xmlns:a16="http://schemas.microsoft.com/office/drawing/2014/main" id="{572FE997-15C5-439C-BFCB-7FDE53709D6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4" name="Text Box 1261">
          <a:extLst>
            <a:ext uri="{FF2B5EF4-FFF2-40B4-BE49-F238E27FC236}">
              <a16:creationId xmlns:a16="http://schemas.microsoft.com/office/drawing/2014/main" id="{21705CAE-3371-4786-B0ED-25AA650F50B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5" name="Text Box 1262">
          <a:extLst>
            <a:ext uri="{FF2B5EF4-FFF2-40B4-BE49-F238E27FC236}">
              <a16:creationId xmlns:a16="http://schemas.microsoft.com/office/drawing/2014/main" id="{0A4D4BEB-57DF-4DBC-B6ED-BD3DD51B8BA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6" name="Text Box 1263">
          <a:extLst>
            <a:ext uri="{FF2B5EF4-FFF2-40B4-BE49-F238E27FC236}">
              <a16:creationId xmlns:a16="http://schemas.microsoft.com/office/drawing/2014/main" id="{14752C42-4646-4C31-A8B0-822DB6A30DF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7" name="Text Box 1264">
          <a:extLst>
            <a:ext uri="{FF2B5EF4-FFF2-40B4-BE49-F238E27FC236}">
              <a16:creationId xmlns:a16="http://schemas.microsoft.com/office/drawing/2014/main" id="{F0A4DE49-63E9-41AF-82CB-B72333B2D49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8" name="Text Box 1265">
          <a:extLst>
            <a:ext uri="{FF2B5EF4-FFF2-40B4-BE49-F238E27FC236}">
              <a16:creationId xmlns:a16="http://schemas.microsoft.com/office/drawing/2014/main" id="{38F82B90-F2FE-40EF-A7D1-9BEA7AF3BA1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79" name="Text Box 1266">
          <a:extLst>
            <a:ext uri="{FF2B5EF4-FFF2-40B4-BE49-F238E27FC236}">
              <a16:creationId xmlns:a16="http://schemas.microsoft.com/office/drawing/2014/main" id="{D8663A06-8E50-4155-8509-A5610172BCE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0" name="Text Box 1267">
          <a:extLst>
            <a:ext uri="{FF2B5EF4-FFF2-40B4-BE49-F238E27FC236}">
              <a16:creationId xmlns:a16="http://schemas.microsoft.com/office/drawing/2014/main" id="{CF7F9F0A-B886-4ADF-856E-27A167F7537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1" name="Text Box 1268">
          <a:extLst>
            <a:ext uri="{FF2B5EF4-FFF2-40B4-BE49-F238E27FC236}">
              <a16:creationId xmlns:a16="http://schemas.microsoft.com/office/drawing/2014/main" id="{AD8867F9-180E-4F1E-A7C3-D0E2ECE3029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2" name="Text Box 1269">
          <a:extLst>
            <a:ext uri="{FF2B5EF4-FFF2-40B4-BE49-F238E27FC236}">
              <a16:creationId xmlns:a16="http://schemas.microsoft.com/office/drawing/2014/main" id="{A9CEAE30-2F0B-48F2-9895-575BC8A5243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3" name="Text Box 1270">
          <a:extLst>
            <a:ext uri="{FF2B5EF4-FFF2-40B4-BE49-F238E27FC236}">
              <a16:creationId xmlns:a16="http://schemas.microsoft.com/office/drawing/2014/main" id="{277A5C4B-5344-430B-B09C-66A4B7FE69A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4" name="Text Box 1271">
          <a:extLst>
            <a:ext uri="{FF2B5EF4-FFF2-40B4-BE49-F238E27FC236}">
              <a16:creationId xmlns:a16="http://schemas.microsoft.com/office/drawing/2014/main" id="{6F4D3924-6D19-4EDC-88C1-3B44AB3A262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5" name="Text Box 1272">
          <a:extLst>
            <a:ext uri="{FF2B5EF4-FFF2-40B4-BE49-F238E27FC236}">
              <a16:creationId xmlns:a16="http://schemas.microsoft.com/office/drawing/2014/main" id="{E8DB717D-CA47-4E71-A4E5-6BE7A49D163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6" name="Text Box 1273">
          <a:extLst>
            <a:ext uri="{FF2B5EF4-FFF2-40B4-BE49-F238E27FC236}">
              <a16:creationId xmlns:a16="http://schemas.microsoft.com/office/drawing/2014/main" id="{A4D4165B-4EAE-4DFF-92AB-D45990DC9D2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7" name="Text Box 1274">
          <a:extLst>
            <a:ext uri="{FF2B5EF4-FFF2-40B4-BE49-F238E27FC236}">
              <a16:creationId xmlns:a16="http://schemas.microsoft.com/office/drawing/2014/main" id="{EE105FD2-ECD3-4A10-A529-CE5079405B2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8" name="Text Box 994">
          <a:extLst>
            <a:ext uri="{FF2B5EF4-FFF2-40B4-BE49-F238E27FC236}">
              <a16:creationId xmlns:a16="http://schemas.microsoft.com/office/drawing/2014/main" id="{DC62A9CD-F74A-4E37-A4CD-AFCFC1FF5DA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89" name="Text Box 995">
          <a:extLst>
            <a:ext uri="{FF2B5EF4-FFF2-40B4-BE49-F238E27FC236}">
              <a16:creationId xmlns:a16="http://schemas.microsoft.com/office/drawing/2014/main" id="{5F2073BB-0A43-47C4-9E3F-6A2A53C3B75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0" name="Text Box 996">
          <a:extLst>
            <a:ext uri="{FF2B5EF4-FFF2-40B4-BE49-F238E27FC236}">
              <a16:creationId xmlns:a16="http://schemas.microsoft.com/office/drawing/2014/main" id="{ADDD5853-E274-4B92-84F6-F22CB6BF2D2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1" name="Text Box 997">
          <a:extLst>
            <a:ext uri="{FF2B5EF4-FFF2-40B4-BE49-F238E27FC236}">
              <a16:creationId xmlns:a16="http://schemas.microsoft.com/office/drawing/2014/main" id="{E5CD69C3-E42C-484D-83A4-AAA2859E366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2" name="Text Box 998">
          <a:extLst>
            <a:ext uri="{FF2B5EF4-FFF2-40B4-BE49-F238E27FC236}">
              <a16:creationId xmlns:a16="http://schemas.microsoft.com/office/drawing/2014/main" id="{E79078DC-7232-47A5-9313-107B7FF321D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3" name="Text Box 999">
          <a:extLst>
            <a:ext uri="{FF2B5EF4-FFF2-40B4-BE49-F238E27FC236}">
              <a16:creationId xmlns:a16="http://schemas.microsoft.com/office/drawing/2014/main" id="{AECC74D1-DCB6-487F-9E03-19E25334C50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4" name="Text Box 1000">
          <a:extLst>
            <a:ext uri="{FF2B5EF4-FFF2-40B4-BE49-F238E27FC236}">
              <a16:creationId xmlns:a16="http://schemas.microsoft.com/office/drawing/2014/main" id="{DA5E822A-1C8B-470A-8F96-785884DDA35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5" name="Text Box 1001">
          <a:extLst>
            <a:ext uri="{FF2B5EF4-FFF2-40B4-BE49-F238E27FC236}">
              <a16:creationId xmlns:a16="http://schemas.microsoft.com/office/drawing/2014/main" id="{7A9FC816-4FFE-414F-926A-86759B68FB3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6" name="Text Box 1002">
          <a:extLst>
            <a:ext uri="{FF2B5EF4-FFF2-40B4-BE49-F238E27FC236}">
              <a16:creationId xmlns:a16="http://schemas.microsoft.com/office/drawing/2014/main" id="{E88CEACE-A704-444A-A29B-6AB6AF55B25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7" name="Text Box 1003">
          <a:extLst>
            <a:ext uri="{FF2B5EF4-FFF2-40B4-BE49-F238E27FC236}">
              <a16:creationId xmlns:a16="http://schemas.microsoft.com/office/drawing/2014/main" id="{40F95087-25E7-446C-99FF-E8B2746BED6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8" name="Text Box 1004">
          <a:extLst>
            <a:ext uri="{FF2B5EF4-FFF2-40B4-BE49-F238E27FC236}">
              <a16:creationId xmlns:a16="http://schemas.microsoft.com/office/drawing/2014/main" id="{7C2C34E9-93D5-40E6-BEAD-A35D1CC4DFE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899" name="Text Box 1005">
          <a:extLst>
            <a:ext uri="{FF2B5EF4-FFF2-40B4-BE49-F238E27FC236}">
              <a16:creationId xmlns:a16="http://schemas.microsoft.com/office/drawing/2014/main" id="{B5D46308-100D-47CD-BAA7-3228BCAE1F8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0" name="Text Box 1006">
          <a:extLst>
            <a:ext uri="{FF2B5EF4-FFF2-40B4-BE49-F238E27FC236}">
              <a16:creationId xmlns:a16="http://schemas.microsoft.com/office/drawing/2014/main" id="{5F7221F6-0D06-4BD4-B279-9FE6FD52798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1" name="Text Box 1007">
          <a:extLst>
            <a:ext uri="{FF2B5EF4-FFF2-40B4-BE49-F238E27FC236}">
              <a16:creationId xmlns:a16="http://schemas.microsoft.com/office/drawing/2014/main" id="{8706B5B5-C66A-4C7C-907A-3E84B34E606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2" name="Text Box 1008">
          <a:extLst>
            <a:ext uri="{FF2B5EF4-FFF2-40B4-BE49-F238E27FC236}">
              <a16:creationId xmlns:a16="http://schemas.microsoft.com/office/drawing/2014/main" id="{F8639A9A-20FB-46DC-BDC6-7284AE86EB0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3" name="Text Box 1009">
          <a:extLst>
            <a:ext uri="{FF2B5EF4-FFF2-40B4-BE49-F238E27FC236}">
              <a16:creationId xmlns:a16="http://schemas.microsoft.com/office/drawing/2014/main" id="{21D1A348-19B5-4776-80A9-A10767BE371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4" name="Text Box 1010">
          <a:extLst>
            <a:ext uri="{FF2B5EF4-FFF2-40B4-BE49-F238E27FC236}">
              <a16:creationId xmlns:a16="http://schemas.microsoft.com/office/drawing/2014/main" id="{D74263AE-128A-4777-8769-A2012D74D09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5" name="Text Box 1011">
          <a:extLst>
            <a:ext uri="{FF2B5EF4-FFF2-40B4-BE49-F238E27FC236}">
              <a16:creationId xmlns:a16="http://schemas.microsoft.com/office/drawing/2014/main" id="{FC6AB528-DF6C-4321-870A-789D0257168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6" name="Text Box 1012">
          <a:extLst>
            <a:ext uri="{FF2B5EF4-FFF2-40B4-BE49-F238E27FC236}">
              <a16:creationId xmlns:a16="http://schemas.microsoft.com/office/drawing/2014/main" id="{7DD0E0CF-852D-4079-9B7D-C00DFDACE8F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7" name="Text Box 1013">
          <a:extLst>
            <a:ext uri="{FF2B5EF4-FFF2-40B4-BE49-F238E27FC236}">
              <a16:creationId xmlns:a16="http://schemas.microsoft.com/office/drawing/2014/main" id="{84FDAEB8-CF13-47CE-B7EC-1C77ACED354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8" name="Text Box 1014">
          <a:extLst>
            <a:ext uri="{FF2B5EF4-FFF2-40B4-BE49-F238E27FC236}">
              <a16:creationId xmlns:a16="http://schemas.microsoft.com/office/drawing/2014/main" id="{8E480CF6-6DED-430D-A28E-8CB2A188FBD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09" name="Text Box 1015">
          <a:extLst>
            <a:ext uri="{FF2B5EF4-FFF2-40B4-BE49-F238E27FC236}">
              <a16:creationId xmlns:a16="http://schemas.microsoft.com/office/drawing/2014/main" id="{F554E28F-9A11-409C-9E3B-DFD96B11575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0" name="Text Box 1016">
          <a:extLst>
            <a:ext uri="{FF2B5EF4-FFF2-40B4-BE49-F238E27FC236}">
              <a16:creationId xmlns:a16="http://schemas.microsoft.com/office/drawing/2014/main" id="{F7A2CE1F-BEAB-4487-9164-21AD94F736B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1" name="Text Box 1017">
          <a:extLst>
            <a:ext uri="{FF2B5EF4-FFF2-40B4-BE49-F238E27FC236}">
              <a16:creationId xmlns:a16="http://schemas.microsoft.com/office/drawing/2014/main" id="{7FBEF9CE-744C-4498-A9EB-5A74F1F2216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2" name="Text Box 1018">
          <a:extLst>
            <a:ext uri="{FF2B5EF4-FFF2-40B4-BE49-F238E27FC236}">
              <a16:creationId xmlns:a16="http://schemas.microsoft.com/office/drawing/2014/main" id="{86B3B19F-92C6-4ADC-926F-27463FDA1EE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3" name="Text Box 1019">
          <a:extLst>
            <a:ext uri="{FF2B5EF4-FFF2-40B4-BE49-F238E27FC236}">
              <a16:creationId xmlns:a16="http://schemas.microsoft.com/office/drawing/2014/main" id="{072EB693-5648-4FDA-AC68-B5C18078503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4" name="Text Box 1020">
          <a:extLst>
            <a:ext uri="{FF2B5EF4-FFF2-40B4-BE49-F238E27FC236}">
              <a16:creationId xmlns:a16="http://schemas.microsoft.com/office/drawing/2014/main" id="{B570C5F9-2D82-4BA4-A42A-4DC4DD797AD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5" name="Text Box 1021">
          <a:extLst>
            <a:ext uri="{FF2B5EF4-FFF2-40B4-BE49-F238E27FC236}">
              <a16:creationId xmlns:a16="http://schemas.microsoft.com/office/drawing/2014/main" id="{7E36CA94-CD23-407B-AD6F-3A42609E32F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6" name="Text Box 1022">
          <a:extLst>
            <a:ext uri="{FF2B5EF4-FFF2-40B4-BE49-F238E27FC236}">
              <a16:creationId xmlns:a16="http://schemas.microsoft.com/office/drawing/2014/main" id="{332A751D-3A9F-4107-88EA-4DC7646C5D7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7" name="Text Box 1023">
          <a:extLst>
            <a:ext uri="{FF2B5EF4-FFF2-40B4-BE49-F238E27FC236}">
              <a16:creationId xmlns:a16="http://schemas.microsoft.com/office/drawing/2014/main" id="{2DBA069C-E4DD-40C7-9B5E-65B45FCF08D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8" name="Text Box 1024">
          <a:extLst>
            <a:ext uri="{FF2B5EF4-FFF2-40B4-BE49-F238E27FC236}">
              <a16:creationId xmlns:a16="http://schemas.microsoft.com/office/drawing/2014/main" id="{4093AEC3-4F15-4276-BF3E-FE770B45445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19" name="Text Box 1025">
          <a:extLst>
            <a:ext uri="{FF2B5EF4-FFF2-40B4-BE49-F238E27FC236}">
              <a16:creationId xmlns:a16="http://schemas.microsoft.com/office/drawing/2014/main" id="{C6D4504B-4943-4E68-838A-13AFBD57F46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0" name="Text Box 1026">
          <a:extLst>
            <a:ext uri="{FF2B5EF4-FFF2-40B4-BE49-F238E27FC236}">
              <a16:creationId xmlns:a16="http://schemas.microsoft.com/office/drawing/2014/main" id="{60108BD9-8B76-4946-A67A-903813F8408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1" name="Text Box 1027">
          <a:extLst>
            <a:ext uri="{FF2B5EF4-FFF2-40B4-BE49-F238E27FC236}">
              <a16:creationId xmlns:a16="http://schemas.microsoft.com/office/drawing/2014/main" id="{DE070E04-354E-49FF-8658-2CF4065405F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2" name="Text Box 1028">
          <a:extLst>
            <a:ext uri="{FF2B5EF4-FFF2-40B4-BE49-F238E27FC236}">
              <a16:creationId xmlns:a16="http://schemas.microsoft.com/office/drawing/2014/main" id="{76E2B512-3484-4236-BF80-FEC8D6419A5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3" name="Text Box 1029">
          <a:extLst>
            <a:ext uri="{FF2B5EF4-FFF2-40B4-BE49-F238E27FC236}">
              <a16:creationId xmlns:a16="http://schemas.microsoft.com/office/drawing/2014/main" id="{E51019C2-96AA-45BB-8393-803718F84C5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4" name="Text Box 1030">
          <a:extLst>
            <a:ext uri="{FF2B5EF4-FFF2-40B4-BE49-F238E27FC236}">
              <a16:creationId xmlns:a16="http://schemas.microsoft.com/office/drawing/2014/main" id="{C50D298C-B383-434F-ADE9-9DB87413A35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5" name="Text Box 1031">
          <a:extLst>
            <a:ext uri="{FF2B5EF4-FFF2-40B4-BE49-F238E27FC236}">
              <a16:creationId xmlns:a16="http://schemas.microsoft.com/office/drawing/2014/main" id="{1663017D-6947-402E-BF6E-4D4D4DF61F5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6" name="Text Box 1032">
          <a:extLst>
            <a:ext uri="{FF2B5EF4-FFF2-40B4-BE49-F238E27FC236}">
              <a16:creationId xmlns:a16="http://schemas.microsoft.com/office/drawing/2014/main" id="{392CE7FA-C4AD-40C1-B34D-DBB2636EF6C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7" name="Text Box 1033">
          <a:extLst>
            <a:ext uri="{FF2B5EF4-FFF2-40B4-BE49-F238E27FC236}">
              <a16:creationId xmlns:a16="http://schemas.microsoft.com/office/drawing/2014/main" id="{8D21FC67-8DE5-4B30-82C5-3F703C51698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8" name="Text Box 1034">
          <a:extLst>
            <a:ext uri="{FF2B5EF4-FFF2-40B4-BE49-F238E27FC236}">
              <a16:creationId xmlns:a16="http://schemas.microsoft.com/office/drawing/2014/main" id="{AA5132BB-F951-4984-B121-9A0C720496A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29" name="Text Box 1035">
          <a:extLst>
            <a:ext uri="{FF2B5EF4-FFF2-40B4-BE49-F238E27FC236}">
              <a16:creationId xmlns:a16="http://schemas.microsoft.com/office/drawing/2014/main" id="{A1A4B9CD-9E78-4639-8245-713C011A495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0" name="Text Box 1036">
          <a:extLst>
            <a:ext uri="{FF2B5EF4-FFF2-40B4-BE49-F238E27FC236}">
              <a16:creationId xmlns:a16="http://schemas.microsoft.com/office/drawing/2014/main" id="{1040F7D4-9BFF-4E06-A94F-D4CAB6009D6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1" name="Text Box 1037">
          <a:extLst>
            <a:ext uri="{FF2B5EF4-FFF2-40B4-BE49-F238E27FC236}">
              <a16:creationId xmlns:a16="http://schemas.microsoft.com/office/drawing/2014/main" id="{A585856A-48F1-4832-9A05-8D7D118FF6D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2" name="Text Box 1038">
          <a:extLst>
            <a:ext uri="{FF2B5EF4-FFF2-40B4-BE49-F238E27FC236}">
              <a16:creationId xmlns:a16="http://schemas.microsoft.com/office/drawing/2014/main" id="{E9D45F5D-B9B9-4050-9BED-40BB8A7999A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3" name="Text Box 1039">
          <a:extLst>
            <a:ext uri="{FF2B5EF4-FFF2-40B4-BE49-F238E27FC236}">
              <a16:creationId xmlns:a16="http://schemas.microsoft.com/office/drawing/2014/main" id="{EEFC1475-8138-4996-A572-BCCB0D6C77F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4" name="Text Box 1040">
          <a:extLst>
            <a:ext uri="{FF2B5EF4-FFF2-40B4-BE49-F238E27FC236}">
              <a16:creationId xmlns:a16="http://schemas.microsoft.com/office/drawing/2014/main" id="{97C3E99A-D912-4F25-B70F-56C810D9558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5" name="Text Box 1041">
          <a:extLst>
            <a:ext uri="{FF2B5EF4-FFF2-40B4-BE49-F238E27FC236}">
              <a16:creationId xmlns:a16="http://schemas.microsoft.com/office/drawing/2014/main" id="{C844082B-6FA7-4374-8279-77C8A6B1F82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6" name="Text Box 1042">
          <a:extLst>
            <a:ext uri="{FF2B5EF4-FFF2-40B4-BE49-F238E27FC236}">
              <a16:creationId xmlns:a16="http://schemas.microsoft.com/office/drawing/2014/main" id="{1980CE62-F0BB-4416-A956-5B2E40CA502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7" name="Text Box 1043">
          <a:extLst>
            <a:ext uri="{FF2B5EF4-FFF2-40B4-BE49-F238E27FC236}">
              <a16:creationId xmlns:a16="http://schemas.microsoft.com/office/drawing/2014/main" id="{90098728-F408-4416-B6EE-6C844A64614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8" name="Text Box 1044">
          <a:extLst>
            <a:ext uri="{FF2B5EF4-FFF2-40B4-BE49-F238E27FC236}">
              <a16:creationId xmlns:a16="http://schemas.microsoft.com/office/drawing/2014/main" id="{61F0E22D-B869-49A2-B67E-47021752344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39" name="Text Box 1045">
          <a:extLst>
            <a:ext uri="{FF2B5EF4-FFF2-40B4-BE49-F238E27FC236}">
              <a16:creationId xmlns:a16="http://schemas.microsoft.com/office/drawing/2014/main" id="{91564FE5-B2ED-410D-A058-99D1099DD3F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0" name="Text Box 1046">
          <a:extLst>
            <a:ext uri="{FF2B5EF4-FFF2-40B4-BE49-F238E27FC236}">
              <a16:creationId xmlns:a16="http://schemas.microsoft.com/office/drawing/2014/main" id="{AE15F46C-248E-40FD-923C-83E598CCB44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1" name="Text Box 1047">
          <a:extLst>
            <a:ext uri="{FF2B5EF4-FFF2-40B4-BE49-F238E27FC236}">
              <a16:creationId xmlns:a16="http://schemas.microsoft.com/office/drawing/2014/main" id="{A2CDBE01-EF3F-47C7-A18A-626890F37A1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2" name="Text Box 1048">
          <a:extLst>
            <a:ext uri="{FF2B5EF4-FFF2-40B4-BE49-F238E27FC236}">
              <a16:creationId xmlns:a16="http://schemas.microsoft.com/office/drawing/2014/main" id="{A722BF44-8204-4D79-A74B-142EC6BB3DA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3" name="Text Box 1049">
          <a:extLst>
            <a:ext uri="{FF2B5EF4-FFF2-40B4-BE49-F238E27FC236}">
              <a16:creationId xmlns:a16="http://schemas.microsoft.com/office/drawing/2014/main" id="{56C41231-9277-43AD-8A59-B79E78F8C70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4" name="Text Box 1050">
          <a:extLst>
            <a:ext uri="{FF2B5EF4-FFF2-40B4-BE49-F238E27FC236}">
              <a16:creationId xmlns:a16="http://schemas.microsoft.com/office/drawing/2014/main" id="{B3155B7C-76F4-4D8C-A761-D9657918D55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5" name="Text Box 1051">
          <a:extLst>
            <a:ext uri="{FF2B5EF4-FFF2-40B4-BE49-F238E27FC236}">
              <a16:creationId xmlns:a16="http://schemas.microsoft.com/office/drawing/2014/main" id="{A9D34D38-DDD5-40B9-A580-2F7C3BFDE77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6" name="Text Box 1052">
          <a:extLst>
            <a:ext uri="{FF2B5EF4-FFF2-40B4-BE49-F238E27FC236}">
              <a16:creationId xmlns:a16="http://schemas.microsoft.com/office/drawing/2014/main" id="{7598ADDF-F79C-4CC2-8D5B-6A8241D5363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7" name="Text Box 1053">
          <a:extLst>
            <a:ext uri="{FF2B5EF4-FFF2-40B4-BE49-F238E27FC236}">
              <a16:creationId xmlns:a16="http://schemas.microsoft.com/office/drawing/2014/main" id="{C6106F20-F3DE-4558-A352-BAC97FFE6F0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8" name="Text Box 1054">
          <a:extLst>
            <a:ext uri="{FF2B5EF4-FFF2-40B4-BE49-F238E27FC236}">
              <a16:creationId xmlns:a16="http://schemas.microsoft.com/office/drawing/2014/main" id="{0C97ABA2-1EEE-43C9-B01D-73A11E67550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49" name="Text Box 1055">
          <a:extLst>
            <a:ext uri="{FF2B5EF4-FFF2-40B4-BE49-F238E27FC236}">
              <a16:creationId xmlns:a16="http://schemas.microsoft.com/office/drawing/2014/main" id="{8B8A1BCD-175E-47FD-9C66-AF8273084B9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0" name="Text Box 1056">
          <a:extLst>
            <a:ext uri="{FF2B5EF4-FFF2-40B4-BE49-F238E27FC236}">
              <a16:creationId xmlns:a16="http://schemas.microsoft.com/office/drawing/2014/main" id="{C76F3A45-F471-45D0-91B4-39362777F46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1" name="Text Box 1057">
          <a:extLst>
            <a:ext uri="{FF2B5EF4-FFF2-40B4-BE49-F238E27FC236}">
              <a16:creationId xmlns:a16="http://schemas.microsoft.com/office/drawing/2014/main" id="{581E6381-E6AB-41DA-A225-45FE6F3F7E6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2" name="Text Box 1058">
          <a:extLst>
            <a:ext uri="{FF2B5EF4-FFF2-40B4-BE49-F238E27FC236}">
              <a16:creationId xmlns:a16="http://schemas.microsoft.com/office/drawing/2014/main" id="{DA9B2B47-837D-41D0-8A3F-14824BEB149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3" name="Text Box 1059">
          <a:extLst>
            <a:ext uri="{FF2B5EF4-FFF2-40B4-BE49-F238E27FC236}">
              <a16:creationId xmlns:a16="http://schemas.microsoft.com/office/drawing/2014/main" id="{042A14BD-760E-404C-AE08-1A380B556AD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4" name="Text Box 1060">
          <a:extLst>
            <a:ext uri="{FF2B5EF4-FFF2-40B4-BE49-F238E27FC236}">
              <a16:creationId xmlns:a16="http://schemas.microsoft.com/office/drawing/2014/main" id="{220E8AB1-C007-448D-9648-181DE317888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5" name="Text Box 1061">
          <a:extLst>
            <a:ext uri="{FF2B5EF4-FFF2-40B4-BE49-F238E27FC236}">
              <a16:creationId xmlns:a16="http://schemas.microsoft.com/office/drawing/2014/main" id="{5E532F55-0061-4ABB-8EEC-185AF2DED0B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6" name="Text Box 1062">
          <a:extLst>
            <a:ext uri="{FF2B5EF4-FFF2-40B4-BE49-F238E27FC236}">
              <a16:creationId xmlns:a16="http://schemas.microsoft.com/office/drawing/2014/main" id="{9F2D7F88-2969-41F4-B6EE-73A6A522ED6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7" name="Text Box 1063">
          <a:extLst>
            <a:ext uri="{FF2B5EF4-FFF2-40B4-BE49-F238E27FC236}">
              <a16:creationId xmlns:a16="http://schemas.microsoft.com/office/drawing/2014/main" id="{A52F0D73-45FC-4E0F-807B-A660C75EE1D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8" name="Text Box 1064">
          <a:extLst>
            <a:ext uri="{FF2B5EF4-FFF2-40B4-BE49-F238E27FC236}">
              <a16:creationId xmlns:a16="http://schemas.microsoft.com/office/drawing/2014/main" id="{8639B2B2-F001-4CF4-BDF5-DC68DF3ECD6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59" name="Text Box 1065">
          <a:extLst>
            <a:ext uri="{FF2B5EF4-FFF2-40B4-BE49-F238E27FC236}">
              <a16:creationId xmlns:a16="http://schemas.microsoft.com/office/drawing/2014/main" id="{C802D4BB-E8CC-483D-B332-5C8EED694D2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0" name="Text Box 1066">
          <a:extLst>
            <a:ext uri="{FF2B5EF4-FFF2-40B4-BE49-F238E27FC236}">
              <a16:creationId xmlns:a16="http://schemas.microsoft.com/office/drawing/2014/main" id="{63810AC8-A990-47E0-AE35-53CF989DC78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1" name="Text Box 1067">
          <a:extLst>
            <a:ext uri="{FF2B5EF4-FFF2-40B4-BE49-F238E27FC236}">
              <a16:creationId xmlns:a16="http://schemas.microsoft.com/office/drawing/2014/main" id="{7D745A77-4003-4D6C-9CC7-871F0FE376B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2" name="Text Box 1068">
          <a:extLst>
            <a:ext uri="{FF2B5EF4-FFF2-40B4-BE49-F238E27FC236}">
              <a16:creationId xmlns:a16="http://schemas.microsoft.com/office/drawing/2014/main" id="{FCC0B31D-56F9-42FE-BB78-DD4CCA8EC9D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3" name="Text Box 1069">
          <a:extLst>
            <a:ext uri="{FF2B5EF4-FFF2-40B4-BE49-F238E27FC236}">
              <a16:creationId xmlns:a16="http://schemas.microsoft.com/office/drawing/2014/main" id="{E79F292C-3130-4E5C-824D-1AF30EDD53A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4" name="Text Box 1070">
          <a:extLst>
            <a:ext uri="{FF2B5EF4-FFF2-40B4-BE49-F238E27FC236}">
              <a16:creationId xmlns:a16="http://schemas.microsoft.com/office/drawing/2014/main" id="{F47FE209-C17E-472A-A2C0-3F528673E93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5" name="Text Box 1071">
          <a:extLst>
            <a:ext uri="{FF2B5EF4-FFF2-40B4-BE49-F238E27FC236}">
              <a16:creationId xmlns:a16="http://schemas.microsoft.com/office/drawing/2014/main" id="{F73C306A-53C4-4F75-8C96-20095A0B16B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6" name="Text Box 1072">
          <a:extLst>
            <a:ext uri="{FF2B5EF4-FFF2-40B4-BE49-F238E27FC236}">
              <a16:creationId xmlns:a16="http://schemas.microsoft.com/office/drawing/2014/main" id="{88170879-8235-40F2-A304-6CF34305620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7" name="Text Box 1073">
          <a:extLst>
            <a:ext uri="{FF2B5EF4-FFF2-40B4-BE49-F238E27FC236}">
              <a16:creationId xmlns:a16="http://schemas.microsoft.com/office/drawing/2014/main" id="{BF21A533-AA56-42A9-8BAE-DC101CB94D1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8" name="Text Box 1074">
          <a:extLst>
            <a:ext uri="{FF2B5EF4-FFF2-40B4-BE49-F238E27FC236}">
              <a16:creationId xmlns:a16="http://schemas.microsoft.com/office/drawing/2014/main" id="{21157177-DD07-4C8E-BB98-D0DA33AC601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69" name="Text Box 1075">
          <a:extLst>
            <a:ext uri="{FF2B5EF4-FFF2-40B4-BE49-F238E27FC236}">
              <a16:creationId xmlns:a16="http://schemas.microsoft.com/office/drawing/2014/main" id="{93C7FD67-3DA4-414F-BCCA-08B6A5256B8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0" name="Text Box 1076">
          <a:extLst>
            <a:ext uri="{FF2B5EF4-FFF2-40B4-BE49-F238E27FC236}">
              <a16:creationId xmlns:a16="http://schemas.microsoft.com/office/drawing/2014/main" id="{94323C44-AAD9-48B9-B155-44A16B865AD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1" name="Text Box 1077">
          <a:extLst>
            <a:ext uri="{FF2B5EF4-FFF2-40B4-BE49-F238E27FC236}">
              <a16:creationId xmlns:a16="http://schemas.microsoft.com/office/drawing/2014/main" id="{7BF55857-123A-4103-A6D4-B0E366C45AA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2" name="Text Box 1078">
          <a:extLst>
            <a:ext uri="{FF2B5EF4-FFF2-40B4-BE49-F238E27FC236}">
              <a16:creationId xmlns:a16="http://schemas.microsoft.com/office/drawing/2014/main" id="{FE9CB5DE-482F-4C8D-9ED0-EB497D9D18E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3" name="Text Box 1079">
          <a:extLst>
            <a:ext uri="{FF2B5EF4-FFF2-40B4-BE49-F238E27FC236}">
              <a16:creationId xmlns:a16="http://schemas.microsoft.com/office/drawing/2014/main" id="{8B51DE7D-1B7C-47CF-A970-7BE6D68B196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4" name="Text Box 1080">
          <a:extLst>
            <a:ext uri="{FF2B5EF4-FFF2-40B4-BE49-F238E27FC236}">
              <a16:creationId xmlns:a16="http://schemas.microsoft.com/office/drawing/2014/main" id="{36C8503E-D15C-4F62-992E-ADBF79A3ADA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5" name="Text Box 1081">
          <a:extLst>
            <a:ext uri="{FF2B5EF4-FFF2-40B4-BE49-F238E27FC236}">
              <a16:creationId xmlns:a16="http://schemas.microsoft.com/office/drawing/2014/main" id="{78DD9DB8-9797-4FE7-80A7-7D125BD1074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6" name="Text Box 1082">
          <a:extLst>
            <a:ext uri="{FF2B5EF4-FFF2-40B4-BE49-F238E27FC236}">
              <a16:creationId xmlns:a16="http://schemas.microsoft.com/office/drawing/2014/main" id="{B31785A3-ABDC-465F-BD1A-15E415DFE7F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7" name="Text Box 1083">
          <a:extLst>
            <a:ext uri="{FF2B5EF4-FFF2-40B4-BE49-F238E27FC236}">
              <a16:creationId xmlns:a16="http://schemas.microsoft.com/office/drawing/2014/main" id="{D3C035C7-04D6-42CA-89F6-63D8B3EF6ED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8" name="Text Box 1084">
          <a:extLst>
            <a:ext uri="{FF2B5EF4-FFF2-40B4-BE49-F238E27FC236}">
              <a16:creationId xmlns:a16="http://schemas.microsoft.com/office/drawing/2014/main" id="{DB7ED173-7356-4A83-A515-B3410EDDE1C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79" name="Text Box 1085">
          <a:extLst>
            <a:ext uri="{FF2B5EF4-FFF2-40B4-BE49-F238E27FC236}">
              <a16:creationId xmlns:a16="http://schemas.microsoft.com/office/drawing/2014/main" id="{E2B8A252-0B8F-4337-B2E6-20318BD94C6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0" name="Text Box 1086">
          <a:extLst>
            <a:ext uri="{FF2B5EF4-FFF2-40B4-BE49-F238E27FC236}">
              <a16:creationId xmlns:a16="http://schemas.microsoft.com/office/drawing/2014/main" id="{D7FB9CBB-2036-47F7-BD6F-3174D1A29C4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1" name="Text Box 1087">
          <a:extLst>
            <a:ext uri="{FF2B5EF4-FFF2-40B4-BE49-F238E27FC236}">
              <a16:creationId xmlns:a16="http://schemas.microsoft.com/office/drawing/2014/main" id="{A5B6B9D9-BA6D-484A-890A-BF188848017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2" name="Text Box 1088">
          <a:extLst>
            <a:ext uri="{FF2B5EF4-FFF2-40B4-BE49-F238E27FC236}">
              <a16:creationId xmlns:a16="http://schemas.microsoft.com/office/drawing/2014/main" id="{F87A5626-83FB-4704-B23E-D8FBCEA077E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3" name="Text Box 1089">
          <a:extLst>
            <a:ext uri="{FF2B5EF4-FFF2-40B4-BE49-F238E27FC236}">
              <a16:creationId xmlns:a16="http://schemas.microsoft.com/office/drawing/2014/main" id="{C117727D-AF2E-4EFF-A073-DA0989E4195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4" name="Text Box 1090">
          <a:extLst>
            <a:ext uri="{FF2B5EF4-FFF2-40B4-BE49-F238E27FC236}">
              <a16:creationId xmlns:a16="http://schemas.microsoft.com/office/drawing/2014/main" id="{3DBD003D-CD64-4FC8-B4DB-A701BCD0BAE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5" name="Text Box 1091">
          <a:extLst>
            <a:ext uri="{FF2B5EF4-FFF2-40B4-BE49-F238E27FC236}">
              <a16:creationId xmlns:a16="http://schemas.microsoft.com/office/drawing/2014/main" id="{B13C6E75-7DE0-4F6C-9860-43DAD779970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6" name="Text Box 1092">
          <a:extLst>
            <a:ext uri="{FF2B5EF4-FFF2-40B4-BE49-F238E27FC236}">
              <a16:creationId xmlns:a16="http://schemas.microsoft.com/office/drawing/2014/main" id="{5A2D714A-0458-43F2-969E-A1FA85A39F9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7" name="Text Box 1093">
          <a:extLst>
            <a:ext uri="{FF2B5EF4-FFF2-40B4-BE49-F238E27FC236}">
              <a16:creationId xmlns:a16="http://schemas.microsoft.com/office/drawing/2014/main" id="{11D06514-93EB-4953-9DE5-8210341E358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8" name="Text Box 1094">
          <a:extLst>
            <a:ext uri="{FF2B5EF4-FFF2-40B4-BE49-F238E27FC236}">
              <a16:creationId xmlns:a16="http://schemas.microsoft.com/office/drawing/2014/main" id="{850A8398-CABC-454D-9881-C13FEF44F8D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89" name="Text Box 1095">
          <a:extLst>
            <a:ext uri="{FF2B5EF4-FFF2-40B4-BE49-F238E27FC236}">
              <a16:creationId xmlns:a16="http://schemas.microsoft.com/office/drawing/2014/main" id="{31B56662-4603-4219-B5BD-C320A62BEE2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0" name="Text Box 1096">
          <a:extLst>
            <a:ext uri="{FF2B5EF4-FFF2-40B4-BE49-F238E27FC236}">
              <a16:creationId xmlns:a16="http://schemas.microsoft.com/office/drawing/2014/main" id="{F68339C9-A654-44D2-AC59-29C9C1924D5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1" name="Text Box 1097">
          <a:extLst>
            <a:ext uri="{FF2B5EF4-FFF2-40B4-BE49-F238E27FC236}">
              <a16:creationId xmlns:a16="http://schemas.microsoft.com/office/drawing/2014/main" id="{178B4E97-7680-4D6D-9CEC-4257356FE49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2" name="Text Box 1098">
          <a:extLst>
            <a:ext uri="{FF2B5EF4-FFF2-40B4-BE49-F238E27FC236}">
              <a16:creationId xmlns:a16="http://schemas.microsoft.com/office/drawing/2014/main" id="{76295954-E9B0-461B-A603-A13FEFAF994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3" name="Text Box 1099">
          <a:extLst>
            <a:ext uri="{FF2B5EF4-FFF2-40B4-BE49-F238E27FC236}">
              <a16:creationId xmlns:a16="http://schemas.microsoft.com/office/drawing/2014/main" id="{4D2E2E85-6615-46AE-AFE3-3D94B824800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4" name="Text Box 1100">
          <a:extLst>
            <a:ext uri="{FF2B5EF4-FFF2-40B4-BE49-F238E27FC236}">
              <a16:creationId xmlns:a16="http://schemas.microsoft.com/office/drawing/2014/main" id="{790801E7-B5ED-4CEA-9CDD-6160885F00C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5" name="Text Box 1101">
          <a:extLst>
            <a:ext uri="{FF2B5EF4-FFF2-40B4-BE49-F238E27FC236}">
              <a16:creationId xmlns:a16="http://schemas.microsoft.com/office/drawing/2014/main" id="{D666EE66-5A84-447B-AAE9-52D984466A2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6" name="Text Box 1102">
          <a:extLst>
            <a:ext uri="{FF2B5EF4-FFF2-40B4-BE49-F238E27FC236}">
              <a16:creationId xmlns:a16="http://schemas.microsoft.com/office/drawing/2014/main" id="{DD842103-EDEE-468D-A7EE-18D788F7A91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7" name="Text Box 1103">
          <a:extLst>
            <a:ext uri="{FF2B5EF4-FFF2-40B4-BE49-F238E27FC236}">
              <a16:creationId xmlns:a16="http://schemas.microsoft.com/office/drawing/2014/main" id="{88F5551B-6B5D-44CF-AE16-2F0732FF721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8" name="Text Box 1104">
          <a:extLst>
            <a:ext uri="{FF2B5EF4-FFF2-40B4-BE49-F238E27FC236}">
              <a16:creationId xmlns:a16="http://schemas.microsoft.com/office/drawing/2014/main" id="{412123C2-14E4-42EA-9EF5-A5A802D3474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89999" name="Text Box 1105">
          <a:extLst>
            <a:ext uri="{FF2B5EF4-FFF2-40B4-BE49-F238E27FC236}">
              <a16:creationId xmlns:a16="http://schemas.microsoft.com/office/drawing/2014/main" id="{A7BC96EA-E121-4109-88E6-321957C23E2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0" name="Text Box 1106">
          <a:extLst>
            <a:ext uri="{FF2B5EF4-FFF2-40B4-BE49-F238E27FC236}">
              <a16:creationId xmlns:a16="http://schemas.microsoft.com/office/drawing/2014/main" id="{9623EF1C-36B1-4439-84B9-E8CB6A4BE8F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1" name="Text Box 1107">
          <a:extLst>
            <a:ext uri="{FF2B5EF4-FFF2-40B4-BE49-F238E27FC236}">
              <a16:creationId xmlns:a16="http://schemas.microsoft.com/office/drawing/2014/main" id="{FC29AE04-EC45-4920-A424-6FFEB12EFCA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2" name="Text Box 1108">
          <a:extLst>
            <a:ext uri="{FF2B5EF4-FFF2-40B4-BE49-F238E27FC236}">
              <a16:creationId xmlns:a16="http://schemas.microsoft.com/office/drawing/2014/main" id="{4E7AA155-DD8A-4921-9BF5-64AC96C36D0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3" name="Text Box 1109">
          <a:extLst>
            <a:ext uri="{FF2B5EF4-FFF2-40B4-BE49-F238E27FC236}">
              <a16:creationId xmlns:a16="http://schemas.microsoft.com/office/drawing/2014/main" id="{BDF3CBD8-45B4-41D2-B5C1-FFBF567F6A7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4" name="Text Box 1110">
          <a:extLst>
            <a:ext uri="{FF2B5EF4-FFF2-40B4-BE49-F238E27FC236}">
              <a16:creationId xmlns:a16="http://schemas.microsoft.com/office/drawing/2014/main" id="{A4CA685D-2E4C-4027-952B-8D70540F659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5" name="Text Box 1111">
          <a:extLst>
            <a:ext uri="{FF2B5EF4-FFF2-40B4-BE49-F238E27FC236}">
              <a16:creationId xmlns:a16="http://schemas.microsoft.com/office/drawing/2014/main" id="{B50AEEC0-CAC3-4412-9C87-524A8C20F91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6" name="Text Box 1112">
          <a:extLst>
            <a:ext uri="{FF2B5EF4-FFF2-40B4-BE49-F238E27FC236}">
              <a16:creationId xmlns:a16="http://schemas.microsoft.com/office/drawing/2014/main" id="{9894A69E-9D62-4E28-BD97-9CB98B12D86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7" name="Text Box 1113">
          <a:extLst>
            <a:ext uri="{FF2B5EF4-FFF2-40B4-BE49-F238E27FC236}">
              <a16:creationId xmlns:a16="http://schemas.microsoft.com/office/drawing/2014/main" id="{134A77C6-0283-47B7-A45A-3E0ABD72ED5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8" name="Text Box 1114">
          <a:extLst>
            <a:ext uri="{FF2B5EF4-FFF2-40B4-BE49-F238E27FC236}">
              <a16:creationId xmlns:a16="http://schemas.microsoft.com/office/drawing/2014/main" id="{4BEA9EC5-56C9-4DEC-86F4-4B1E134BA40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09" name="Text Box 1115">
          <a:extLst>
            <a:ext uri="{FF2B5EF4-FFF2-40B4-BE49-F238E27FC236}">
              <a16:creationId xmlns:a16="http://schemas.microsoft.com/office/drawing/2014/main" id="{32DCBF8E-BEE6-4E0F-884E-A9778C79AB7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0" name="Text Box 1116">
          <a:extLst>
            <a:ext uri="{FF2B5EF4-FFF2-40B4-BE49-F238E27FC236}">
              <a16:creationId xmlns:a16="http://schemas.microsoft.com/office/drawing/2014/main" id="{5306B4F2-E90C-413F-B233-F13125E9049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1" name="Text Box 1117">
          <a:extLst>
            <a:ext uri="{FF2B5EF4-FFF2-40B4-BE49-F238E27FC236}">
              <a16:creationId xmlns:a16="http://schemas.microsoft.com/office/drawing/2014/main" id="{8A7EB65A-20F7-4D4D-B9EC-0D75D2ACFA6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2" name="Text Box 1118">
          <a:extLst>
            <a:ext uri="{FF2B5EF4-FFF2-40B4-BE49-F238E27FC236}">
              <a16:creationId xmlns:a16="http://schemas.microsoft.com/office/drawing/2014/main" id="{0B4A4DAD-F204-492C-9C6E-8ED5DA058CE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3" name="Text Box 1119">
          <a:extLst>
            <a:ext uri="{FF2B5EF4-FFF2-40B4-BE49-F238E27FC236}">
              <a16:creationId xmlns:a16="http://schemas.microsoft.com/office/drawing/2014/main" id="{3AC4125C-7CFB-40F4-9FD0-8330A4C609D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4" name="Text Box 1120">
          <a:extLst>
            <a:ext uri="{FF2B5EF4-FFF2-40B4-BE49-F238E27FC236}">
              <a16:creationId xmlns:a16="http://schemas.microsoft.com/office/drawing/2014/main" id="{B305CDD5-C98E-4ED4-A777-9C476761AD5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5" name="Text Box 1121">
          <a:extLst>
            <a:ext uri="{FF2B5EF4-FFF2-40B4-BE49-F238E27FC236}">
              <a16:creationId xmlns:a16="http://schemas.microsoft.com/office/drawing/2014/main" id="{69664915-73A0-468C-A805-AF8F6D9B4AF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6" name="Text Box 1122">
          <a:extLst>
            <a:ext uri="{FF2B5EF4-FFF2-40B4-BE49-F238E27FC236}">
              <a16:creationId xmlns:a16="http://schemas.microsoft.com/office/drawing/2014/main" id="{3DA6C01F-D8AE-473D-BDB4-ADE5FB42D6A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7" name="Text Box 1123">
          <a:extLst>
            <a:ext uri="{FF2B5EF4-FFF2-40B4-BE49-F238E27FC236}">
              <a16:creationId xmlns:a16="http://schemas.microsoft.com/office/drawing/2014/main" id="{7EEB0837-D3BF-4995-842D-434D4C20FDE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8" name="Text Box 1124">
          <a:extLst>
            <a:ext uri="{FF2B5EF4-FFF2-40B4-BE49-F238E27FC236}">
              <a16:creationId xmlns:a16="http://schemas.microsoft.com/office/drawing/2014/main" id="{C647F461-961F-48E9-A1D0-AC38EB315E0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19" name="Text Box 1125">
          <a:extLst>
            <a:ext uri="{FF2B5EF4-FFF2-40B4-BE49-F238E27FC236}">
              <a16:creationId xmlns:a16="http://schemas.microsoft.com/office/drawing/2014/main" id="{4777EDDF-56C2-462E-BE3E-1A72F9ABEFD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0" name="Text Box 1126">
          <a:extLst>
            <a:ext uri="{FF2B5EF4-FFF2-40B4-BE49-F238E27FC236}">
              <a16:creationId xmlns:a16="http://schemas.microsoft.com/office/drawing/2014/main" id="{E2614B17-7204-4162-8BEA-CB31FC5C4D3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1" name="Text Box 1127">
          <a:extLst>
            <a:ext uri="{FF2B5EF4-FFF2-40B4-BE49-F238E27FC236}">
              <a16:creationId xmlns:a16="http://schemas.microsoft.com/office/drawing/2014/main" id="{BB718C5D-222E-427F-A401-96F91C109C4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2" name="Text Box 1128">
          <a:extLst>
            <a:ext uri="{FF2B5EF4-FFF2-40B4-BE49-F238E27FC236}">
              <a16:creationId xmlns:a16="http://schemas.microsoft.com/office/drawing/2014/main" id="{0D1C600F-95E6-4DC8-A8A0-FADB2F88306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3" name="Text Box 1129">
          <a:extLst>
            <a:ext uri="{FF2B5EF4-FFF2-40B4-BE49-F238E27FC236}">
              <a16:creationId xmlns:a16="http://schemas.microsoft.com/office/drawing/2014/main" id="{3A8F0851-FB95-4DF9-82E3-D9F360B8EB1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4" name="Text Box 1130">
          <a:extLst>
            <a:ext uri="{FF2B5EF4-FFF2-40B4-BE49-F238E27FC236}">
              <a16:creationId xmlns:a16="http://schemas.microsoft.com/office/drawing/2014/main" id="{2B34A58D-DEE1-4909-BB1A-D5429FEE5CB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5" name="Text Box 1131">
          <a:extLst>
            <a:ext uri="{FF2B5EF4-FFF2-40B4-BE49-F238E27FC236}">
              <a16:creationId xmlns:a16="http://schemas.microsoft.com/office/drawing/2014/main" id="{900290D4-D30D-4A0E-9BFD-1630957D60D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6" name="Text Box 1132">
          <a:extLst>
            <a:ext uri="{FF2B5EF4-FFF2-40B4-BE49-F238E27FC236}">
              <a16:creationId xmlns:a16="http://schemas.microsoft.com/office/drawing/2014/main" id="{4FE2729C-AF11-4B9E-A8D2-AD15636E9CB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7" name="Text Box 1133">
          <a:extLst>
            <a:ext uri="{FF2B5EF4-FFF2-40B4-BE49-F238E27FC236}">
              <a16:creationId xmlns:a16="http://schemas.microsoft.com/office/drawing/2014/main" id="{713FF2B3-847E-4FB0-AEBC-E43B6581549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8" name="Text Box 1134">
          <a:extLst>
            <a:ext uri="{FF2B5EF4-FFF2-40B4-BE49-F238E27FC236}">
              <a16:creationId xmlns:a16="http://schemas.microsoft.com/office/drawing/2014/main" id="{BA84D006-9C5D-4D22-A85D-50D2C586109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29" name="Text Box 1135">
          <a:extLst>
            <a:ext uri="{FF2B5EF4-FFF2-40B4-BE49-F238E27FC236}">
              <a16:creationId xmlns:a16="http://schemas.microsoft.com/office/drawing/2014/main" id="{1C29C244-055F-4E4D-B29E-34C112158F9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0" name="Text Box 1136">
          <a:extLst>
            <a:ext uri="{FF2B5EF4-FFF2-40B4-BE49-F238E27FC236}">
              <a16:creationId xmlns:a16="http://schemas.microsoft.com/office/drawing/2014/main" id="{4F489AFF-3239-4C12-800B-CE0D94541E5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1" name="Text Box 1137">
          <a:extLst>
            <a:ext uri="{FF2B5EF4-FFF2-40B4-BE49-F238E27FC236}">
              <a16:creationId xmlns:a16="http://schemas.microsoft.com/office/drawing/2014/main" id="{1E9E212F-9C30-4EAD-A09C-537B63AB7E1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2" name="Text Box 1138">
          <a:extLst>
            <a:ext uri="{FF2B5EF4-FFF2-40B4-BE49-F238E27FC236}">
              <a16:creationId xmlns:a16="http://schemas.microsoft.com/office/drawing/2014/main" id="{8F2C57DF-331A-4A7B-80AE-6234C2552CF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3" name="Text Box 1139">
          <a:extLst>
            <a:ext uri="{FF2B5EF4-FFF2-40B4-BE49-F238E27FC236}">
              <a16:creationId xmlns:a16="http://schemas.microsoft.com/office/drawing/2014/main" id="{F1E6FE17-3975-4A69-8362-E1E6EF7F129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4" name="Text Box 1140">
          <a:extLst>
            <a:ext uri="{FF2B5EF4-FFF2-40B4-BE49-F238E27FC236}">
              <a16:creationId xmlns:a16="http://schemas.microsoft.com/office/drawing/2014/main" id="{A2A7E9C7-62FC-4B6B-9FA4-E71BD44375D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5" name="Text Box 1141">
          <a:extLst>
            <a:ext uri="{FF2B5EF4-FFF2-40B4-BE49-F238E27FC236}">
              <a16:creationId xmlns:a16="http://schemas.microsoft.com/office/drawing/2014/main" id="{A01EEF25-945E-40A0-B55A-05F6E6584B6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6" name="Text Box 1142">
          <a:extLst>
            <a:ext uri="{FF2B5EF4-FFF2-40B4-BE49-F238E27FC236}">
              <a16:creationId xmlns:a16="http://schemas.microsoft.com/office/drawing/2014/main" id="{05858654-762C-4F3D-A326-AA763BC6D36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7" name="Text Box 1143">
          <a:extLst>
            <a:ext uri="{FF2B5EF4-FFF2-40B4-BE49-F238E27FC236}">
              <a16:creationId xmlns:a16="http://schemas.microsoft.com/office/drawing/2014/main" id="{8ED242BF-08A8-4CAB-89CD-8505E7DFB7E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8" name="Text Box 1144">
          <a:extLst>
            <a:ext uri="{FF2B5EF4-FFF2-40B4-BE49-F238E27FC236}">
              <a16:creationId xmlns:a16="http://schemas.microsoft.com/office/drawing/2014/main" id="{A7E2C25D-1C72-4B1D-8829-B9A6E65A5D8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39" name="Text Box 1145">
          <a:extLst>
            <a:ext uri="{FF2B5EF4-FFF2-40B4-BE49-F238E27FC236}">
              <a16:creationId xmlns:a16="http://schemas.microsoft.com/office/drawing/2014/main" id="{EAE67390-5643-47E9-AE91-88A74FE9173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0" name="Text Box 1146">
          <a:extLst>
            <a:ext uri="{FF2B5EF4-FFF2-40B4-BE49-F238E27FC236}">
              <a16:creationId xmlns:a16="http://schemas.microsoft.com/office/drawing/2014/main" id="{EBFF68F2-FF99-426B-9EEA-74379A54D6D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1" name="Text Box 1147">
          <a:extLst>
            <a:ext uri="{FF2B5EF4-FFF2-40B4-BE49-F238E27FC236}">
              <a16:creationId xmlns:a16="http://schemas.microsoft.com/office/drawing/2014/main" id="{721696C8-EC28-401E-830F-6D97495B572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2" name="Text Box 1148">
          <a:extLst>
            <a:ext uri="{FF2B5EF4-FFF2-40B4-BE49-F238E27FC236}">
              <a16:creationId xmlns:a16="http://schemas.microsoft.com/office/drawing/2014/main" id="{E0EA6D49-0D93-4DD8-A30B-FDA73FB2124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3" name="Text Box 1149">
          <a:extLst>
            <a:ext uri="{FF2B5EF4-FFF2-40B4-BE49-F238E27FC236}">
              <a16:creationId xmlns:a16="http://schemas.microsoft.com/office/drawing/2014/main" id="{55E6447A-023A-4126-98D3-86FCCFCDD8F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4" name="Text Box 1150">
          <a:extLst>
            <a:ext uri="{FF2B5EF4-FFF2-40B4-BE49-F238E27FC236}">
              <a16:creationId xmlns:a16="http://schemas.microsoft.com/office/drawing/2014/main" id="{E6DEACE9-8D1C-4E49-97C4-EFAA243EA1D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5" name="Text Box 1151">
          <a:extLst>
            <a:ext uri="{FF2B5EF4-FFF2-40B4-BE49-F238E27FC236}">
              <a16:creationId xmlns:a16="http://schemas.microsoft.com/office/drawing/2014/main" id="{601E4432-989A-4DD3-B21E-1EEF1484098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6" name="Text Box 1152">
          <a:extLst>
            <a:ext uri="{FF2B5EF4-FFF2-40B4-BE49-F238E27FC236}">
              <a16:creationId xmlns:a16="http://schemas.microsoft.com/office/drawing/2014/main" id="{7A15ADC6-D486-4E8E-9DC8-542B5AFEEE8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7" name="Text Box 1153">
          <a:extLst>
            <a:ext uri="{FF2B5EF4-FFF2-40B4-BE49-F238E27FC236}">
              <a16:creationId xmlns:a16="http://schemas.microsoft.com/office/drawing/2014/main" id="{C5EDFC5C-FDE3-4901-9CC8-7A7705504AC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8" name="Text Box 1154">
          <a:extLst>
            <a:ext uri="{FF2B5EF4-FFF2-40B4-BE49-F238E27FC236}">
              <a16:creationId xmlns:a16="http://schemas.microsoft.com/office/drawing/2014/main" id="{1D421172-6F73-4EAA-8892-58D84BF9EFB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49" name="Text Box 1155">
          <a:extLst>
            <a:ext uri="{FF2B5EF4-FFF2-40B4-BE49-F238E27FC236}">
              <a16:creationId xmlns:a16="http://schemas.microsoft.com/office/drawing/2014/main" id="{B1726C32-C314-4B7E-AE3F-43CB02662BD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0" name="Text Box 1156">
          <a:extLst>
            <a:ext uri="{FF2B5EF4-FFF2-40B4-BE49-F238E27FC236}">
              <a16:creationId xmlns:a16="http://schemas.microsoft.com/office/drawing/2014/main" id="{87371E87-501F-46A9-BB80-EC52DFFCD1C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1" name="Text Box 1157">
          <a:extLst>
            <a:ext uri="{FF2B5EF4-FFF2-40B4-BE49-F238E27FC236}">
              <a16:creationId xmlns:a16="http://schemas.microsoft.com/office/drawing/2014/main" id="{B3A9B677-579C-47E4-A8BF-EB6132E39B2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2" name="Text Box 1158">
          <a:extLst>
            <a:ext uri="{FF2B5EF4-FFF2-40B4-BE49-F238E27FC236}">
              <a16:creationId xmlns:a16="http://schemas.microsoft.com/office/drawing/2014/main" id="{653DADE8-31AA-4B2C-A46E-9FA44822036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3" name="Text Box 1159">
          <a:extLst>
            <a:ext uri="{FF2B5EF4-FFF2-40B4-BE49-F238E27FC236}">
              <a16:creationId xmlns:a16="http://schemas.microsoft.com/office/drawing/2014/main" id="{68866AD3-17F9-4EBE-913C-6B91D2D204E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4" name="Text Box 1160">
          <a:extLst>
            <a:ext uri="{FF2B5EF4-FFF2-40B4-BE49-F238E27FC236}">
              <a16:creationId xmlns:a16="http://schemas.microsoft.com/office/drawing/2014/main" id="{2D7E770F-30D4-4E39-A4ED-C4FAEB148F8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5" name="Text Box 1161">
          <a:extLst>
            <a:ext uri="{FF2B5EF4-FFF2-40B4-BE49-F238E27FC236}">
              <a16:creationId xmlns:a16="http://schemas.microsoft.com/office/drawing/2014/main" id="{B8F134D6-8105-4787-877F-ACB36F0678E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6" name="Text Box 1162">
          <a:extLst>
            <a:ext uri="{FF2B5EF4-FFF2-40B4-BE49-F238E27FC236}">
              <a16:creationId xmlns:a16="http://schemas.microsoft.com/office/drawing/2014/main" id="{8FE2BBCD-9221-47EF-9992-59E1C3A98DE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7" name="Text Box 1163">
          <a:extLst>
            <a:ext uri="{FF2B5EF4-FFF2-40B4-BE49-F238E27FC236}">
              <a16:creationId xmlns:a16="http://schemas.microsoft.com/office/drawing/2014/main" id="{F2F4538A-A1BA-40C2-9582-E51EDADE104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8" name="Text Box 1164">
          <a:extLst>
            <a:ext uri="{FF2B5EF4-FFF2-40B4-BE49-F238E27FC236}">
              <a16:creationId xmlns:a16="http://schemas.microsoft.com/office/drawing/2014/main" id="{CC36B2AF-8254-4AF2-A916-D79D4FB02ED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59" name="Text Box 1165">
          <a:extLst>
            <a:ext uri="{FF2B5EF4-FFF2-40B4-BE49-F238E27FC236}">
              <a16:creationId xmlns:a16="http://schemas.microsoft.com/office/drawing/2014/main" id="{D044D875-2C07-4B20-8E64-1B1F6C197D6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0" name="Text Box 1166">
          <a:extLst>
            <a:ext uri="{FF2B5EF4-FFF2-40B4-BE49-F238E27FC236}">
              <a16:creationId xmlns:a16="http://schemas.microsoft.com/office/drawing/2014/main" id="{3A71D808-BC68-4365-B99E-DAFE15A86AB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1" name="Text Box 1167">
          <a:extLst>
            <a:ext uri="{FF2B5EF4-FFF2-40B4-BE49-F238E27FC236}">
              <a16:creationId xmlns:a16="http://schemas.microsoft.com/office/drawing/2014/main" id="{15A4DBA5-6648-41CA-8E3E-98DE0F68714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2" name="Text Box 1168">
          <a:extLst>
            <a:ext uri="{FF2B5EF4-FFF2-40B4-BE49-F238E27FC236}">
              <a16:creationId xmlns:a16="http://schemas.microsoft.com/office/drawing/2014/main" id="{3A870EFE-5E31-45A5-9E55-72A822C9060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3" name="Text Box 1169">
          <a:extLst>
            <a:ext uri="{FF2B5EF4-FFF2-40B4-BE49-F238E27FC236}">
              <a16:creationId xmlns:a16="http://schemas.microsoft.com/office/drawing/2014/main" id="{4FDD0076-9C6B-4B57-BB31-506185D1193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4" name="Text Box 1170">
          <a:extLst>
            <a:ext uri="{FF2B5EF4-FFF2-40B4-BE49-F238E27FC236}">
              <a16:creationId xmlns:a16="http://schemas.microsoft.com/office/drawing/2014/main" id="{D31FB5A1-E0B4-458C-852C-93BB2B6B03B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5" name="Text Box 1171">
          <a:extLst>
            <a:ext uri="{FF2B5EF4-FFF2-40B4-BE49-F238E27FC236}">
              <a16:creationId xmlns:a16="http://schemas.microsoft.com/office/drawing/2014/main" id="{4AAA2FA8-62FE-4ED3-B6D2-F3029797295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6" name="Text Box 1172">
          <a:extLst>
            <a:ext uri="{FF2B5EF4-FFF2-40B4-BE49-F238E27FC236}">
              <a16:creationId xmlns:a16="http://schemas.microsoft.com/office/drawing/2014/main" id="{483BB4CF-ECBC-4796-8F92-7A9B53C6447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7" name="Text Box 1173">
          <a:extLst>
            <a:ext uri="{FF2B5EF4-FFF2-40B4-BE49-F238E27FC236}">
              <a16:creationId xmlns:a16="http://schemas.microsoft.com/office/drawing/2014/main" id="{BE02E071-FBE8-495B-95D2-244ED6DEEFB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8" name="Text Box 1174">
          <a:extLst>
            <a:ext uri="{FF2B5EF4-FFF2-40B4-BE49-F238E27FC236}">
              <a16:creationId xmlns:a16="http://schemas.microsoft.com/office/drawing/2014/main" id="{6B298980-EE24-441C-9383-66A0EFCE08F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69" name="Text Box 1175">
          <a:extLst>
            <a:ext uri="{FF2B5EF4-FFF2-40B4-BE49-F238E27FC236}">
              <a16:creationId xmlns:a16="http://schemas.microsoft.com/office/drawing/2014/main" id="{2CCDBDBB-27B3-4805-B063-A35AACA2B13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0" name="Text Box 1176">
          <a:extLst>
            <a:ext uri="{FF2B5EF4-FFF2-40B4-BE49-F238E27FC236}">
              <a16:creationId xmlns:a16="http://schemas.microsoft.com/office/drawing/2014/main" id="{85DD339E-9CD0-45A8-9C29-8F844D2BB23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1" name="Text Box 1177">
          <a:extLst>
            <a:ext uri="{FF2B5EF4-FFF2-40B4-BE49-F238E27FC236}">
              <a16:creationId xmlns:a16="http://schemas.microsoft.com/office/drawing/2014/main" id="{E124F850-3A43-46DA-97CB-B99B3757D89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2" name="Text Box 1178">
          <a:extLst>
            <a:ext uri="{FF2B5EF4-FFF2-40B4-BE49-F238E27FC236}">
              <a16:creationId xmlns:a16="http://schemas.microsoft.com/office/drawing/2014/main" id="{8DC931D7-272E-4D83-8D63-43C14628B9C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3" name="Text Box 1179">
          <a:extLst>
            <a:ext uri="{FF2B5EF4-FFF2-40B4-BE49-F238E27FC236}">
              <a16:creationId xmlns:a16="http://schemas.microsoft.com/office/drawing/2014/main" id="{433F6A3D-D3BC-4B99-830A-DAB7C2DBD12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4" name="Text Box 1180">
          <a:extLst>
            <a:ext uri="{FF2B5EF4-FFF2-40B4-BE49-F238E27FC236}">
              <a16:creationId xmlns:a16="http://schemas.microsoft.com/office/drawing/2014/main" id="{6CFEED4D-58C4-44DB-92C8-3E7315721A2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5" name="Text Box 1181">
          <a:extLst>
            <a:ext uri="{FF2B5EF4-FFF2-40B4-BE49-F238E27FC236}">
              <a16:creationId xmlns:a16="http://schemas.microsoft.com/office/drawing/2014/main" id="{58ED1AA8-349D-4527-BF3A-5617CEA0067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6" name="Text Box 1182">
          <a:extLst>
            <a:ext uri="{FF2B5EF4-FFF2-40B4-BE49-F238E27FC236}">
              <a16:creationId xmlns:a16="http://schemas.microsoft.com/office/drawing/2014/main" id="{9D5BAFC2-110A-4064-8A2C-947F92E8E53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7" name="Text Box 1183">
          <a:extLst>
            <a:ext uri="{FF2B5EF4-FFF2-40B4-BE49-F238E27FC236}">
              <a16:creationId xmlns:a16="http://schemas.microsoft.com/office/drawing/2014/main" id="{EAAE7B0E-D723-43CF-B75E-9A3766FCD8F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8" name="Text Box 1184">
          <a:extLst>
            <a:ext uri="{FF2B5EF4-FFF2-40B4-BE49-F238E27FC236}">
              <a16:creationId xmlns:a16="http://schemas.microsoft.com/office/drawing/2014/main" id="{1D3C2D21-3D79-48AF-BA44-2715B7A42B4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79" name="Text Box 1185">
          <a:extLst>
            <a:ext uri="{FF2B5EF4-FFF2-40B4-BE49-F238E27FC236}">
              <a16:creationId xmlns:a16="http://schemas.microsoft.com/office/drawing/2014/main" id="{A20002A1-AD53-4E0E-A4FA-651CCC51D6F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0" name="Text Box 1186">
          <a:extLst>
            <a:ext uri="{FF2B5EF4-FFF2-40B4-BE49-F238E27FC236}">
              <a16:creationId xmlns:a16="http://schemas.microsoft.com/office/drawing/2014/main" id="{A80EFBEE-5EA9-4AC0-95CD-77C8B954359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1" name="Text Box 1187">
          <a:extLst>
            <a:ext uri="{FF2B5EF4-FFF2-40B4-BE49-F238E27FC236}">
              <a16:creationId xmlns:a16="http://schemas.microsoft.com/office/drawing/2014/main" id="{1EDB4758-B2BB-4786-B135-11D8CB090A7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2" name="Text Box 1188">
          <a:extLst>
            <a:ext uri="{FF2B5EF4-FFF2-40B4-BE49-F238E27FC236}">
              <a16:creationId xmlns:a16="http://schemas.microsoft.com/office/drawing/2014/main" id="{AB2F8058-40BD-49E5-B73E-FA1A982D00B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3" name="Text Box 1189">
          <a:extLst>
            <a:ext uri="{FF2B5EF4-FFF2-40B4-BE49-F238E27FC236}">
              <a16:creationId xmlns:a16="http://schemas.microsoft.com/office/drawing/2014/main" id="{1B18946A-8D89-4750-A3B8-ECAAAB63D32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4" name="Text Box 1190">
          <a:extLst>
            <a:ext uri="{FF2B5EF4-FFF2-40B4-BE49-F238E27FC236}">
              <a16:creationId xmlns:a16="http://schemas.microsoft.com/office/drawing/2014/main" id="{3BCD64F6-40EB-4B2C-9044-C3EE3DD0A3F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5" name="Text Box 1191">
          <a:extLst>
            <a:ext uri="{FF2B5EF4-FFF2-40B4-BE49-F238E27FC236}">
              <a16:creationId xmlns:a16="http://schemas.microsoft.com/office/drawing/2014/main" id="{8B1D3D8D-A61D-4BA8-B788-A78EAB40AEB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6" name="Text Box 1192">
          <a:extLst>
            <a:ext uri="{FF2B5EF4-FFF2-40B4-BE49-F238E27FC236}">
              <a16:creationId xmlns:a16="http://schemas.microsoft.com/office/drawing/2014/main" id="{F4C03908-6733-4519-BAC3-9A8C40D78CD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7" name="Text Box 1193">
          <a:extLst>
            <a:ext uri="{FF2B5EF4-FFF2-40B4-BE49-F238E27FC236}">
              <a16:creationId xmlns:a16="http://schemas.microsoft.com/office/drawing/2014/main" id="{CE778041-EEBF-4CDC-BBE9-0AA67FB4FE2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8" name="Text Box 1194">
          <a:extLst>
            <a:ext uri="{FF2B5EF4-FFF2-40B4-BE49-F238E27FC236}">
              <a16:creationId xmlns:a16="http://schemas.microsoft.com/office/drawing/2014/main" id="{8DCEC0B6-8B19-4D44-821E-75FA98D4EC8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89" name="Text Box 1195">
          <a:extLst>
            <a:ext uri="{FF2B5EF4-FFF2-40B4-BE49-F238E27FC236}">
              <a16:creationId xmlns:a16="http://schemas.microsoft.com/office/drawing/2014/main" id="{F67EE9BD-0A81-48C8-AAEB-4731F49CBB2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0" name="Text Box 1196">
          <a:extLst>
            <a:ext uri="{FF2B5EF4-FFF2-40B4-BE49-F238E27FC236}">
              <a16:creationId xmlns:a16="http://schemas.microsoft.com/office/drawing/2014/main" id="{BD1FF1CA-5C2B-44CA-8205-0B30C218A82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1" name="Text Box 1197">
          <a:extLst>
            <a:ext uri="{FF2B5EF4-FFF2-40B4-BE49-F238E27FC236}">
              <a16:creationId xmlns:a16="http://schemas.microsoft.com/office/drawing/2014/main" id="{F4456D4E-F632-45F2-AC10-ECC3F5FDC1D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2" name="Text Box 1198">
          <a:extLst>
            <a:ext uri="{FF2B5EF4-FFF2-40B4-BE49-F238E27FC236}">
              <a16:creationId xmlns:a16="http://schemas.microsoft.com/office/drawing/2014/main" id="{3F46793A-DA89-420A-B551-CF37C075420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3" name="Text Box 1199">
          <a:extLst>
            <a:ext uri="{FF2B5EF4-FFF2-40B4-BE49-F238E27FC236}">
              <a16:creationId xmlns:a16="http://schemas.microsoft.com/office/drawing/2014/main" id="{586A25B6-61BA-4451-8B86-0CE596D485D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4" name="Text Box 1200">
          <a:extLst>
            <a:ext uri="{FF2B5EF4-FFF2-40B4-BE49-F238E27FC236}">
              <a16:creationId xmlns:a16="http://schemas.microsoft.com/office/drawing/2014/main" id="{70D3E14F-E907-4CC1-A492-71E4F9904D4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5" name="Text Box 1201">
          <a:extLst>
            <a:ext uri="{FF2B5EF4-FFF2-40B4-BE49-F238E27FC236}">
              <a16:creationId xmlns:a16="http://schemas.microsoft.com/office/drawing/2014/main" id="{FD0ED8A9-F273-426E-99F3-19A840C6910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6" name="Text Box 1202">
          <a:extLst>
            <a:ext uri="{FF2B5EF4-FFF2-40B4-BE49-F238E27FC236}">
              <a16:creationId xmlns:a16="http://schemas.microsoft.com/office/drawing/2014/main" id="{3F789BA6-790D-4B72-AE2E-7B0E05DB19C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7" name="Text Box 1203">
          <a:extLst>
            <a:ext uri="{FF2B5EF4-FFF2-40B4-BE49-F238E27FC236}">
              <a16:creationId xmlns:a16="http://schemas.microsoft.com/office/drawing/2014/main" id="{73310C9F-00F6-4FC2-B681-3E2397EB562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8" name="Text Box 1204">
          <a:extLst>
            <a:ext uri="{FF2B5EF4-FFF2-40B4-BE49-F238E27FC236}">
              <a16:creationId xmlns:a16="http://schemas.microsoft.com/office/drawing/2014/main" id="{3763D51E-C67D-46F4-8821-8AD50AF13AB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099" name="Text Box 1205">
          <a:extLst>
            <a:ext uri="{FF2B5EF4-FFF2-40B4-BE49-F238E27FC236}">
              <a16:creationId xmlns:a16="http://schemas.microsoft.com/office/drawing/2014/main" id="{59D41BC4-0127-4A1C-8A23-1B4D4FEC9BB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0" name="Text Box 1206">
          <a:extLst>
            <a:ext uri="{FF2B5EF4-FFF2-40B4-BE49-F238E27FC236}">
              <a16:creationId xmlns:a16="http://schemas.microsoft.com/office/drawing/2014/main" id="{073A2D4A-C073-433E-AD8E-66581AA3187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1" name="Text Box 1207">
          <a:extLst>
            <a:ext uri="{FF2B5EF4-FFF2-40B4-BE49-F238E27FC236}">
              <a16:creationId xmlns:a16="http://schemas.microsoft.com/office/drawing/2014/main" id="{A44B0929-0348-460E-BA8B-3A65B0AA849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2" name="Text Box 1208">
          <a:extLst>
            <a:ext uri="{FF2B5EF4-FFF2-40B4-BE49-F238E27FC236}">
              <a16:creationId xmlns:a16="http://schemas.microsoft.com/office/drawing/2014/main" id="{F8FDEE58-188D-4668-A94E-EE9CBBB92AD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3" name="Text Box 1209">
          <a:extLst>
            <a:ext uri="{FF2B5EF4-FFF2-40B4-BE49-F238E27FC236}">
              <a16:creationId xmlns:a16="http://schemas.microsoft.com/office/drawing/2014/main" id="{05855DAC-9EED-46BB-A9CC-51044D2E858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4" name="Text Box 1210">
          <a:extLst>
            <a:ext uri="{FF2B5EF4-FFF2-40B4-BE49-F238E27FC236}">
              <a16:creationId xmlns:a16="http://schemas.microsoft.com/office/drawing/2014/main" id="{033A9538-CF20-48E2-B383-793F794DD4C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5" name="Text Box 1211">
          <a:extLst>
            <a:ext uri="{FF2B5EF4-FFF2-40B4-BE49-F238E27FC236}">
              <a16:creationId xmlns:a16="http://schemas.microsoft.com/office/drawing/2014/main" id="{DCA91E31-4E87-42B3-8CD7-C627DA699F6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6" name="Text Box 1212">
          <a:extLst>
            <a:ext uri="{FF2B5EF4-FFF2-40B4-BE49-F238E27FC236}">
              <a16:creationId xmlns:a16="http://schemas.microsoft.com/office/drawing/2014/main" id="{1816A476-D63D-4415-8045-C365F533EB9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7" name="Text Box 1213">
          <a:extLst>
            <a:ext uri="{FF2B5EF4-FFF2-40B4-BE49-F238E27FC236}">
              <a16:creationId xmlns:a16="http://schemas.microsoft.com/office/drawing/2014/main" id="{18FE3A21-04AC-413E-AAB8-D76655CC380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8" name="Text Box 1214">
          <a:extLst>
            <a:ext uri="{FF2B5EF4-FFF2-40B4-BE49-F238E27FC236}">
              <a16:creationId xmlns:a16="http://schemas.microsoft.com/office/drawing/2014/main" id="{89091E6C-A552-4F68-8E86-038A1591C61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09" name="Text Box 1215">
          <a:extLst>
            <a:ext uri="{FF2B5EF4-FFF2-40B4-BE49-F238E27FC236}">
              <a16:creationId xmlns:a16="http://schemas.microsoft.com/office/drawing/2014/main" id="{FBF61936-A350-48C6-AD3B-C51FB772C39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0" name="Text Box 1216">
          <a:extLst>
            <a:ext uri="{FF2B5EF4-FFF2-40B4-BE49-F238E27FC236}">
              <a16:creationId xmlns:a16="http://schemas.microsoft.com/office/drawing/2014/main" id="{FEEF589A-CBDC-4630-A1D1-F80C4DF79E8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1" name="Text Box 1217">
          <a:extLst>
            <a:ext uri="{FF2B5EF4-FFF2-40B4-BE49-F238E27FC236}">
              <a16:creationId xmlns:a16="http://schemas.microsoft.com/office/drawing/2014/main" id="{E60E1D52-7C86-460A-80D5-C69A100B85C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2" name="Text Box 1218">
          <a:extLst>
            <a:ext uri="{FF2B5EF4-FFF2-40B4-BE49-F238E27FC236}">
              <a16:creationId xmlns:a16="http://schemas.microsoft.com/office/drawing/2014/main" id="{EA7BA9C4-BE11-4E38-927A-187CAAB6FE9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3" name="Text Box 1219">
          <a:extLst>
            <a:ext uri="{FF2B5EF4-FFF2-40B4-BE49-F238E27FC236}">
              <a16:creationId xmlns:a16="http://schemas.microsoft.com/office/drawing/2014/main" id="{081158DC-ACB5-4416-8112-5E57E3EA001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4" name="Text Box 1220">
          <a:extLst>
            <a:ext uri="{FF2B5EF4-FFF2-40B4-BE49-F238E27FC236}">
              <a16:creationId xmlns:a16="http://schemas.microsoft.com/office/drawing/2014/main" id="{E5B2F77A-8F03-4938-8709-5A6E3D2FD3C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5" name="Text Box 1221">
          <a:extLst>
            <a:ext uri="{FF2B5EF4-FFF2-40B4-BE49-F238E27FC236}">
              <a16:creationId xmlns:a16="http://schemas.microsoft.com/office/drawing/2014/main" id="{E8843F95-2AD7-415E-9093-FBBA9855352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6" name="Text Box 1222">
          <a:extLst>
            <a:ext uri="{FF2B5EF4-FFF2-40B4-BE49-F238E27FC236}">
              <a16:creationId xmlns:a16="http://schemas.microsoft.com/office/drawing/2014/main" id="{B0603A52-AFD8-4CDE-AB4C-8B78A296BC1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7" name="Text Box 1223">
          <a:extLst>
            <a:ext uri="{FF2B5EF4-FFF2-40B4-BE49-F238E27FC236}">
              <a16:creationId xmlns:a16="http://schemas.microsoft.com/office/drawing/2014/main" id="{A9AF5AD2-BC9A-41E4-8C52-F534CD11170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8" name="Text Box 1224">
          <a:extLst>
            <a:ext uri="{FF2B5EF4-FFF2-40B4-BE49-F238E27FC236}">
              <a16:creationId xmlns:a16="http://schemas.microsoft.com/office/drawing/2014/main" id="{561DD3B2-45A6-49E6-B55B-E183D8C152C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19" name="Text Box 1225">
          <a:extLst>
            <a:ext uri="{FF2B5EF4-FFF2-40B4-BE49-F238E27FC236}">
              <a16:creationId xmlns:a16="http://schemas.microsoft.com/office/drawing/2014/main" id="{C5874256-F45E-4193-9D49-9164F7E87A0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0" name="Text Box 1226">
          <a:extLst>
            <a:ext uri="{FF2B5EF4-FFF2-40B4-BE49-F238E27FC236}">
              <a16:creationId xmlns:a16="http://schemas.microsoft.com/office/drawing/2014/main" id="{B9368068-7D63-4A67-9A93-F3D8A689CF3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1" name="Text Box 1227">
          <a:extLst>
            <a:ext uri="{FF2B5EF4-FFF2-40B4-BE49-F238E27FC236}">
              <a16:creationId xmlns:a16="http://schemas.microsoft.com/office/drawing/2014/main" id="{BEECF015-F08B-40E9-968A-664B0372EFC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2" name="Text Box 1228">
          <a:extLst>
            <a:ext uri="{FF2B5EF4-FFF2-40B4-BE49-F238E27FC236}">
              <a16:creationId xmlns:a16="http://schemas.microsoft.com/office/drawing/2014/main" id="{44E03516-BD7C-47E4-A6C6-FD6EF0BBD76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3" name="Text Box 1229">
          <a:extLst>
            <a:ext uri="{FF2B5EF4-FFF2-40B4-BE49-F238E27FC236}">
              <a16:creationId xmlns:a16="http://schemas.microsoft.com/office/drawing/2014/main" id="{20AA1C10-E933-4110-8E2F-BC5EE7F0963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4" name="Text Box 1230">
          <a:extLst>
            <a:ext uri="{FF2B5EF4-FFF2-40B4-BE49-F238E27FC236}">
              <a16:creationId xmlns:a16="http://schemas.microsoft.com/office/drawing/2014/main" id="{87637ED7-DCA8-472A-852B-6C3F0C40E74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5" name="Text Box 1231">
          <a:extLst>
            <a:ext uri="{FF2B5EF4-FFF2-40B4-BE49-F238E27FC236}">
              <a16:creationId xmlns:a16="http://schemas.microsoft.com/office/drawing/2014/main" id="{0A552F1F-22DC-41FD-B055-7EE899BC6ED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6" name="Text Box 1232">
          <a:extLst>
            <a:ext uri="{FF2B5EF4-FFF2-40B4-BE49-F238E27FC236}">
              <a16:creationId xmlns:a16="http://schemas.microsoft.com/office/drawing/2014/main" id="{C989D806-C752-422D-A1D8-2DC02DEA1EC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7" name="Text Box 1233">
          <a:extLst>
            <a:ext uri="{FF2B5EF4-FFF2-40B4-BE49-F238E27FC236}">
              <a16:creationId xmlns:a16="http://schemas.microsoft.com/office/drawing/2014/main" id="{97569FE6-02C0-4926-ABFB-F95DFDF3CD2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8" name="Text Box 1234">
          <a:extLst>
            <a:ext uri="{FF2B5EF4-FFF2-40B4-BE49-F238E27FC236}">
              <a16:creationId xmlns:a16="http://schemas.microsoft.com/office/drawing/2014/main" id="{440012D9-76A3-4CD7-9014-05CA14D7FBD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29" name="Text Box 1235">
          <a:extLst>
            <a:ext uri="{FF2B5EF4-FFF2-40B4-BE49-F238E27FC236}">
              <a16:creationId xmlns:a16="http://schemas.microsoft.com/office/drawing/2014/main" id="{3CD071B5-B48D-497B-A40A-380D5D1E654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0" name="Text Box 1236">
          <a:extLst>
            <a:ext uri="{FF2B5EF4-FFF2-40B4-BE49-F238E27FC236}">
              <a16:creationId xmlns:a16="http://schemas.microsoft.com/office/drawing/2014/main" id="{AF11AFF2-9A8C-4C92-A700-07EE2D53C81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1" name="Text Box 1237">
          <a:extLst>
            <a:ext uri="{FF2B5EF4-FFF2-40B4-BE49-F238E27FC236}">
              <a16:creationId xmlns:a16="http://schemas.microsoft.com/office/drawing/2014/main" id="{A529A97F-2A3B-48B2-99E0-8D76E820F15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2" name="Text Box 1238">
          <a:extLst>
            <a:ext uri="{FF2B5EF4-FFF2-40B4-BE49-F238E27FC236}">
              <a16:creationId xmlns:a16="http://schemas.microsoft.com/office/drawing/2014/main" id="{C5FB26D1-E012-4DE3-858E-9352B82CC4E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3" name="Text Box 1239">
          <a:extLst>
            <a:ext uri="{FF2B5EF4-FFF2-40B4-BE49-F238E27FC236}">
              <a16:creationId xmlns:a16="http://schemas.microsoft.com/office/drawing/2014/main" id="{2BFD2852-0160-4D17-989D-A11028375A4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4" name="Text Box 1240">
          <a:extLst>
            <a:ext uri="{FF2B5EF4-FFF2-40B4-BE49-F238E27FC236}">
              <a16:creationId xmlns:a16="http://schemas.microsoft.com/office/drawing/2014/main" id="{2E355CD4-D837-4431-9580-62A5E2CB372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5" name="Text Box 1241">
          <a:extLst>
            <a:ext uri="{FF2B5EF4-FFF2-40B4-BE49-F238E27FC236}">
              <a16:creationId xmlns:a16="http://schemas.microsoft.com/office/drawing/2014/main" id="{2E5006BD-AD9E-45E8-BDC0-DCA8244365A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6" name="Text Box 1242">
          <a:extLst>
            <a:ext uri="{FF2B5EF4-FFF2-40B4-BE49-F238E27FC236}">
              <a16:creationId xmlns:a16="http://schemas.microsoft.com/office/drawing/2014/main" id="{CED2787A-07B3-4BB7-B7C4-2AD5CB82066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7" name="Text Box 1243">
          <a:extLst>
            <a:ext uri="{FF2B5EF4-FFF2-40B4-BE49-F238E27FC236}">
              <a16:creationId xmlns:a16="http://schemas.microsoft.com/office/drawing/2014/main" id="{4C1C8E0A-97DE-466E-949C-1C441D6C74E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8" name="Text Box 1244">
          <a:extLst>
            <a:ext uri="{FF2B5EF4-FFF2-40B4-BE49-F238E27FC236}">
              <a16:creationId xmlns:a16="http://schemas.microsoft.com/office/drawing/2014/main" id="{A69F6A2E-BC3B-4521-AF6E-5444210DF04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39" name="Text Box 1245">
          <a:extLst>
            <a:ext uri="{FF2B5EF4-FFF2-40B4-BE49-F238E27FC236}">
              <a16:creationId xmlns:a16="http://schemas.microsoft.com/office/drawing/2014/main" id="{60F6AE0F-C5BA-4A9C-A5F2-BB1281A53E5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0" name="Text Box 1246">
          <a:extLst>
            <a:ext uri="{FF2B5EF4-FFF2-40B4-BE49-F238E27FC236}">
              <a16:creationId xmlns:a16="http://schemas.microsoft.com/office/drawing/2014/main" id="{4C93E14A-0176-45A9-82C3-B6218A3FF04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1" name="Text Box 1247">
          <a:extLst>
            <a:ext uri="{FF2B5EF4-FFF2-40B4-BE49-F238E27FC236}">
              <a16:creationId xmlns:a16="http://schemas.microsoft.com/office/drawing/2014/main" id="{CA01796B-CE57-4A14-AE34-6476045BA8E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2" name="Text Box 1248">
          <a:extLst>
            <a:ext uri="{FF2B5EF4-FFF2-40B4-BE49-F238E27FC236}">
              <a16:creationId xmlns:a16="http://schemas.microsoft.com/office/drawing/2014/main" id="{4553FE9B-35D4-41BD-9FAF-973A27C2F2E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3" name="Text Box 1249">
          <a:extLst>
            <a:ext uri="{FF2B5EF4-FFF2-40B4-BE49-F238E27FC236}">
              <a16:creationId xmlns:a16="http://schemas.microsoft.com/office/drawing/2014/main" id="{98557CF1-8276-4AC2-8F05-6756C758453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4" name="Text Box 1250">
          <a:extLst>
            <a:ext uri="{FF2B5EF4-FFF2-40B4-BE49-F238E27FC236}">
              <a16:creationId xmlns:a16="http://schemas.microsoft.com/office/drawing/2014/main" id="{D8A9F1D1-3B8C-43E9-A8DD-17F652D2127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5" name="Text Box 1251">
          <a:extLst>
            <a:ext uri="{FF2B5EF4-FFF2-40B4-BE49-F238E27FC236}">
              <a16:creationId xmlns:a16="http://schemas.microsoft.com/office/drawing/2014/main" id="{CD1BC9A1-3D09-4484-B77F-B2D92DAC41E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6" name="Text Box 1252">
          <a:extLst>
            <a:ext uri="{FF2B5EF4-FFF2-40B4-BE49-F238E27FC236}">
              <a16:creationId xmlns:a16="http://schemas.microsoft.com/office/drawing/2014/main" id="{3700D9F5-3872-4F7F-8E76-3284E762948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7" name="Text Box 1253">
          <a:extLst>
            <a:ext uri="{FF2B5EF4-FFF2-40B4-BE49-F238E27FC236}">
              <a16:creationId xmlns:a16="http://schemas.microsoft.com/office/drawing/2014/main" id="{5A3CAF11-7A72-45C1-8D58-BF483D8FE5E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8" name="Text Box 1254">
          <a:extLst>
            <a:ext uri="{FF2B5EF4-FFF2-40B4-BE49-F238E27FC236}">
              <a16:creationId xmlns:a16="http://schemas.microsoft.com/office/drawing/2014/main" id="{2E4D2922-84B8-4263-8055-8F66627C993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49" name="Text Box 1255">
          <a:extLst>
            <a:ext uri="{FF2B5EF4-FFF2-40B4-BE49-F238E27FC236}">
              <a16:creationId xmlns:a16="http://schemas.microsoft.com/office/drawing/2014/main" id="{196AB489-8682-47B5-8E49-A0657240273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0" name="Text Box 1256">
          <a:extLst>
            <a:ext uri="{FF2B5EF4-FFF2-40B4-BE49-F238E27FC236}">
              <a16:creationId xmlns:a16="http://schemas.microsoft.com/office/drawing/2014/main" id="{C1920FF6-EEB4-4A98-AD81-FB73D463D62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1" name="Text Box 1257">
          <a:extLst>
            <a:ext uri="{FF2B5EF4-FFF2-40B4-BE49-F238E27FC236}">
              <a16:creationId xmlns:a16="http://schemas.microsoft.com/office/drawing/2014/main" id="{4BAB148E-53FB-430A-B35F-2A5C0D0C430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2" name="Text Box 1258">
          <a:extLst>
            <a:ext uri="{FF2B5EF4-FFF2-40B4-BE49-F238E27FC236}">
              <a16:creationId xmlns:a16="http://schemas.microsoft.com/office/drawing/2014/main" id="{14497A02-FA7D-4D06-A86E-CAEE7D7D897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3" name="Text Box 1259">
          <a:extLst>
            <a:ext uri="{FF2B5EF4-FFF2-40B4-BE49-F238E27FC236}">
              <a16:creationId xmlns:a16="http://schemas.microsoft.com/office/drawing/2014/main" id="{CC2CBE96-3235-4EA0-99EB-0E445772F9D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4" name="Text Box 1260">
          <a:extLst>
            <a:ext uri="{FF2B5EF4-FFF2-40B4-BE49-F238E27FC236}">
              <a16:creationId xmlns:a16="http://schemas.microsoft.com/office/drawing/2014/main" id="{8916EA76-E4CF-4828-99E0-E291DF6C073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5" name="Text Box 1261">
          <a:extLst>
            <a:ext uri="{FF2B5EF4-FFF2-40B4-BE49-F238E27FC236}">
              <a16:creationId xmlns:a16="http://schemas.microsoft.com/office/drawing/2014/main" id="{A42E59D0-F95E-4514-A019-3E7E7EC4BDE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6" name="Text Box 1262">
          <a:extLst>
            <a:ext uri="{FF2B5EF4-FFF2-40B4-BE49-F238E27FC236}">
              <a16:creationId xmlns:a16="http://schemas.microsoft.com/office/drawing/2014/main" id="{3FDFA06A-CEAB-49BB-9689-A116C8674FA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7" name="Text Box 1263">
          <a:extLst>
            <a:ext uri="{FF2B5EF4-FFF2-40B4-BE49-F238E27FC236}">
              <a16:creationId xmlns:a16="http://schemas.microsoft.com/office/drawing/2014/main" id="{E598BE46-4FFE-448E-BACB-CEEDF7EFF19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8" name="Text Box 1264">
          <a:extLst>
            <a:ext uri="{FF2B5EF4-FFF2-40B4-BE49-F238E27FC236}">
              <a16:creationId xmlns:a16="http://schemas.microsoft.com/office/drawing/2014/main" id="{F7694160-DD27-4C20-AA97-3F332107B96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59" name="Text Box 1265">
          <a:extLst>
            <a:ext uri="{FF2B5EF4-FFF2-40B4-BE49-F238E27FC236}">
              <a16:creationId xmlns:a16="http://schemas.microsoft.com/office/drawing/2014/main" id="{801E71AE-5042-4E8B-8E53-82E9CAADE38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60" name="Text Box 1266">
          <a:extLst>
            <a:ext uri="{FF2B5EF4-FFF2-40B4-BE49-F238E27FC236}">
              <a16:creationId xmlns:a16="http://schemas.microsoft.com/office/drawing/2014/main" id="{8D67080A-1FAB-4852-82BA-5C336D3B706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61" name="Text Box 1267">
          <a:extLst>
            <a:ext uri="{FF2B5EF4-FFF2-40B4-BE49-F238E27FC236}">
              <a16:creationId xmlns:a16="http://schemas.microsoft.com/office/drawing/2014/main" id="{2AB6C55C-AC7A-46EE-9FD0-B2237984C49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62" name="Text Box 1268">
          <a:extLst>
            <a:ext uri="{FF2B5EF4-FFF2-40B4-BE49-F238E27FC236}">
              <a16:creationId xmlns:a16="http://schemas.microsoft.com/office/drawing/2014/main" id="{8521DDE3-91D3-4EB3-9547-AB7671A68C9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63" name="Text Box 1269">
          <a:extLst>
            <a:ext uri="{FF2B5EF4-FFF2-40B4-BE49-F238E27FC236}">
              <a16:creationId xmlns:a16="http://schemas.microsoft.com/office/drawing/2014/main" id="{056470DD-FCEE-47C6-B2D9-CBF4FB6E094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64" name="Text Box 1270">
          <a:extLst>
            <a:ext uri="{FF2B5EF4-FFF2-40B4-BE49-F238E27FC236}">
              <a16:creationId xmlns:a16="http://schemas.microsoft.com/office/drawing/2014/main" id="{163A3272-B09C-48D6-AC1C-04E32F5A175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65" name="Text Box 1271">
          <a:extLst>
            <a:ext uri="{FF2B5EF4-FFF2-40B4-BE49-F238E27FC236}">
              <a16:creationId xmlns:a16="http://schemas.microsoft.com/office/drawing/2014/main" id="{95313D9B-E71E-4A42-84F1-CF0004BFD0D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66" name="Text Box 1272">
          <a:extLst>
            <a:ext uri="{FF2B5EF4-FFF2-40B4-BE49-F238E27FC236}">
              <a16:creationId xmlns:a16="http://schemas.microsoft.com/office/drawing/2014/main" id="{A09E8990-2D24-48C1-9003-A92DCB72113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67" name="Text Box 1273">
          <a:extLst>
            <a:ext uri="{FF2B5EF4-FFF2-40B4-BE49-F238E27FC236}">
              <a16:creationId xmlns:a16="http://schemas.microsoft.com/office/drawing/2014/main" id="{4D263BD9-581F-42D0-AF6E-0E595F47622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0168" name="Text Box 1274">
          <a:extLst>
            <a:ext uri="{FF2B5EF4-FFF2-40B4-BE49-F238E27FC236}">
              <a16:creationId xmlns:a16="http://schemas.microsoft.com/office/drawing/2014/main" id="{4EE6D527-E639-4F23-AC3A-73D84E27D9D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69" name="Text Box 2">
          <a:extLst>
            <a:ext uri="{FF2B5EF4-FFF2-40B4-BE49-F238E27FC236}">
              <a16:creationId xmlns:a16="http://schemas.microsoft.com/office/drawing/2014/main" id="{812C4F61-E587-407D-BFEC-B0CE72ED48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0" name="Text Box 3">
          <a:extLst>
            <a:ext uri="{FF2B5EF4-FFF2-40B4-BE49-F238E27FC236}">
              <a16:creationId xmlns:a16="http://schemas.microsoft.com/office/drawing/2014/main" id="{DF9EB699-A9B3-4CC0-B0AE-B853C3991E0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1" name="Text Box 4">
          <a:extLst>
            <a:ext uri="{FF2B5EF4-FFF2-40B4-BE49-F238E27FC236}">
              <a16:creationId xmlns:a16="http://schemas.microsoft.com/office/drawing/2014/main" id="{54CCDFAD-BE52-49C4-9D10-6FC95007FD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2" name="Text Box 5">
          <a:extLst>
            <a:ext uri="{FF2B5EF4-FFF2-40B4-BE49-F238E27FC236}">
              <a16:creationId xmlns:a16="http://schemas.microsoft.com/office/drawing/2014/main" id="{EFEE5CBF-827D-4F9F-8A6F-54FFA71646B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3" name="Text Box 6">
          <a:extLst>
            <a:ext uri="{FF2B5EF4-FFF2-40B4-BE49-F238E27FC236}">
              <a16:creationId xmlns:a16="http://schemas.microsoft.com/office/drawing/2014/main" id="{093AF80D-3D28-4E66-AF69-E22466B030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4" name="Text Box 7">
          <a:extLst>
            <a:ext uri="{FF2B5EF4-FFF2-40B4-BE49-F238E27FC236}">
              <a16:creationId xmlns:a16="http://schemas.microsoft.com/office/drawing/2014/main" id="{E77E3B33-367A-4B59-BFAF-ECA8376127D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5" name="Text Box 8">
          <a:extLst>
            <a:ext uri="{FF2B5EF4-FFF2-40B4-BE49-F238E27FC236}">
              <a16:creationId xmlns:a16="http://schemas.microsoft.com/office/drawing/2014/main" id="{E591F40F-2431-4C44-B177-51DF4C15993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6" name="Text Box 9">
          <a:extLst>
            <a:ext uri="{FF2B5EF4-FFF2-40B4-BE49-F238E27FC236}">
              <a16:creationId xmlns:a16="http://schemas.microsoft.com/office/drawing/2014/main" id="{7D31EC0E-10A8-4DFD-A9E9-50D1DA5759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7" name="Text Box 10">
          <a:extLst>
            <a:ext uri="{FF2B5EF4-FFF2-40B4-BE49-F238E27FC236}">
              <a16:creationId xmlns:a16="http://schemas.microsoft.com/office/drawing/2014/main" id="{EB9B4809-2D04-4DC8-84E0-EEB214FB109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8" name="Text Box 11">
          <a:extLst>
            <a:ext uri="{FF2B5EF4-FFF2-40B4-BE49-F238E27FC236}">
              <a16:creationId xmlns:a16="http://schemas.microsoft.com/office/drawing/2014/main" id="{2308EE87-C3F1-404A-842B-B77700105C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79" name="Text Box 12">
          <a:extLst>
            <a:ext uri="{FF2B5EF4-FFF2-40B4-BE49-F238E27FC236}">
              <a16:creationId xmlns:a16="http://schemas.microsoft.com/office/drawing/2014/main" id="{770BC838-4804-472E-8376-EEB6D91C4F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0" name="Text Box 13">
          <a:extLst>
            <a:ext uri="{FF2B5EF4-FFF2-40B4-BE49-F238E27FC236}">
              <a16:creationId xmlns:a16="http://schemas.microsoft.com/office/drawing/2014/main" id="{D5F688B7-196D-4933-B36F-ACAC5B2E62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1" name="Text Box 14">
          <a:extLst>
            <a:ext uri="{FF2B5EF4-FFF2-40B4-BE49-F238E27FC236}">
              <a16:creationId xmlns:a16="http://schemas.microsoft.com/office/drawing/2014/main" id="{D62D26B0-7BEE-48AF-AF79-4DD7DF70B6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2" name="Text Box 15">
          <a:extLst>
            <a:ext uri="{FF2B5EF4-FFF2-40B4-BE49-F238E27FC236}">
              <a16:creationId xmlns:a16="http://schemas.microsoft.com/office/drawing/2014/main" id="{521A1EE3-F292-4355-AC69-20E96A0835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3" name="Text Box 16">
          <a:extLst>
            <a:ext uri="{FF2B5EF4-FFF2-40B4-BE49-F238E27FC236}">
              <a16:creationId xmlns:a16="http://schemas.microsoft.com/office/drawing/2014/main" id="{9C59A1C3-5DC4-4480-B553-2ACC03E79FB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4" name="Text Box 17">
          <a:extLst>
            <a:ext uri="{FF2B5EF4-FFF2-40B4-BE49-F238E27FC236}">
              <a16:creationId xmlns:a16="http://schemas.microsoft.com/office/drawing/2014/main" id="{E916F417-CD5C-4EC5-8C28-30907146F9F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5" name="Text Box 18">
          <a:extLst>
            <a:ext uri="{FF2B5EF4-FFF2-40B4-BE49-F238E27FC236}">
              <a16:creationId xmlns:a16="http://schemas.microsoft.com/office/drawing/2014/main" id="{7D804050-7EA8-4EA2-A3DE-22F3E2394B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6" name="Text Box 19">
          <a:extLst>
            <a:ext uri="{FF2B5EF4-FFF2-40B4-BE49-F238E27FC236}">
              <a16:creationId xmlns:a16="http://schemas.microsoft.com/office/drawing/2014/main" id="{199862B9-7C11-487A-B5DF-26AF1C64E8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7" name="Text Box 20">
          <a:extLst>
            <a:ext uri="{FF2B5EF4-FFF2-40B4-BE49-F238E27FC236}">
              <a16:creationId xmlns:a16="http://schemas.microsoft.com/office/drawing/2014/main" id="{6B71DE15-84C9-403F-ACB3-AE7F5DD6E8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8" name="Text Box 21">
          <a:extLst>
            <a:ext uri="{FF2B5EF4-FFF2-40B4-BE49-F238E27FC236}">
              <a16:creationId xmlns:a16="http://schemas.microsoft.com/office/drawing/2014/main" id="{9197B295-C605-4432-B988-F053F7FDF4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89" name="Text Box 22">
          <a:extLst>
            <a:ext uri="{FF2B5EF4-FFF2-40B4-BE49-F238E27FC236}">
              <a16:creationId xmlns:a16="http://schemas.microsoft.com/office/drawing/2014/main" id="{015A9898-D861-49E0-B96A-95DAC702814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0" name="Text Box 23">
          <a:extLst>
            <a:ext uri="{FF2B5EF4-FFF2-40B4-BE49-F238E27FC236}">
              <a16:creationId xmlns:a16="http://schemas.microsoft.com/office/drawing/2014/main" id="{BA3B802A-31BB-4D6B-BC7A-C1676B838E5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1" name="Text Box 24">
          <a:extLst>
            <a:ext uri="{FF2B5EF4-FFF2-40B4-BE49-F238E27FC236}">
              <a16:creationId xmlns:a16="http://schemas.microsoft.com/office/drawing/2014/main" id="{C9A549F8-34C0-44AD-B1C5-2B747DC20BE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2" name="Text Box 25">
          <a:extLst>
            <a:ext uri="{FF2B5EF4-FFF2-40B4-BE49-F238E27FC236}">
              <a16:creationId xmlns:a16="http://schemas.microsoft.com/office/drawing/2014/main" id="{52938D13-D674-420D-AAF2-EA3E003CFC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3" name="Text Box 26">
          <a:extLst>
            <a:ext uri="{FF2B5EF4-FFF2-40B4-BE49-F238E27FC236}">
              <a16:creationId xmlns:a16="http://schemas.microsoft.com/office/drawing/2014/main" id="{EC65C604-0948-4A1C-B356-04D7DD9498C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4" name="Text Box 27">
          <a:extLst>
            <a:ext uri="{FF2B5EF4-FFF2-40B4-BE49-F238E27FC236}">
              <a16:creationId xmlns:a16="http://schemas.microsoft.com/office/drawing/2014/main" id="{D107C7AD-20B1-417F-B37F-14FC780B9F1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5" name="Text Box 28">
          <a:extLst>
            <a:ext uri="{FF2B5EF4-FFF2-40B4-BE49-F238E27FC236}">
              <a16:creationId xmlns:a16="http://schemas.microsoft.com/office/drawing/2014/main" id="{F318C4CB-68C1-4619-9419-3572A030A03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6" name="Text Box 29">
          <a:extLst>
            <a:ext uri="{FF2B5EF4-FFF2-40B4-BE49-F238E27FC236}">
              <a16:creationId xmlns:a16="http://schemas.microsoft.com/office/drawing/2014/main" id="{2358725B-4080-44A0-8A59-726EB2811CB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7" name="Text Box 30">
          <a:extLst>
            <a:ext uri="{FF2B5EF4-FFF2-40B4-BE49-F238E27FC236}">
              <a16:creationId xmlns:a16="http://schemas.microsoft.com/office/drawing/2014/main" id="{D55F51A8-1325-4577-B74C-99375C6202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8" name="Text Box 31">
          <a:extLst>
            <a:ext uri="{FF2B5EF4-FFF2-40B4-BE49-F238E27FC236}">
              <a16:creationId xmlns:a16="http://schemas.microsoft.com/office/drawing/2014/main" id="{6D7A9B66-369B-4761-9FB4-C5C27DC8E4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199" name="Text Box 32">
          <a:extLst>
            <a:ext uri="{FF2B5EF4-FFF2-40B4-BE49-F238E27FC236}">
              <a16:creationId xmlns:a16="http://schemas.microsoft.com/office/drawing/2014/main" id="{70265F55-7D9D-4B1F-B928-09C4A8AB47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0" name="Text Box 33">
          <a:extLst>
            <a:ext uri="{FF2B5EF4-FFF2-40B4-BE49-F238E27FC236}">
              <a16:creationId xmlns:a16="http://schemas.microsoft.com/office/drawing/2014/main" id="{276A3988-B9EB-4C76-B5E9-5F8AAF6ABA3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1" name="Text Box 34">
          <a:extLst>
            <a:ext uri="{FF2B5EF4-FFF2-40B4-BE49-F238E27FC236}">
              <a16:creationId xmlns:a16="http://schemas.microsoft.com/office/drawing/2014/main" id="{8773DEA0-D742-4F51-B641-EC3172142F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2" name="Text Box 35">
          <a:extLst>
            <a:ext uri="{FF2B5EF4-FFF2-40B4-BE49-F238E27FC236}">
              <a16:creationId xmlns:a16="http://schemas.microsoft.com/office/drawing/2014/main" id="{82A20C2C-9663-4FD5-B3F3-9045AFFBAD3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3" name="Text Box 36">
          <a:extLst>
            <a:ext uri="{FF2B5EF4-FFF2-40B4-BE49-F238E27FC236}">
              <a16:creationId xmlns:a16="http://schemas.microsoft.com/office/drawing/2014/main" id="{D13A7B49-6D17-4E6C-B2C3-13D97D907D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4" name="Text Box 37">
          <a:extLst>
            <a:ext uri="{FF2B5EF4-FFF2-40B4-BE49-F238E27FC236}">
              <a16:creationId xmlns:a16="http://schemas.microsoft.com/office/drawing/2014/main" id="{4F29F80E-4CE8-4315-B38A-B4A82BA038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5" name="Text Box 38">
          <a:extLst>
            <a:ext uri="{FF2B5EF4-FFF2-40B4-BE49-F238E27FC236}">
              <a16:creationId xmlns:a16="http://schemas.microsoft.com/office/drawing/2014/main" id="{9EBE085A-16C6-4F97-86ED-5D324174B44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6" name="Text Box 39">
          <a:extLst>
            <a:ext uri="{FF2B5EF4-FFF2-40B4-BE49-F238E27FC236}">
              <a16:creationId xmlns:a16="http://schemas.microsoft.com/office/drawing/2014/main" id="{F2191317-2F7E-4930-A944-08233DEC7DC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7" name="Text Box 40">
          <a:extLst>
            <a:ext uri="{FF2B5EF4-FFF2-40B4-BE49-F238E27FC236}">
              <a16:creationId xmlns:a16="http://schemas.microsoft.com/office/drawing/2014/main" id="{B2D78746-19D0-4388-9907-47963B4F790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8" name="Text Box 41">
          <a:extLst>
            <a:ext uri="{FF2B5EF4-FFF2-40B4-BE49-F238E27FC236}">
              <a16:creationId xmlns:a16="http://schemas.microsoft.com/office/drawing/2014/main" id="{B4EA38D3-C7D4-4119-952C-57D999C509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09" name="Text Box 42">
          <a:extLst>
            <a:ext uri="{FF2B5EF4-FFF2-40B4-BE49-F238E27FC236}">
              <a16:creationId xmlns:a16="http://schemas.microsoft.com/office/drawing/2014/main" id="{C6D4E93A-BA04-406B-9866-86E9FDE776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0" name="Text Box 43">
          <a:extLst>
            <a:ext uri="{FF2B5EF4-FFF2-40B4-BE49-F238E27FC236}">
              <a16:creationId xmlns:a16="http://schemas.microsoft.com/office/drawing/2014/main" id="{7929B550-388D-46F5-8292-E3398E6A935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1" name="Text Box 44">
          <a:extLst>
            <a:ext uri="{FF2B5EF4-FFF2-40B4-BE49-F238E27FC236}">
              <a16:creationId xmlns:a16="http://schemas.microsoft.com/office/drawing/2014/main" id="{79CF524F-4D9A-48AC-9A48-4CCFAAD325B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2" name="Text Box 45">
          <a:extLst>
            <a:ext uri="{FF2B5EF4-FFF2-40B4-BE49-F238E27FC236}">
              <a16:creationId xmlns:a16="http://schemas.microsoft.com/office/drawing/2014/main" id="{4AEC94FB-C778-40B4-AF7F-20BC7DA1A71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3" name="Text Box 46">
          <a:extLst>
            <a:ext uri="{FF2B5EF4-FFF2-40B4-BE49-F238E27FC236}">
              <a16:creationId xmlns:a16="http://schemas.microsoft.com/office/drawing/2014/main" id="{BAA5B5B3-ECD3-482F-855E-6EFABD081D5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4" name="Text Box 47">
          <a:extLst>
            <a:ext uri="{FF2B5EF4-FFF2-40B4-BE49-F238E27FC236}">
              <a16:creationId xmlns:a16="http://schemas.microsoft.com/office/drawing/2014/main" id="{8AF5F338-CE7C-41AC-8653-5CD72EE913A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5" name="Text Box 48">
          <a:extLst>
            <a:ext uri="{FF2B5EF4-FFF2-40B4-BE49-F238E27FC236}">
              <a16:creationId xmlns:a16="http://schemas.microsoft.com/office/drawing/2014/main" id="{105FADCF-2BD3-4F03-8360-8CF95A212A0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6" name="Text Box 49">
          <a:extLst>
            <a:ext uri="{FF2B5EF4-FFF2-40B4-BE49-F238E27FC236}">
              <a16:creationId xmlns:a16="http://schemas.microsoft.com/office/drawing/2014/main" id="{B19FFD49-E968-410B-AD81-67213CA5DE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7" name="Text Box 50">
          <a:extLst>
            <a:ext uri="{FF2B5EF4-FFF2-40B4-BE49-F238E27FC236}">
              <a16:creationId xmlns:a16="http://schemas.microsoft.com/office/drawing/2014/main" id="{7F7EBA29-F89E-410F-8C6C-004F1158D5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8" name="Text Box 51">
          <a:extLst>
            <a:ext uri="{FF2B5EF4-FFF2-40B4-BE49-F238E27FC236}">
              <a16:creationId xmlns:a16="http://schemas.microsoft.com/office/drawing/2014/main" id="{A69F6684-2E6C-480B-BF6B-A5A011F2EC0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19" name="Text Box 52">
          <a:extLst>
            <a:ext uri="{FF2B5EF4-FFF2-40B4-BE49-F238E27FC236}">
              <a16:creationId xmlns:a16="http://schemas.microsoft.com/office/drawing/2014/main" id="{9141FB66-82BF-4B04-B2CD-0311595C05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0" name="Text Box 53">
          <a:extLst>
            <a:ext uri="{FF2B5EF4-FFF2-40B4-BE49-F238E27FC236}">
              <a16:creationId xmlns:a16="http://schemas.microsoft.com/office/drawing/2014/main" id="{7B0CD8D0-135E-4466-9F86-159F488CCFD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1" name="Text Box 54">
          <a:extLst>
            <a:ext uri="{FF2B5EF4-FFF2-40B4-BE49-F238E27FC236}">
              <a16:creationId xmlns:a16="http://schemas.microsoft.com/office/drawing/2014/main" id="{FD18652F-AEDE-4553-A562-D39D51246F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2" name="Text Box 55">
          <a:extLst>
            <a:ext uri="{FF2B5EF4-FFF2-40B4-BE49-F238E27FC236}">
              <a16:creationId xmlns:a16="http://schemas.microsoft.com/office/drawing/2014/main" id="{B0FEB75D-DE58-4DA8-A1CB-FB126C5501B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3" name="Text Box 56">
          <a:extLst>
            <a:ext uri="{FF2B5EF4-FFF2-40B4-BE49-F238E27FC236}">
              <a16:creationId xmlns:a16="http://schemas.microsoft.com/office/drawing/2014/main" id="{66DDD512-3240-4B21-8E5A-DE8DB3A8DE7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4" name="Text Box 57">
          <a:extLst>
            <a:ext uri="{FF2B5EF4-FFF2-40B4-BE49-F238E27FC236}">
              <a16:creationId xmlns:a16="http://schemas.microsoft.com/office/drawing/2014/main" id="{4961BC9B-D5FC-475E-A2B0-092EAC20BEC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5" name="Text Box 58">
          <a:extLst>
            <a:ext uri="{FF2B5EF4-FFF2-40B4-BE49-F238E27FC236}">
              <a16:creationId xmlns:a16="http://schemas.microsoft.com/office/drawing/2014/main" id="{E57C8F9E-B27C-4562-9775-B0655244480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6" name="Text Box 59">
          <a:extLst>
            <a:ext uri="{FF2B5EF4-FFF2-40B4-BE49-F238E27FC236}">
              <a16:creationId xmlns:a16="http://schemas.microsoft.com/office/drawing/2014/main" id="{AA5AE7B7-73C2-4497-94C2-B69269A835B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7" name="Text Box 60">
          <a:extLst>
            <a:ext uri="{FF2B5EF4-FFF2-40B4-BE49-F238E27FC236}">
              <a16:creationId xmlns:a16="http://schemas.microsoft.com/office/drawing/2014/main" id="{33447120-DE5B-428F-9510-02696257D77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8" name="Text Box 61">
          <a:extLst>
            <a:ext uri="{FF2B5EF4-FFF2-40B4-BE49-F238E27FC236}">
              <a16:creationId xmlns:a16="http://schemas.microsoft.com/office/drawing/2014/main" id="{32F7C1C4-AB33-446A-8186-C32532D715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29" name="Text Box 62">
          <a:extLst>
            <a:ext uri="{FF2B5EF4-FFF2-40B4-BE49-F238E27FC236}">
              <a16:creationId xmlns:a16="http://schemas.microsoft.com/office/drawing/2014/main" id="{7FCE1CC8-1E33-4807-9052-9EF98311246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0" name="Text Box 63">
          <a:extLst>
            <a:ext uri="{FF2B5EF4-FFF2-40B4-BE49-F238E27FC236}">
              <a16:creationId xmlns:a16="http://schemas.microsoft.com/office/drawing/2014/main" id="{9A507ED5-7C72-4974-97DD-CE97535DD9F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1" name="Text Box 64">
          <a:extLst>
            <a:ext uri="{FF2B5EF4-FFF2-40B4-BE49-F238E27FC236}">
              <a16:creationId xmlns:a16="http://schemas.microsoft.com/office/drawing/2014/main" id="{16BAC893-7C31-43D8-9C9A-12BB55E3449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2" name="Text Box 65">
          <a:extLst>
            <a:ext uri="{FF2B5EF4-FFF2-40B4-BE49-F238E27FC236}">
              <a16:creationId xmlns:a16="http://schemas.microsoft.com/office/drawing/2014/main" id="{CF1FACE4-0844-48CF-83CD-3B377A1208D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3" name="Text Box 66">
          <a:extLst>
            <a:ext uri="{FF2B5EF4-FFF2-40B4-BE49-F238E27FC236}">
              <a16:creationId xmlns:a16="http://schemas.microsoft.com/office/drawing/2014/main" id="{A74F85B4-B50E-4DBA-BA8F-18C061BC0C0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4" name="Text Box 67">
          <a:extLst>
            <a:ext uri="{FF2B5EF4-FFF2-40B4-BE49-F238E27FC236}">
              <a16:creationId xmlns:a16="http://schemas.microsoft.com/office/drawing/2014/main" id="{D9834EE8-B05F-41D8-AD8F-ED47122159C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5" name="Text Box 68">
          <a:extLst>
            <a:ext uri="{FF2B5EF4-FFF2-40B4-BE49-F238E27FC236}">
              <a16:creationId xmlns:a16="http://schemas.microsoft.com/office/drawing/2014/main" id="{7AD72EA8-B457-46A3-B0D6-B2DF5922DF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6" name="Text Box 69">
          <a:extLst>
            <a:ext uri="{FF2B5EF4-FFF2-40B4-BE49-F238E27FC236}">
              <a16:creationId xmlns:a16="http://schemas.microsoft.com/office/drawing/2014/main" id="{E4C334C8-04B1-4BB2-B52E-8507DC1B510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7" name="Text Box 70">
          <a:extLst>
            <a:ext uri="{FF2B5EF4-FFF2-40B4-BE49-F238E27FC236}">
              <a16:creationId xmlns:a16="http://schemas.microsoft.com/office/drawing/2014/main" id="{679A5001-EE5F-4F98-9A40-596FCBC88D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8" name="Text Box 71">
          <a:extLst>
            <a:ext uri="{FF2B5EF4-FFF2-40B4-BE49-F238E27FC236}">
              <a16:creationId xmlns:a16="http://schemas.microsoft.com/office/drawing/2014/main" id="{DB78A7A3-E6A6-4AD2-A354-F9C4DBED9B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39" name="Text Box 72">
          <a:extLst>
            <a:ext uri="{FF2B5EF4-FFF2-40B4-BE49-F238E27FC236}">
              <a16:creationId xmlns:a16="http://schemas.microsoft.com/office/drawing/2014/main" id="{012BD753-A07C-4D93-8DF7-E016BEF334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0" name="Text Box 73">
          <a:extLst>
            <a:ext uri="{FF2B5EF4-FFF2-40B4-BE49-F238E27FC236}">
              <a16:creationId xmlns:a16="http://schemas.microsoft.com/office/drawing/2014/main" id="{1C647944-E74A-449C-84B1-3CC1DFB467A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1" name="Text Box 74">
          <a:extLst>
            <a:ext uri="{FF2B5EF4-FFF2-40B4-BE49-F238E27FC236}">
              <a16:creationId xmlns:a16="http://schemas.microsoft.com/office/drawing/2014/main" id="{AB3C04E0-0397-4CFD-9FDF-451B8CE2BE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2" name="Text Box 75">
          <a:extLst>
            <a:ext uri="{FF2B5EF4-FFF2-40B4-BE49-F238E27FC236}">
              <a16:creationId xmlns:a16="http://schemas.microsoft.com/office/drawing/2014/main" id="{5ED41311-1B2D-4B7A-A6F0-36F5DDCF8FA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3" name="Text Box 76">
          <a:extLst>
            <a:ext uri="{FF2B5EF4-FFF2-40B4-BE49-F238E27FC236}">
              <a16:creationId xmlns:a16="http://schemas.microsoft.com/office/drawing/2014/main" id="{AE4C89B3-FF67-477B-B2D1-D2380BC08B3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4" name="Text Box 77">
          <a:extLst>
            <a:ext uri="{FF2B5EF4-FFF2-40B4-BE49-F238E27FC236}">
              <a16:creationId xmlns:a16="http://schemas.microsoft.com/office/drawing/2014/main" id="{1AEBE071-A9E7-4ABA-AB67-F02D61CAB33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5" name="Text Box 78">
          <a:extLst>
            <a:ext uri="{FF2B5EF4-FFF2-40B4-BE49-F238E27FC236}">
              <a16:creationId xmlns:a16="http://schemas.microsoft.com/office/drawing/2014/main" id="{820C8FFA-5D4F-4A79-920C-A63323A36C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6" name="Text Box 79">
          <a:extLst>
            <a:ext uri="{FF2B5EF4-FFF2-40B4-BE49-F238E27FC236}">
              <a16:creationId xmlns:a16="http://schemas.microsoft.com/office/drawing/2014/main" id="{DCAB6062-6975-49E4-A8DB-8208BCFAF9B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7" name="Text Box 80">
          <a:extLst>
            <a:ext uri="{FF2B5EF4-FFF2-40B4-BE49-F238E27FC236}">
              <a16:creationId xmlns:a16="http://schemas.microsoft.com/office/drawing/2014/main" id="{7E380266-4CF8-4597-8754-2B85642C458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8" name="Text Box 81">
          <a:extLst>
            <a:ext uri="{FF2B5EF4-FFF2-40B4-BE49-F238E27FC236}">
              <a16:creationId xmlns:a16="http://schemas.microsoft.com/office/drawing/2014/main" id="{A753BBDC-9715-47CA-9139-C193546477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49" name="Text Box 82">
          <a:extLst>
            <a:ext uri="{FF2B5EF4-FFF2-40B4-BE49-F238E27FC236}">
              <a16:creationId xmlns:a16="http://schemas.microsoft.com/office/drawing/2014/main" id="{7508B65A-BC9A-4E55-A9AF-224C1AD2B18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0" name="Text Box 83">
          <a:extLst>
            <a:ext uri="{FF2B5EF4-FFF2-40B4-BE49-F238E27FC236}">
              <a16:creationId xmlns:a16="http://schemas.microsoft.com/office/drawing/2014/main" id="{D7EBAE17-D602-4E52-BC37-8304835E7E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1" name="Text Box 84">
          <a:extLst>
            <a:ext uri="{FF2B5EF4-FFF2-40B4-BE49-F238E27FC236}">
              <a16:creationId xmlns:a16="http://schemas.microsoft.com/office/drawing/2014/main" id="{76ADE8D4-0286-4ACF-BF4A-7C7057E4674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2" name="Text Box 85">
          <a:extLst>
            <a:ext uri="{FF2B5EF4-FFF2-40B4-BE49-F238E27FC236}">
              <a16:creationId xmlns:a16="http://schemas.microsoft.com/office/drawing/2014/main" id="{12A4A516-EC7A-44FA-BF38-370EDDC4FE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3" name="Text Box 86">
          <a:extLst>
            <a:ext uri="{FF2B5EF4-FFF2-40B4-BE49-F238E27FC236}">
              <a16:creationId xmlns:a16="http://schemas.microsoft.com/office/drawing/2014/main" id="{622101CC-0A64-4884-843C-DAD17FBB7BF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4" name="Text Box 87">
          <a:extLst>
            <a:ext uri="{FF2B5EF4-FFF2-40B4-BE49-F238E27FC236}">
              <a16:creationId xmlns:a16="http://schemas.microsoft.com/office/drawing/2014/main" id="{E542B6E5-78A0-4899-9BCD-A8489FE5AE7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5" name="Text Box 88">
          <a:extLst>
            <a:ext uri="{FF2B5EF4-FFF2-40B4-BE49-F238E27FC236}">
              <a16:creationId xmlns:a16="http://schemas.microsoft.com/office/drawing/2014/main" id="{F06C477D-97F8-408E-B067-900AB8B7D62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6" name="Text Box 89">
          <a:extLst>
            <a:ext uri="{FF2B5EF4-FFF2-40B4-BE49-F238E27FC236}">
              <a16:creationId xmlns:a16="http://schemas.microsoft.com/office/drawing/2014/main" id="{1341F5D6-182B-4C06-B1B9-782FB84EB8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7" name="Text Box 90">
          <a:extLst>
            <a:ext uri="{FF2B5EF4-FFF2-40B4-BE49-F238E27FC236}">
              <a16:creationId xmlns:a16="http://schemas.microsoft.com/office/drawing/2014/main" id="{74E87CA8-3B1E-4356-8C1C-7D9D0BF853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8" name="Text Box 91">
          <a:extLst>
            <a:ext uri="{FF2B5EF4-FFF2-40B4-BE49-F238E27FC236}">
              <a16:creationId xmlns:a16="http://schemas.microsoft.com/office/drawing/2014/main" id="{48D5BC14-901F-42B8-8E1F-C21C6921FF7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59" name="Text Box 92">
          <a:extLst>
            <a:ext uri="{FF2B5EF4-FFF2-40B4-BE49-F238E27FC236}">
              <a16:creationId xmlns:a16="http://schemas.microsoft.com/office/drawing/2014/main" id="{F2845CE4-5F52-4EE0-BB5A-7494666B9F8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0" name="Text Box 93">
          <a:extLst>
            <a:ext uri="{FF2B5EF4-FFF2-40B4-BE49-F238E27FC236}">
              <a16:creationId xmlns:a16="http://schemas.microsoft.com/office/drawing/2014/main" id="{7C9B9C72-FB7E-42A6-9654-BC580BBA6B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1" name="Text Box 94">
          <a:extLst>
            <a:ext uri="{FF2B5EF4-FFF2-40B4-BE49-F238E27FC236}">
              <a16:creationId xmlns:a16="http://schemas.microsoft.com/office/drawing/2014/main" id="{17DAA2A6-007C-48B6-9A07-870464A83C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2" name="Text Box 95">
          <a:extLst>
            <a:ext uri="{FF2B5EF4-FFF2-40B4-BE49-F238E27FC236}">
              <a16:creationId xmlns:a16="http://schemas.microsoft.com/office/drawing/2014/main" id="{969FF86C-898A-4211-B29E-7DC9D8B050D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3" name="Text Box 96">
          <a:extLst>
            <a:ext uri="{FF2B5EF4-FFF2-40B4-BE49-F238E27FC236}">
              <a16:creationId xmlns:a16="http://schemas.microsoft.com/office/drawing/2014/main" id="{31BDC7A3-1E45-4393-A889-F479F7B875E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4" name="Text Box 97">
          <a:extLst>
            <a:ext uri="{FF2B5EF4-FFF2-40B4-BE49-F238E27FC236}">
              <a16:creationId xmlns:a16="http://schemas.microsoft.com/office/drawing/2014/main" id="{5506A4A9-43F7-4E0E-B127-D811F138360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5" name="Text Box 98">
          <a:extLst>
            <a:ext uri="{FF2B5EF4-FFF2-40B4-BE49-F238E27FC236}">
              <a16:creationId xmlns:a16="http://schemas.microsoft.com/office/drawing/2014/main" id="{4E6019CD-1B33-427D-8123-45642B3283C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6" name="Text Box 99">
          <a:extLst>
            <a:ext uri="{FF2B5EF4-FFF2-40B4-BE49-F238E27FC236}">
              <a16:creationId xmlns:a16="http://schemas.microsoft.com/office/drawing/2014/main" id="{9CFD2691-9551-4B06-8E39-6FDF010BD54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7" name="Text Box 100">
          <a:extLst>
            <a:ext uri="{FF2B5EF4-FFF2-40B4-BE49-F238E27FC236}">
              <a16:creationId xmlns:a16="http://schemas.microsoft.com/office/drawing/2014/main" id="{1E3A1CFD-21AA-45D0-BDC0-ECCBDC5566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8" name="Text Box 101">
          <a:extLst>
            <a:ext uri="{FF2B5EF4-FFF2-40B4-BE49-F238E27FC236}">
              <a16:creationId xmlns:a16="http://schemas.microsoft.com/office/drawing/2014/main" id="{A7A4856F-83D3-4A23-B5B0-25553B25DB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69" name="Text Box 102">
          <a:extLst>
            <a:ext uri="{FF2B5EF4-FFF2-40B4-BE49-F238E27FC236}">
              <a16:creationId xmlns:a16="http://schemas.microsoft.com/office/drawing/2014/main" id="{518092FC-47A7-4453-A24F-50124FDC84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0" name="Text Box 103">
          <a:extLst>
            <a:ext uri="{FF2B5EF4-FFF2-40B4-BE49-F238E27FC236}">
              <a16:creationId xmlns:a16="http://schemas.microsoft.com/office/drawing/2014/main" id="{A2C36FCF-CB97-4DEC-9F1E-E235276AC2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1" name="Text Box 104">
          <a:extLst>
            <a:ext uri="{FF2B5EF4-FFF2-40B4-BE49-F238E27FC236}">
              <a16:creationId xmlns:a16="http://schemas.microsoft.com/office/drawing/2014/main" id="{6DD55DD2-DED7-4D78-92FB-DD2AE68175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2" name="Text Box 105">
          <a:extLst>
            <a:ext uri="{FF2B5EF4-FFF2-40B4-BE49-F238E27FC236}">
              <a16:creationId xmlns:a16="http://schemas.microsoft.com/office/drawing/2014/main" id="{963D3D39-1E98-4E04-9D38-E0BE077EF62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3" name="Text Box 106">
          <a:extLst>
            <a:ext uri="{FF2B5EF4-FFF2-40B4-BE49-F238E27FC236}">
              <a16:creationId xmlns:a16="http://schemas.microsoft.com/office/drawing/2014/main" id="{09255F15-707C-4612-B72E-B9C653C5F67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4" name="Text Box 107">
          <a:extLst>
            <a:ext uri="{FF2B5EF4-FFF2-40B4-BE49-F238E27FC236}">
              <a16:creationId xmlns:a16="http://schemas.microsoft.com/office/drawing/2014/main" id="{EF2A783E-92CB-411A-8F07-1DCAA230EAF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5" name="Text Box 108">
          <a:extLst>
            <a:ext uri="{FF2B5EF4-FFF2-40B4-BE49-F238E27FC236}">
              <a16:creationId xmlns:a16="http://schemas.microsoft.com/office/drawing/2014/main" id="{43E0FCF1-9E46-4DFA-86B9-1C4B233D846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6" name="Text Box 109">
          <a:extLst>
            <a:ext uri="{FF2B5EF4-FFF2-40B4-BE49-F238E27FC236}">
              <a16:creationId xmlns:a16="http://schemas.microsoft.com/office/drawing/2014/main" id="{B5E23C5E-FCEC-4CB6-8CE4-D5186FF9C4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7" name="Text Box 110">
          <a:extLst>
            <a:ext uri="{FF2B5EF4-FFF2-40B4-BE49-F238E27FC236}">
              <a16:creationId xmlns:a16="http://schemas.microsoft.com/office/drawing/2014/main" id="{1FEF31CA-775F-4262-9A43-27C1A2D3B9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8" name="Text Box 111">
          <a:extLst>
            <a:ext uri="{FF2B5EF4-FFF2-40B4-BE49-F238E27FC236}">
              <a16:creationId xmlns:a16="http://schemas.microsoft.com/office/drawing/2014/main" id="{9C9E80C4-15CB-4318-8ED4-D7650BB880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79" name="Text Box 112">
          <a:extLst>
            <a:ext uri="{FF2B5EF4-FFF2-40B4-BE49-F238E27FC236}">
              <a16:creationId xmlns:a16="http://schemas.microsoft.com/office/drawing/2014/main" id="{2C68CAA2-A4BA-48EE-8CF2-D2D91A1C797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0" name="Text Box 113">
          <a:extLst>
            <a:ext uri="{FF2B5EF4-FFF2-40B4-BE49-F238E27FC236}">
              <a16:creationId xmlns:a16="http://schemas.microsoft.com/office/drawing/2014/main" id="{1E5F63BE-9917-484E-AF94-248B8C88375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1" name="Text Box 114">
          <a:extLst>
            <a:ext uri="{FF2B5EF4-FFF2-40B4-BE49-F238E27FC236}">
              <a16:creationId xmlns:a16="http://schemas.microsoft.com/office/drawing/2014/main" id="{A8781F2F-9E04-413B-BDB8-D92F97C7FBF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2" name="Text Box 115">
          <a:extLst>
            <a:ext uri="{FF2B5EF4-FFF2-40B4-BE49-F238E27FC236}">
              <a16:creationId xmlns:a16="http://schemas.microsoft.com/office/drawing/2014/main" id="{62CCED74-CE48-45C6-A725-51CE7007B4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3" name="Text Box 116">
          <a:extLst>
            <a:ext uri="{FF2B5EF4-FFF2-40B4-BE49-F238E27FC236}">
              <a16:creationId xmlns:a16="http://schemas.microsoft.com/office/drawing/2014/main" id="{C6FA69BB-3CE1-4B7C-BF83-2D443F65AA4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4" name="Text Box 117">
          <a:extLst>
            <a:ext uri="{FF2B5EF4-FFF2-40B4-BE49-F238E27FC236}">
              <a16:creationId xmlns:a16="http://schemas.microsoft.com/office/drawing/2014/main" id="{94163D97-28E9-48AC-8DE2-CD36F8F1E97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5" name="Text Box 118">
          <a:extLst>
            <a:ext uri="{FF2B5EF4-FFF2-40B4-BE49-F238E27FC236}">
              <a16:creationId xmlns:a16="http://schemas.microsoft.com/office/drawing/2014/main" id="{1C6C6F65-82EB-44F8-B0BE-9A0610AE9B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6" name="Text Box 119">
          <a:extLst>
            <a:ext uri="{FF2B5EF4-FFF2-40B4-BE49-F238E27FC236}">
              <a16:creationId xmlns:a16="http://schemas.microsoft.com/office/drawing/2014/main" id="{7EF84DDF-1D56-40DE-A4C0-527194E2D16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7" name="Text Box 120">
          <a:extLst>
            <a:ext uri="{FF2B5EF4-FFF2-40B4-BE49-F238E27FC236}">
              <a16:creationId xmlns:a16="http://schemas.microsoft.com/office/drawing/2014/main" id="{06F8C665-9173-4C5B-9279-774E65B6EB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8" name="Text Box 121">
          <a:extLst>
            <a:ext uri="{FF2B5EF4-FFF2-40B4-BE49-F238E27FC236}">
              <a16:creationId xmlns:a16="http://schemas.microsoft.com/office/drawing/2014/main" id="{1F8720E2-6FDB-4D63-B764-617DE0F267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89" name="Text Box 122">
          <a:extLst>
            <a:ext uri="{FF2B5EF4-FFF2-40B4-BE49-F238E27FC236}">
              <a16:creationId xmlns:a16="http://schemas.microsoft.com/office/drawing/2014/main" id="{72C184A5-59D4-4F2C-AC9E-D4A507B217D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0" name="Text Box 123">
          <a:extLst>
            <a:ext uri="{FF2B5EF4-FFF2-40B4-BE49-F238E27FC236}">
              <a16:creationId xmlns:a16="http://schemas.microsoft.com/office/drawing/2014/main" id="{E15DF0D8-522E-4236-818C-8CC3B1F9B04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1" name="Text Box 124">
          <a:extLst>
            <a:ext uri="{FF2B5EF4-FFF2-40B4-BE49-F238E27FC236}">
              <a16:creationId xmlns:a16="http://schemas.microsoft.com/office/drawing/2014/main" id="{7B9B71A1-0EF7-42AC-BF69-0EB8F82AAAF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2" name="Text Box 125">
          <a:extLst>
            <a:ext uri="{FF2B5EF4-FFF2-40B4-BE49-F238E27FC236}">
              <a16:creationId xmlns:a16="http://schemas.microsoft.com/office/drawing/2014/main" id="{5C082BD2-47AD-48EB-93FA-5CE26F31442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3" name="Text Box 126">
          <a:extLst>
            <a:ext uri="{FF2B5EF4-FFF2-40B4-BE49-F238E27FC236}">
              <a16:creationId xmlns:a16="http://schemas.microsoft.com/office/drawing/2014/main" id="{F1B3659F-D2A7-4F57-8BBF-ACC1410433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4" name="Text Box 127">
          <a:extLst>
            <a:ext uri="{FF2B5EF4-FFF2-40B4-BE49-F238E27FC236}">
              <a16:creationId xmlns:a16="http://schemas.microsoft.com/office/drawing/2014/main" id="{BE5B4B42-FF7A-429E-A537-F71B2E6B7EF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5" name="Text Box 128">
          <a:extLst>
            <a:ext uri="{FF2B5EF4-FFF2-40B4-BE49-F238E27FC236}">
              <a16:creationId xmlns:a16="http://schemas.microsoft.com/office/drawing/2014/main" id="{09478DB9-79E4-4174-BCA0-B427EEB4E26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6" name="Text Box 129">
          <a:extLst>
            <a:ext uri="{FF2B5EF4-FFF2-40B4-BE49-F238E27FC236}">
              <a16:creationId xmlns:a16="http://schemas.microsoft.com/office/drawing/2014/main" id="{283D3317-7EB8-49C1-913A-069D19FFFFD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7" name="Text Box 130">
          <a:extLst>
            <a:ext uri="{FF2B5EF4-FFF2-40B4-BE49-F238E27FC236}">
              <a16:creationId xmlns:a16="http://schemas.microsoft.com/office/drawing/2014/main" id="{B1219717-7FB2-42F9-8D06-BBBDB59A46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8" name="Text Box 131">
          <a:extLst>
            <a:ext uri="{FF2B5EF4-FFF2-40B4-BE49-F238E27FC236}">
              <a16:creationId xmlns:a16="http://schemas.microsoft.com/office/drawing/2014/main" id="{60C7A00C-3EC2-4519-98AB-D82C4018BC7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299" name="Text Box 132">
          <a:extLst>
            <a:ext uri="{FF2B5EF4-FFF2-40B4-BE49-F238E27FC236}">
              <a16:creationId xmlns:a16="http://schemas.microsoft.com/office/drawing/2014/main" id="{2DFA9CC9-C902-42ED-86C5-D733DAB141B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0" name="Text Box 133">
          <a:extLst>
            <a:ext uri="{FF2B5EF4-FFF2-40B4-BE49-F238E27FC236}">
              <a16:creationId xmlns:a16="http://schemas.microsoft.com/office/drawing/2014/main" id="{B9EC2BAC-D4F0-4D2A-A318-05EB6ADA6D7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1" name="Text Box 134">
          <a:extLst>
            <a:ext uri="{FF2B5EF4-FFF2-40B4-BE49-F238E27FC236}">
              <a16:creationId xmlns:a16="http://schemas.microsoft.com/office/drawing/2014/main" id="{23608649-2947-49C6-ADA9-BBF7B63F1D9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2" name="Text Box 135">
          <a:extLst>
            <a:ext uri="{FF2B5EF4-FFF2-40B4-BE49-F238E27FC236}">
              <a16:creationId xmlns:a16="http://schemas.microsoft.com/office/drawing/2014/main" id="{6B6A152F-56ED-4CE0-BB97-A56E91FA39D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3" name="Text Box 136">
          <a:extLst>
            <a:ext uri="{FF2B5EF4-FFF2-40B4-BE49-F238E27FC236}">
              <a16:creationId xmlns:a16="http://schemas.microsoft.com/office/drawing/2014/main" id="{FC9B5723-202D-49EB-8162-E32BC32FC06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4" name="Text Box 137">
          <a:extLst>
            <a:ext uri="{FF2B5EF4-FFF2-40B4-BE49-F238E27FC236}">
              <a16:creationId xmlns:a16="http://schemas.microsoft.com/office/drawing/2014/main" id="{20786C00-16CC-4AE1-8C25-7897249A431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5" name="Text Box 138">
          <a:extLst>
            <a:ext uri="{FF2B5EF4-FFF2-40B4-BE49-F238E27FC236}">
              <a16:creationId xmlns:a16="http://schemas.microsoft.com/office/drawing/2014/main" id="{39A186C7-F8BB-41F6-A688-AA9C361A52E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6" name="Text Box 139">
          <a:extLst>
            <a:ext uri="{FF2B5EF4-FFF2-40B4-BE49-F238E27FC236}">
              <a16:creationId xmlns:a16="http://schemas.microsoft.com/office/drawing/2014/main" id="{62BDE5DD-D4B5-4D12-954B-9CD0E1B4A9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7" name="Text Box 140">
          <a:extLst>
            <a:ext uri="{FF2B5EF4-FFF2-40B4-BE49-F238E27FC236}">
              <a16:creationId xmlns:a16="http://schemas.microsoft.com/office/drawing/2014/main" id="{0E18A0BA-601D-4339-8795-94D9BB5815C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8" name="Text Box 141">
          <a:extLst>
            <a:ext uri="{FF2B5EF4-FFF2-40B4-BE49-F238E27FC236}">
              <a16:creationId xmlns:a16="http://schemas.microsoft.com/office/drawing/2014/main" id="{C4596F62-1E92-4A20-816E-AAC63A72DC9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09" name="Text Box 142">
          <a:extLst>
            <a:ext uri="{FF2B5EF4-FFF2-40B4-BE49-F238E27FC236}">
              <a16:creationId xmlns:a16="http://schemas.microsoft.com/office/drawing/2014/main" id="{9DCA5FBD-1874-4601-8471-64A07808F2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10" name="Text Box 143">
          <a:extLst>
            <a:ext uri="{FF2B5EF4-FFF2-40B4-BE49-F238E27FC236}">
              <a16:creationId xmlns:a16="http://schemas.microsoft.com/office/drawing/2014/main" id="{AE9BE933-4471-4214-9019-908804C267A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11" name="Text Box 144">
          <a:extLst>
            <a:ext uri="{FF2B5EF4-FFF2-40B4-BE49-F238E27FC236}">
              <a16:creationId xmlns:a16="http://schemas.microsoft.com/office/drawing/2014/main" id="{6D7EAC1C-4086-4A85-B251-4E5BE681BF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12" name="Text Box 145">
          <a:extLst>
            <a:ext uri="{FF2B5EF4-FFF2-40B4-BE49-F238E27FC236}">
              <a16:creationId xmlns:a16="http://schemas.microsoft.com/office/drawing/2014/main" id="{D1A85007-8356-4B0E-86D7-3B7E55A55CB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13" name="Text Box 146">
          <a:extLst>
            <a:ext uri="{FF2B5EF4-FFF2-40B4-BE49-F238E27FC236}">
              <a16:creationId xmlns:a16="http://schemas.microsoft.com/office/drawing/2014/main" id="{32962822-FC09-42C7-837F-CB91F7AACE7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690314" name="Text Box 147">
          <a:extLst>
            <a:ext uri="{FF2B5EF4-FFF2-40B4-BE49-F238E27FC236}">
              <a16:creationId xmlns:a16="http://schemas.microsoft.com/office/drawing/2014/main" id="{C8CC3DD1-99D6-4813-AA79-7E7C545001C3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690315" name="Text Box 148">
          <a:extLst>
            <a:ext uri="{FF2B5EF4-FFF2-40B4-BE49-F238E27FC236}">
              <a16:creationId xmlns:a16="http://schemas.microsoft.com/office/drawing/2014/main" id="{557FBDB4-BA7F-47A6-BBDC-5FC8DA5E8C5C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16" name="Text Box 149">
          <a:extLst>
            <a:ext uri="{FF2B5EF4-FFF2-40B4-BE49-F238E27FC236}">
              <a16:creationId xmlns:a16="http://schemas.microsoft.com/office/drawing/2014/main" id="{8BAC0F7E-4D7D-4DB1-9032-ACD7EFE966D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17" name="Text Box 150">
          <a:extLst>
            <a:ext uri="{FF2B5EF4-FFF2-40B4-BE49-F238E27FC236}">
              <a16:creationId xmlns:a16="http://schemas.microsoft.com/office/drawing/2014/main" id="{8CE9DE09-0737-44EA-9B70-3CE068D5E3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18" name="Text Box 151">
          <a:extLst>
            <a:ext uri="{FF2B5EF4-FFF2-40B4-BE49-F238E27FC236}">
              <a16:creationId xmlns:a16="http://schemas.microsoft.com/office/drawing/2014/main" id="{0704146F-A438-498A-84AA-8736B833C33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19" name="Text Box 152">
          <a:extLst>
            <a:ext uri="{FF2B5EF4-FFF2-40B4-BE49-F238E27FC236}">
              <a16:creationId xmlns:a16="http://schemas.microsoft.com/office/drawing/2014/main" id="{BD4A4874-1B7E-4392-A14C-9B3E307E1F9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0" name="Text Box 153">
          <a:extLst>
            <a:ext uri="{FF2B5EF4-FFF2-40B4-BE49-F238E27FC236}">
              <a16:creationId xmlns:a16="http://schemas.microsoft.com/office/drawing/2014/main" id="{B29FCAC4-C22A-435D-934D-B718710E27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1" name="Text Box 154">
          <a:extLst>
            <a:ext uri="{FF2B5EF4-FFF2-40B4-BE49-F238E27FC236}">
              <a16:creationId xmlns:a16="http://schemas.microsoft.com/office/drawing/2014/main" id="{6B7A0128-6C55-4AE4-8EE5-A090856D1D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2" name="Text Box 155">
          <a:extLst>
            <a:ext uri="{FF2B5EF4-FFF2-40B4-BE49-F238E27FC236}">
              <a16:creationId xmlns:a16="http://schemas.microsoft.com/office/drawing/2014/main" id="{06E3FD4C-971E-4EDC-BF18-5BF2F3FED9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3" name="Text Box 156">
          <a:extLst>
            <a:ext uri="{FF2B5EF4-FFF2-40B4-BE49-F238E27FC236}">
              <a16:creationId xmlns:a16="http://schemas.microsoft.com/office/drawing/2014/main" id="{48222BC8-618C-42B5-85CB-F0CCEB719F4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4" name="Text Box 157">
          <a:extLst>
            <a:ext uri="{FF2B5EF4-FFF2-40B4-BE49-F238E27FC236}">
              <a16:creationId xmlns:a16="http://schemas.microsoft.com/office/drawing/2014/main" id="{5183585D-8E33-43EE-9791-E357F1024E6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5" name="Text Box 158">
          <a:extLst>
            <a:ext uri="{FF2B5EF4-FFF2-40B4-BE49-F238E27FC236}">
              <a16:creationId xmlns:a16="http://schemas.microsoft.com/office/drawing/2014/main" id="{807006FE-12EF-4177-95C9-2B0C2A5A13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6" name="Text Box 159">
          <a:extLst>
            <a:ext uri="{FF2B5EF4-FFF2-40B4-BE49-F238E27FC236}">
              <a16:creationId xmlns:a16="http://schemas.microsoft.com/office/drawing/2014/main" id="{A979C50E-D166-413C-B6CF-F75E53BD42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7" name="Text Box 160">
          <a:extLst>
            <a:ext uri="{FF2B5EF4-FFF2-40B4-BE49-F238E27FC236}">
              <a16:creationId xmlns:a16="http://schemas.microsoft.com/office/drawing/2014/main" id="{C948025B-8E70-4970-B6E0-6CDC8FC423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8" name="Text Box 161">
          <a:extLst>
            <a:ext uri="{FF2B5EF4-FFF2-40B4-BE49-F238E27FC236}">
              <a16:creationId xmlns:a16="http://schemas.microsoft.com/office/drawing/2014/main" id="{2B608576-87D9-4C9E-804B-939BCF2C57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29" name="Text Box 162">
          <a:extLst>
            <a:ext uri="{FF2B5EF4-FFF2-40B4-BE49-F238E27FC236}">
              <a16:creationId xmlns:a16="http://schemas.microsoft.com/office/drawing/2014/main" id="{883AABE0-27FA-42D0-AE48-1B90CC6DB4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0" name="Text Box 163">
          <a:extLst>
            <a:ext uri="{FF2B5EF4-FFF2-40B4-BE49-F238E27FC236}">
              <a16:creationId xmlns:a16="http://schemas.microsoft.com/office/drawing/2014/main" id="{4D1F37FF-9515-4344-8DCA-B1C0D62AE04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1" name="Text Box 164">
          <a:extLst>
            <a:ext uri="{FF2B5EF4-FFF2-40B4-BE49-F238E27FC236}">
              <a16:creationId xmlns:a16="http://schemas.microsoft.com/office/drawing/2014/main" id="{A859B34F-85C3-4B6C-9BB9-CFF99E48836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2" name="Text Box 165">
          <a:extLst>
            <a:ext uri="{FF2B5EF4-FFF2-40B4-BE49-F238E27FC236}">
              <a16:creationId xmlns:a16="http://schemas.microsoft.com/office/drawing/2014/main" id="{8FC89E0F-FB4A-4256-B906-C11C8833CE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3" name="Text Box 166">
          <a:extLst>
            <a:ext uri="{FF2B5EF4-FFF2-40B4-BE49-F238E27FC236}">
              <a16:creationId xmlns:a16="http://schemas.microsoft.com/office/drawing/2014/main" id="{78588885-D61A-4E38-8D5C-E4C1E805E5D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4" name="Text Box 167">
          <a:extLst>
            <a:ext uri="{FF2B5EF4-FFF2-40B4-BE49-F238E27FC236}">
              <a16:creationId xmlns:a16="http://schemas.microsoft.com/office/drawing/2014/main" id="{6D0A817B-C8FF-4C0D-AC95-150D56EDF56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5" name="Text Box 168">
          <a:extLst>
            <a:ext uri="{FF2B5EF4-FFF2-40B4-BE49-F238E27FC236}">
              <a16:creationId xmlns:a16="http://schemas.microsoft.com/office/drawing/2014/main" id="{DE8EA819-5F85-44BB-BE1E-6316AD4088D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6" name="Text Box 169">
          <a:extLst>
            <a:ext uri="{FF2B5EF4-FFF2-40B4-BE49-F238E27FC236}">
              <a16:creationId xmlns:a16="http://schemas.microsoft.com/office/drawing/2014/main" id="{D6F01667-CE48-47F7-992C-C28B12A374C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7" name="Text Box 170">
          <a:extLst>
            <a:ext uri="{FF2B5EF4-FFF2-40B4-BE49-F238E27FC236}">
              <a16:creationId xmlns:a16="http://schemas.microsoft.com/office/drawing/2014/main" id="{2EFBADAC-E00C-4B30-8B0B-8CFA535A75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8" name="Text Box 171">
          <a:extLst>
            <a:ext uri="{FF2B5EF4-FFF2-40B4-BE49-F238E27FC236}">
              <a16:creationId xmlns:a16="http://schemas.microsoft.com/office/drawing/2014/main" id="{67F70A3E-840F-40E3-BAED-F84872A9D2A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39" name="Text Box 172">
          <a:extLst>
            <a:ext uri="{FF2B5EF4-FFF2-40B4-BE49-F238E27FC236}">
              <a16:creationId xmlns:a16="http://schemas.microsoft.com/office/drawing/2014/main" id="{82903BC3-7DE2-4782-9254-6F52E81E8BB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0" name="Text Box 173">
          <a:extLst>
            <a:ext uri="{FF2B5EF4-FFF2-40B4-BE49-F238E27FC236}">
              <a16:creationId xmlns:a16="http://schemas.microsoft.com/office/drawing/2014/main" id="{5922182C-FEB0-418E-8F27-F01F4FB7F91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1" name="Text Box 174">
          <a:extLst>
            <a:ext uri="{FF2B5EF4-FFF2-40B4-BE49-F238E27FC236}">
              <a16:creationId xmlns:a16="http://schemas.microsoft.com/office/drawing/2014/main" id="{92AC0B11-1E6A-4F1C-86EA-998B160FF0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2" name="Text Box 175">
          <a:extLst>
            <a:ext uri="{FF2B5EF4-FFF2-40B4-BE49-F238E27FC236}">
              <a16:creationId xmlns:a16="http://schemas.microsoft.com/office/drawing/2014/main" id="{C83CC193-83A7-4F0A-8882-80802EE0DC2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3" name="Text Box 176">
          <a:extLst>
            <a:ext uri="{FF2B5EF4-FFF2-40B4-BE49-F238E27FC236}">
              <a16:creationId xmlns:a16="http://schemas.microsoft.com/office/drawing/2014/main" id="{84AC9E17-D5B8-43B9-A3DD-2FE1BFB2FC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4" name="Text Box 177">
          <a:extLst>
            <a:ext uri="{FF2B5EF4-FFF2-40B4-BE49-F238E27FC236}">
              <a16:creationId xmlns:a16="http://schemas.microsoft.com/office/drawing/2014/main" id="{20DE5829-2C65-4D53-8169-AD30160B64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5" name="Text Box 178">
          <a:extLst>
            <a:ext uri="{FF2B5EF4-FFF2-40B4-BE49-F238E27FC236}">
              <a16:creationId xmlns:a16="http://schemas.microsoft.com/office/drawing/2014/main" id="{E266EDA3-9544-45D4-9898-8A9B2AD56D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6" name="Text Box 179">
          <a:extLst>
            <a:ext uri="{FF2B5EF4-FFF2-40B4-BE49-F238E27FC236}">
              <a16:creationId xmlns:a16="http://schemas.microsoft.com/office/drawing/2014/main" id="{DE5251D0-2C81-4AD0-B5EB-6219FD47B0E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7" name="Text Box 180">
          <a:extLst>
            <a:ext uri="{FF2B5EF4-FFF2-40B4-BE49-F238E27FC236}">
              <a16:creationId xmlns:a16="http://schemas.microsoft.com/office/drawing/2014/main" id="{29748258-F942-4DF7-9F43-048A576CA0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8" name="Text Box 181">
          <a:extLst>
            <a:ext uri="{FF2B5EF4-FFF2-40B4-BE49-F238E27FC236}">
              <a16:creationId xmlns:a16="http://schemas.microsoft.com/office/drawing/2014/main" id="{4D1AF021-E6E3-4212-AC8C-4027C4B2C3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49" name="Text Box 182">
          <a:extLst>
            <a:ext uri="{FF2B5EF4-FFF2-40B4-BE49-F238E27FC236}">
              <a16:creationId xmlns:a16="http://schemas.microsoft.com/office/drawing/2014/main" id="{C851515B-1E5B-4207-A550-A9A1F14C2B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0" name="Text Box 183">
          <a:extLst>
            <a:ext uri="{FF2B5EF4-FFF2-40B4-BE49-F238E27FC236}">
              <a16:creationId xmlns:a16="http://schemas.microsoft.com/office/drawing/2014/main" id="{7D87ED63-1601-44F2-8599-7796DE6F889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1" name="Text Box 184">
          <a:extLst>
            <a:ext uri="{FF2B5EF4-FFF2-40B4-BE49-F238E27FC236}">
              <a16:creationId xmlns:a16="http://schemas.microsoft.com/office/drawing/2014/main" id="{827E6849-35C8-43A5-AE55-9CDEEBB32C7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2" name="Text Box 185">
          <a:extLst>
            <a:ext uri="{FF2B5EF4-FFF2-40B4-BE49-F238E27FC236}">
              <a16:creationId xmlns:a16="http://schemas.microsoft.com/office/drawing/2014/main" id="{B20FF89B-BED0-4ED6-95DF-EDF7E395F60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3" name="Text Box 186">
          <a:extLst>
            <a:ext uri="{FF2B5EF4-FFF2-40B4-BE49-F238E27FC236}">
              <a16:creationId xmlns:a16="http://schemas.microsoft.com/office/drawing/2014/main" id="{EA8D562F-D813-49C0-B4C2-4D02B36A4B9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4" name="Text Box 187">
          <a:extLst>
            <a:ext uri="{FF2B5EF4-FFF2-40B4-BE49-F238E27FC236}">
              <a16:creationId xmlns:a16="http://schemas.microsoft.com/office/drawing/2014/main" id="{2611DFAE-B536-457E-A2FC-C7A7CE802C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5" name="Text Box 188">
          <a:extLst>
            <a:ext uri="{FF2B5EF4-FFF2-40B4-BE49-F238E27FC236}">
              <a16:creationId xmlns:a16="http://schemas.microsoft.com/office/drawing/2014/main" id="{44DD8316-C700-4272-AA7E-9224FD8086C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6" name="Text Box 189">
          <a:extLst>
            <a:ext uri="{FF2B5EF4-FFF2-40B4-BE49-F238E27FC236}">
              <a16:creationId xmlns:a16="http://schemas.microsoft.com/office/drawing/2014/main" id="{9E830485-E6C8-4F9A-B64F-50BD4A3CDF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7" name="Text Box 190">
          <a:extLst>
            <a:ext uri="{FF2B5EF4-FFF2-40B4-BE49-F238E27FC236}">
              <a16:creationId xmlns:a16="http://schemas.microsoft.com/office/drawing/2014/main" id="{CAD0FAF3-32D1-4005-BC20-9D76C9F879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8" name="Text Box 191">
          <a:extLst>
            <a:ext uri="{FF2B5EF4-FFF2-40B4-BE49-F238E27FC236}">
              <a16:creationId xmlns:a16="http://schemas.microsoft.com/office/drawing/2014/main" id="{38C4C809-4B1A-44CF-9D8B-0FEDC75D043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59" name="Text Box 192">
          <a:extLst>
            <a:ext uri="{FF2B5EF4-FFF2-40B4-BE49-F238E27FC236}">
              <a16:creationId xmlns:a16="http://schemas.microsoft.com/office/drawing/2014/main" id="{743F0D8D-5DE6-432E-AF26-F764BAE174D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0" name="Text Box 193">
          <a:extLst>
            <a:ext uri="{FF2B5EF4-FFF2-40B4-BE49-F238E27FC236}">
              <a16:creationId xmlns:a16="http://schemas.microsoft.com/office/drawing/2014/main" id="{04D3B7C1-29AA-4A5C-9425-3D20B04995B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1" name="Text Box 194">
          <a:extLst>
            <a:ext uri="{FF2B5EF4-FFF2-40B4-BE49-F238E27FC236}">
              <a16:creationId xmlns:a16="http://schemas.microsoft.com/office/drawing/2014/main" id="{921B9803-554E-4BB3-861B-DB579E15360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2" name="Text Box 195">
          <a:extLst>
            <a:ext uri="{FF2B5EF4-FFF2-40B4-BE49-F238E27FC236}">
              <a16:creationId xmlns:a16="http://schemas.microsoft.com/office/drawing/2014/main" id="{C7548255-C7B2-4734-8744-F0521FF8787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3" name="Text Box 196">
          <a:extLst>
            <a:ext uri="{FF2B5EF4-FFF2-40B4-BE49-F238E27FC236}">
              <a16:creationId xmlns:a16="http://schemas.microsoft.com/office/drawing/2014/main" id="{7F0B4DB7-0F69-462D-B9F7-FBEAC04821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4" name="Text Box 197">
          <a:extLst>
            <a:ext uri="{FF2B5EF4-FFF2-40B4-BE49-F238E27FC236}">
              <a16:creationId xmlns:a16="http://schemas.microsoft.com/office/drawing/2014/main" id="{08FEB16F-E01A-4ADC-98B9-BDF1CCCB2E5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5" name="Text Box 198">
          <a:extLst>
            <a:ext uri="{FF2B5EF4-FFF2-40B4-BE49-F238E27FC236}">
              <a16:creationId xmlns:a16="http://schemas.microsoft.com/office/drawing/2014/main" id="{1C3E7B58-4C67-43F5-A68F-91BC9A4418C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6" name="Text Box 199">
          <a:extLst>
            <a:ext uri="{FF2B5EF4-FFF2-40B4-BE49-F238E27FC236}">
              <a16:creationId xmlns:a16="http://schemas.microsoft.com/office/drawing/2014/main" id="{38F5525A-00FF-4772-A9D5-78183A4C2F8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7" name="Text Box 200">
          <a:extLst>
            <a:ext uri="{FF2B5EF4-FFF2-40B4-BE49-F238E27FC236}">
              <a16:creationId xmlns:a16="http://schemas.microsoft.com/office/drawing/2014/main" id="{4F0CD856-F938-46FF-9053-729D8ED0F9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8" name="Text Box 201">
          <a:extLst>
            <a:ext uri="{FF2B5EF4-FFF2-40B4-BE49-F238E27FC236}">
              <a16:creationId xmlns:a16="http://schemas.microsoft.com/office/drawing/2014/main" id="{FAB9A963-443B-446B-A288-01567F67994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69" name="Text Box 202">
          <a:extLst>
            <a:ext uri="{FF2B5EF4-FFF2-40B4-BE49-F238E27FC236}">
              <a16:creationId xmlns:a16="http://schemas.microsoft.com/office/drawing/2014/main" id="{1E858D23-1BB2-4E9B-AFA5-0C17797F04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0" name="Text Box 203">
          <a:extLst>
            <a:ext uri="{FF2B5EF4-FFF2-40B4-BE49-F238E27FC236}">
              <a16:creationId xmlns:a16="http://schemas.microsoft.com/office/drawing/2014/main" id="{0B532707-72D5-416B-9169-C103AC3943B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1" name="Text Box 204">
          <a:extLst>
            <a:ext uri="{FF2B5EF4-FFF2-40B4-BE49-F238E27FC236}">
              <a16:creationId xmlns:a16="http://schemas.microsoft.com/office/drawing/2014/main" id="{E8B64627-B7CE-4A4C-A6DD-E56034CCE6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2" name="Text Box 205">
          <a:extLst>
            <a:ext uri="{FF2B5EF4-FFF2-40B4-BE49-F238E27FC236}">
              <a16:creationId xmlns:a16="http://schemas.microsoft.com/office/drawing/2014/main" id="{76155175-14E6-4298-8F2A-74314A3FF01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3" name="Text Box 206">
          <a:extLst>
            <a:ext uri="{FF2B5EF4-FFF2-40B4-BE49-F238E27FC236}">
              <a16:creationId xmlns:a16="http://schemas.microsoft.com/office/drawing/2014/main" id="{23A85108-FE93-45C8-AEE4-E71F5AB294C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4" name="Text Box 207">
          <a:extLst>
            <a:ext uri="{FF2B5EF4-FFF2-40B4-BE49-F238E27FC236}">
              <a16:creationId xmlns:a16="http://schemas.microsoft.com/office/drawing/2014/main" id="{E1AF7581-2ABB-40D9-8889-85C856B1D08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5" name="Text Box 208">
          <a:extLst>
            <a:ext uri="{FF2B5EF4-FFF2-40B4-BE49-F238E27FC236}">
              <a16:creationId xmlns:a16="http://schemas.microsoft.com/office/drawing/2014/main" id="{82CD5462-4BA4-4510-ABCF-89BD286BA7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6" name="Text Box 209">
          <a:extLst>
            <a:ext uri="{FF2B5EF4-FFF2-40B4-BE49-F238E27FC236}">
              <a16:creationId xmlns:a16="http://schemas.microsoft.com/office/drawing/2014/main" id="{0724C25B-66BC-4990-8D72-80128C7B953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7" name="Text Box 210">
          <a:extLst>
            <a:ext uri="{FF2B5EF4-FFF2-40B4-BE49-F238E27FC236}">
              <a16:creationId xmlns:a16="http://schemas.microsoft.com/office/drawing/2014/main" id="{B089FFBE-97AE-4B88-828B-750D15CF82B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8" name="Text Box 211">
          <a:extLst>
            <a:ext uri="{FF2B5EF4-FFF2-40B4-BE49-F238E27FC236}">
              <a16:creationId xmlns:a16="http://schemas.microsoft.com/office/drawing/2014/main" id="{5395F8C8-8F06-4F14-8EFD-3A8FCB5398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79" name="Text Box 212">
          <a:extLst>
            <a:ext uri="{FF2B5EF4-FFF2-40B4-BE49-F238E27FC236}">
              <a16:creationId xmlns:a16="http://schemas.microsoft.com/office/drawing/2014/main" id="{94346F11-EE5D-407D-99D7-ED827AF2C98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0" name="Text Box 213">
          <a:extLst>
            <a:ext uri="{FF2B5EF4-FFF2-40B4-BE49-F238E27FC236}">
              <a16:creationId xmlns:a16="http://schemas.microsoft.com/office/drawing/2014/main" id="{A7A3E4FF-2384-484A-BF62-58FD2EBEC3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1" name="Text Box 214">
          <a:extLst>
            <a:ext uri="{FF2B5EF4-FFF2-40B4-BE49-F238E27FC236}">
              <a16:creationId xmlns:a16="http://schemas.microsoft.com/office/drawing/2014/main" id="{C042636D-06FA-4505-B646-8E0CCBA94E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2" name="Text Box 215">
          <a:extLst>
            <a:ext uri="{FF2B5EF4-FFF2-40B4-BE49-F238E27FC236}">
              <a16:creationId xmlns:a16="http://schemas.microsoft.com/office/drawing/2014/main" id="{601120F4-B4D4-4391-AC29-903FD24B03C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3" name="Text Box 216">
          <a:extLst>
            <a:ext uri="{FF2B5EF4-FFF2-40B4-BE49-F238E27FC236}">
              <a16:creationId xmlns:a16="http://schemas.microsoft.com/office/drawing/2014/main" id="{D4FB033E-C1B0-46ED-A681-A519E16BD5F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4" name="Text Box 217">
          <a:extLst>
            <a:ext uri="{FF2B5EF4-FFF2-40B4-BE49-F238E27FC236}">
              <a16:creationId xmlns:a16="http://schemas.microsoft.com/office/drawing/2014/main" id="{46233791-20E3-42E4-AF11-F952B3EB8DA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5" name="Text Box 218">
          <a:extLst>
            <a:ext uri="{FF2B5EF4-FFF2-40B4-BE49-F238E27FC236}">
              <a16:creationId xmlns:a16="http://schemas.microsoft.com/office/drawing/2014/main" id="{63FB7B1C-37C1-4C9A-BFD2-88856263F0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6" name="Text Box 219">
          <a:extLst>
            <a:ext uri="{FF2B5EF4-FFF2-40B4-BE49-F238E27FC236}">
              <a16:creationId xmlns:a16="http://schemas.microsoft.com/office/drawing/2014/main" id="{6BFF8E17-FE8D-4A63-A29C-60CF847793F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7" name="Text Box 220">
          <a:extLst>
            <a:ext uri="{FF2B5EF4-FFF2-40B4-BE49-F238E27FC236}">
              <a16:creationId xmlns:a16="http://schemas.microsoft.com/office/drawing/2014/main" id="{D1BCAF3C-89A1-41BD-9487-5B81C0C36BD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8" name="Text Box 221">
          <a:extLst>
            <a:ext uri="{FF2B5EF4-FFF2-40B4-BE49-F238E27FC236}">
              <a16:creationId xmlns:a16="http://schemas.microsoft.com/office/drawing/2014/main" id="{5B419CC6-321E-41E7-9B50-81348C471B2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89" name="Text Box 222">
          <a:extLst>
            <a:ext uri="{FF2B5EF4-FFF2-40B4-BE49-F238E27FC236}">
              <a16:creationId xmlns:a16="http://schemas.microsoft.com/office/drawing/2014/main" id="{A503839A-D3BB-4B90-BA44-646D07DEDE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0" name="Text Box 223">
          <a:extLst>
            <a:ext uri="{FF2B5EF4-FFF2-40B4-BE49-F238E27FC236}">
              <a16:creationId xmlns:a16="http://schemas.microsoft.com/office/drawing/2014/main" id="{4A134B20-41C0-42D5-AA1D-C166709391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1" name="Text Box 224">
          <a:extLst>
            <a:ext uri="{FF2B5EF4-FFF2-40B4-BE49-F238E27FC236}">
              <a16:creationId xmlns:a16="http://schemas.microsoft.com/office/drawing/2014/main" id="{BFE9D824-4362-4D94-BE43-7FA3554BEE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2" name="Text Box 225">
          <a:extLst>
            <a:ext uri="{FF2B5EF4-FFF2-40B4-BE49-F238E27FC236}">
              <a16:creationId xmlns:a16="http://schemas.microsoft.com/office/drawing/2014/main" id="{5D54BD88-BBC2-4B91-8BDB-F3D656E0AD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3" name="Text Box 226">
          <a:extLst>
            <a:ext uri="{FF2B5EF4-FFF2-40B4-BE49-F238E27FC236}">
              <a16:creationId xmlns:a16="http://schemas.microsoft.com/office/drawing/2014/main" id="{40D16C67-E0E8-44D9-8173-C27D0975A8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4" name="Text Box 227">
          <a:extLst>
            <a:ext uri="{FF2B5EF4-FFF2-40B4-BE49-F238E27FC236}">
              <a16:creationId xmlns:a16="http://schemas.microsoft.com/office/drawing/2014/main" id="{E251B661-E0AC-4649-91AB-F271A6B995F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5" name="Text Box 228">
          <a:extLst>
            <a:ext uri="{FF2B5EF4-FFF2-40B4-BE49-F238E27FC236}">
              <a16:creationId xmlns:a16="http://schemas.microsoft.com/office/drawing/2014/main" id="{90C9CB70-0AE1-463F-A592-7A61C9B8B1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6" name="Text Box 229">
          <a:extLst>
            <a:ext uri="{FF2B5EF4-FFF2-40B4-BE49-F238E27FC236}">
              <a16:creationId xmlns:a16="http://schemas.microsoft.com/office/drawing/2014/main" id="{B02A8EBB-FAD5-40F3-A5EF-864AD987A21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7" name="Text Box 230">
          <a:extLst>
            <a:ext uri="{FF2B5EF4-FFF2-40B4-BE49-F238E27FC236}">
              <a16:creationId xmlns:a16="http://schemas.microsoft.com/office/drawing/2014/main" id="{5D28B8CF-5587-4B3A-ACBB-4C7C6BDA9E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8" name="Text Box 231">
          <a:extLst>
            <a:ext uri="{FF2B5EF4-FFF2-40B4-BE49-F238E27FC236}">
              <a16:creationId xmlns:a16="http://schemas.microsoft.com/office/drawing/2014/main" id="{0F81EFF2-887B-4308-AB52-D29DDA6FDE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399" name="Text Box 232">
          <a:extLst>
            <a:ext uri="{FF2B5EF4-FFF2-40B4-BE49-F238E27FC236}">
              <a16:creationId xmlns:a16="http://schemas.microsoft.com/office/drawing/2014/main" id="{4451EA8A-9A5F-4D6E-B453-D5243A29056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0" name="Text Box 233">
          <a:extLst>
            <a:ext uri="{FF2B5EF4-FFF2-40B4-BE49-F238E27FC236}">
              <a16:creationId xmlns:a16="http://schemas.microsoft.com/office/drawing/2014/main" id="{A147FE9B-5729-4F6D-9814-A42B30B325A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1" name="Text Box 234">
          <a:extLst>
            <a:ext uri="{FF2B5EF4-FFF2-40B4-BE49-F238E27FC236}">
              <a16:creationId xmlns:a16="http://schemas.microsoft.com/office/drawing/2014/main" id="{2C38E463-4C7F-40EC-8D35-8146D0A1E8A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2" name="Text Box 235">
          <a:extLst>
            <a:ext uri="{FF2B5EF4-FFF2-40B4-BE49-F238E27FC236}">
              <a16:creationId xmlns:a16="http://schemas.microsoft.com/office/drawing/2014/main" id="{7DC426F7-3373-486F-8F6C-3244777AE3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3" name="Text Box 236">
          <a:extLst>
            <a:ext uri="{FF2B5EF4-FFF2-40B4-BE49-F238E27FC236}">
              <a16:creationId xmlns:a16="http://schemas.microsoft.com/office/drawing/2014/main" id="{465DB1DE-951B-4DC5-9F22-EFDA5581662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4" name="Text Box 237">
          <a:extLst>
            <a:ext uri="{FF2B5EF4-FFF2-40B4-BE49-F238E27FC236}">
              <a16:creationId xmlns:a16="http://schemas.microsoft.com/office/drawing/2014/main" id="{00828754-FF7B-4ABF-9738-71D602448E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5" name="Text Box 238">
          <a:extLst>
            <a:ext uri="{FF2B5EF4-FFF2-40B4-BE49-F238E27FC236}">
              <a16:creationId xmlns:a16="http://schemas.microsoft.com/office/drawing/2014/main" id="{5B5C89E9-429A-41DD-907E-2B4BFAA29F6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6" name="Text Box 239">
          <a:extLst>
            <a:ext uri="{FF2B5EF4-FFF2-40B4-BE49-F238E27FC236}">
              <a16:creationId xmlns:a16="http://schemas.microsoft.com/office/drawing/2014/main" id="{915B7407-BAB8-409B-9F90-5D9DEF31F3D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7" name="Text Box 240">
          <a:extLst>
            <a:ext uri="{FF2B5EF4-FFF2-40B4-BE49-F238E27FC236}">
              <a16:creationId xmlns:a16="http://schemas.microsoft.com/office/drawing/2014/main" id="{4F7C2759-A5A7-4D67-9644-9DC2120AAE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8" name="Text Box 241">
          <a:extLst>
            <a:ext uri="{FF2B5EF4-FFF2-40B4-BE49-F238E27FC236}">
              <a16:creationId xmlns:a16="http://schemas.microsoft.com/office/drawing/2014/main" id="{121FB6B1-7859-4A40-B843-6E475282F0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09" name="Text Box 242">
          <a:extLst>
            <a:ext uri="{FF2B5EF4-FFF2-40B4-BE49-F238E27FC236}">
              <a16:creationId xmlns:a16="http://schemas.microsoft.com/office/drawing/2014/main" id="{82003D8A-82D6-441F-98AF-B3BD3D228AC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0" name="Text Box 243">
          <a:extLst>
            <a:ext uri="{FF2B5EF4-FFF2-40B4-BE49-F238E27FC236}">
              <a16:creationId xmlns:a16="http://schemas.microsoft.com/office/drawing/2014/main" id="{0A8B0E38-5FD7-478C-9A26-C4D6B5B6CFB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1" name="Text Box 244">
          <a:extLst>
            <a:ext uri="{FF2B5EF4-FFF2-40B4-BE49-F238E27FC236}">
              <a16:creationId xmlns:a16="http://schemas.microsoft.com/office/drawing/2014/main" id="{035DCBE7-5FD9-4464-A855-B64DC6063C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2" name="Text Box 245">
          <a:extLst>
            <a:ext uri="{FF2B5EF4-FFF2-40B4-BE49-F238E27FC236}">
              <a16:creationId xmlns:a16="http://schemas.microsoft.com/office/drawing/2014/main" id="{DAD1E344-20F8-47EC-B569-BDF1A966E25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3" name="Text Box 246">
          <a:extLst>
            <a:ext uri="{FF2B5EF4-FFF2-40B4-BE49-F238E27FC236}">
              <a16:creationId xmlns:a16="http://schemas.microsoft.com/office/drawing/2014/main" id="{BE8710EB-1267-4547-86BB-A796E5FB30F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4" name="Text Box 247">
          <a:extLst>
            <a:ext uri="{FF2B5EF4-FFF2-40B4-BE49-F238E27FC236}">
              <a16:creationId xmlns:a16="http://schemas.microsoft.com/office/drawing/2014/main" id="{AB53AF31-C203-4453-B191-31CEB0552E0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5" name="Text Box 248">
          <a:extLst>
            <a:ext uri="{FF2B5EF4-FFF2-40B4-BE49-F238E27FC236}">
              <a16:creationId xmlns:a16="http://schemas.microsoft.com/office/drawing/2014/main" id="{A02707D8-DEB6-4D5F-AB06-D1283F1FF4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6" name="Text Box 249">
          <a:extLst>
            <a:ext uri="{FF2B5EF4-FFF2-40B4-BE49-F238E27FC236}">
              <a16:creationId xmlns:a16="http://schemas.microsoft.com/office/drawing/2014/main" id="{555B2B5D-9A65-435A-BA04-5683C9EFF80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7" name="Text Box 250">
          <a:extLst>
            <a:ext uri="{FF2B5EF4-FFF2-40B4-BE49-F238E27FC236}">
              <a16:creationId xmlns:a16="http://schemas.microsoft.com/office/drawing/2014/main" id="{2A248048-3C43-4B21-A1BF-7DFCDFCD871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8" name="Text Box 251">
          <a:extLst>
            <a:ext uri="{FF2B5EF4-FFF2-40B4-BE49-F238E27FC236}">
              <a16:creationId xmlns:a16="http://schemas.microsoft.com/office/drawing/2014/main" id="{B23479AF-0957-40DD-B48F-0EB23F58DA2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19" name="Text Box 252">
          <a:extLst>
            <a:ext uri="{FF2B5EF4-FFF2-40B4-BE49-F238E27FC236}">
              <a16:creationId xmlns:a16="http://schemas.microsoft.com/office/drawing/2014/main" id="{82CDE31A-756C-425D-AFEF-5F3D65489DC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0" name="Text Box 253">
          <a:extLst>
            <a:ext uri="{FF2B5EF4-FFF2-40B4-BE49-F238E27FC236}">
              <a16:creationId xmlns:a16="http://schemas.microsoft.com/office/drawing/2014/main" id="{7FB2FC67-C266-4866-AE3C-F5BD307020C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1" name="Text Box 254">
          <a:extLst>
            <a:ext uri="{FF2B5EF4-FFF2-40B4-BE49-F238E27FC236}">
              <a16:creationId xmlns:a16="http://schemas.microsoft.com/office/drawing/2014/main" id="{6E042AD2-8AD1-4871-89E9-1B62ED0A3E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2" name="Text Box 255">
          <a:extLst>
            <a:ext uri="{FF2B5EF4-FFF2-40B4-BE49-F238E27FC236}">
              <a16:creationId xmlns:a16="http://schemas.microsoft.com/office/drawing/2014/main" id="{A91C0FAA-4186-417D-ABF7-CABBD40B704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3" name="Text Box 256">
          <a:extLst>
            <a:ext uri="{FF2B5EF4-FFF2-40B4-BE49-F238E27FC236}">
              <a16:creationId xmlns:a16="http://schemas.microsoft.com/office/drawing/2014/main" id="{3097F199-6CF5-4CB3-B53A-7B62B0E3B7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4" name="Text Box 257">
          <a:extLst>
            <a:ext uri="{FF2B5EF4-FFF2-40B4-BE49-F238E27FC236}">
              <a16:creationId xmlns:a16="http://schemas.microsoft.com/office/drawing/2014/main" id="{5D724F8F-94C4-4D6E-BD1A-622F7DD4E38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5" name="Text Box 258">
          <a:extLst>
            <a:ext uri="{FF2B5EF4-FFF2-40B4-BE49-F238E27FC236}">
              <a16:creationId xmlns:a16="http://schemas.microsoft.com/office/drawing/2014/main" id="{7AAAB326-AB6C-4536-8C4A-4A588C34F1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6" name="Text Box 259">
          <a:extLst>
            <a:ext uri="{FF2B5EF4-FFF2-40B4-BE49-F238E27FC236}">
              <a16:creationId xmlns:a16="http://schemas.microsoft.com/office/drawing/2014/main" id="{E97FC48F-E48E-4D03-85D3-83B27F93082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7" name="Text Box 260">
          <a:extLst>
            <a:ext uri="{FF2B5EF4-FFF2-40B4-BE49-F238E27FC236}">
              <a16:creationId xmlns:a16="http://schemas.microsoft.com/office/drawing/2014/main" id="{1E34FEE7-A2B1-4D10-8425-A48F813232F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8" name="Text Box 261">
          <a:extLst>
            <a:ext uri="{FF2B5EF4-FFF2-40B4-BE49-F238E27FC236}">
              <a16:creationId xmlns:a16="http://schemas.microsoft.com/office/drawing/2014/main" id="{92BBFE75-960E-43F1-86E5-21E1A4A00AF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29" name="Text Box 262">
          <a:extLst>
            <a:ext uri="{FF2B5EF4-FFF2-40B4-BE49-F238E27FC236}">
              <a16:creationId xmlns:a16="http://schemas.microsoft.com/office/drawing/2014/main" id="{7A1CABF5-E018-4B65-8C8A-5F51C43BF7C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0" name="Text Box 263">
          <a:extLst>
            <a:ext uri="{FF2B5EF4-FFF2-40B4-BE49-F238E27FC236}">
              <a16:creationId xmlns:a16="http://schemas.microsoft.com/office/drawing/2014/main" id="{155ADFF1-7529-40F3-A217-B2889CAD00D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1" name="Text Box 264">
          <a:extLst>
            <a:ext uri="{FF2B5EF4-FFF2-40B4-BE49-F238E27FC236}">
              <a16:creationId xmlns:a16="http://schemas.microsoft.com/office/drawing/2014/main" id="{ECA4EDAC-53B7-4203-88D9-77C32BE8101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2" name="Text Box 265">
          <a:extLst>
            <a:ext uri="{FF2B5EF4-FFF2-40B4-BE49-F238E27FC236}">
              <a16:creationId xmlns:a16="http://schemas.microsoft.com/office/drawing/2014/main" id="{CF1E30B2-5DC4-4F78-BAB7-08AB081D616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3" name="Text Box 266">
          <a:extLst>
            <a:ext uri="{FF2B5EF4-FFF2-40B4-BE49-F238E27FC236}">
              <a16:creationId xmlns:a16="http://schemas.microsoft.com/office/drawing/2014/main" id="{7F5C40B0-78F5-4B1F-9141-46BC676983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4" name="Text Box 267">
          <a:extLst>
            <a:ext uri="{FF2B5EF4-FFF2-40B4-BE49-F238E27FC236}">
              <a16:creationId xmlns:a16="http://schemas.microsoft.com/office/drawing/2014/main" id="{833B3C9E-24A1-42EB-8A81-827C7669B4C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5" name="Text Box 268">
          <a:extLst>
            <a:ext uri="{FF2B5EF4-FFF2-40B4-BE49-F238E27FC236}">
              <a16:creationId xmlns:a16="http://schemas.microsoft.com/office/drawing/2014/main" id="{191B4C67-E8FC-4CE8-A1CA-AF02762516C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6" name="Text Box 269">
          <a:extLst>
            <a:ext uri="{FF2B5EF4-FFF2-40B4-BE49-F238E27FC236}">
              <a16:creationId xmlns:a16="http://schemas.microsoft.com/office/drawing/2014/main" id="{90F6E954-42C4-46F6-AB7B-D370343BF4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7" name="Text Box 270">
          <a:extLst>
            <a:ext uri="{FF2B5EF4-FFF2-40B4-BE49-F238E27FC236}">
              <a16:creationId xmlns:a16="http://schemas.microsoft.com/office/drawing/2014/main" id="{09451BAC-F23B-4546-8E5F-A5E01A6541C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8" name="Text Box 271">
          <a:extLst>
            <a:ext uri="{FF2B5EF4-FFF2-40B4-BE49-F238E27FC236}">
              <a16:creationId xmlns:a16="http://schemas.microsoft.com/office/drawing/2014/main" id="{087CD26A-589E-4060-91A1-2D85A587CF3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39" name="Text Box 272">
          <a:extLst>
            <a:ext uri="{FF2B5EF4-FFF2-40B4-BE49-F238E27FC236}">
              <a16:creationId xmlns:a16="http://schemas.microsoft.com/office/drawing/2014/main" id="{FD7FAA32-3A15-4ED3-AE71-5DB2D7561D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0" name="Text Box 273">
          <a:extLst>
            <a:ext uri="{FF2B5EF4-FFF2-40B4-BE49-F238E27FC236}">
              <a16:creationId xmlns:a16="http://schemas.microsoft.com/office/drawing/2014/main" id="{8D5B4DA5-CF3F-4545-9C37-155B7D2B794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1" name="Text Box 274">
          <a:extLst>
            <a:ext uri="{FF2B5EF4-FFF2-40B4-BE49-F238E27FC236}">
              <a16:creationId xmlns:a16="http://schemas.microsoft.com/office/drawing/2014/main" id="{171D979F-23CD-461A-8B2D-3E37077AC18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2" name="Text Box 275">
          <a:extLst>
            <a:ext uri="{FF2B5EF4-FFF2-40B4-BE49-F238E27FC236}">
              <a16:creationId xmlns:a16="http://schemas.microsoft.com/office/drawing/2014/main" id="{826C308B-ABBF-44B0-BF7C-58101528762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3" name="Text Box 276">
          <a:extLst>
            <a:ext uri="{FF2B5EF4-FFF2-40B4-BE49-F238E27FC236}">
              <a16:creationId xmlns:a16="http://schemas.microsoft.com/office/drawing/2014/main" id="{F0C5A533-AED8-49CF-81F9-A211C75375D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4" name="Text Box 277">
          <a:extLst>
            <a:ext uri="{FF2B5EF4-FFF2-40B4-BE49-F238E27FC236}">
              <a16:creationId xmlns:a16="http://schemas.microsoft.com/office/drawing/2014/main" id="{A37FC138-4B43-4CBE-9700-7A391682CF6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5" name="Text Box 278">
          <a:extLst>
            <a:ext uri="{FF2B5EF4-FFF2-40B4-BE49-F238E27FC236}">
              <a16:creationId xmlns:a16="http://schemas.microsoft.com/office/drawing/2014/main" id="{58C2BD61-CA2E-473A-A809-A283E03351A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6" name="Text Box 279">
          <a:extLst>
            <a:ext uri="{FF2B5EF4-FFF2-40B4-BE49-F238E27FC236}">
              <a16:creationId xmlns:a16="http://schemas.microsoft.com/office/drawing/2014/main" id="{0A99DF42-F810-4704-8EB2-6FC76D198C6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7" name="Text Box 280">
          <a:extLst>
            <a:ext uri="{FF2B5EF4-FFF2-40B4-BE49-F238E27FC236}">
              <a16:creationId xmlns:a16="http://schemas.microsoft.com/office/drawing/2014/main" id="{EFD856A5-FD60-43DB-88A6-A315DE765CD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8" name="Text Box 281">
          <a:extLst>
            <a:ext uri="{FF2B5EF4-FFF2-40B4-BE49-F238E27FC236}">
              <a16:creationId xmlns:a16="http://schemas.microsoft.com/office/drawing/2014/main" id="{6FC6B37D-1FE1-4170-BE62-55590EDF2CD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49" name="Text Box 282">
          <a:extLst>
            <a:ext uri="{FF2B5EF4-FFF2-40B4-BE49-F238E27FC236}">
              <a16:creationId xmlns:a16="http://schemas.microsoft.com/office/drawing/2014/main" id="{1DB149FC-BE2F-4911-A3CA-DA352DA87B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228600</xdr:colOff>
      <xdr:row>3</xdr:row>
      <xdr:rowOff>0</xdr:rowOff>
    </xdr:from>
    <xdr:to>
      <xdr:col>0</xdr:col>
      <xdr:colOff>304800</xdr:colOff>
      <xdr:row>4</xdr:row>
      <xdr:rowOff>9525</xdr:rowOff>
    </xdr:to>
    <xdr:sp macro="" textlink="">
      <xdr:nvSpPr>
        <xdr:cNvPr id="1690450" name="Text Box 283">
          <a:extLst>
            <a:ext uri="{FF2B5EF4-FFF2-40B4-BE49-F238E27FC236}">
              <a16:creationId xmlns:a16="http://schemas.microsoft.com/office/drawing/2014/main" id="{23826B03-8FBA-4D19-9517-2371E60788DB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</xdr:row>
      <xdr:rowOff>238125</xdr:rowOff>
    </xdr:from>
    <xdr:to>
      <xdr:col>0</xdr:col>
      <xdr:colOff>76200</xdr:colOff>
      <xdr:row>3</xdr:row>
      <xdr:rowOff>57150</xdr:rowOff>
    </xdr:to>
    <xdr:sp macro="" textlink="">
      <xdr:nvSpPr>
        <xdr:cNvPr id="1690451" name="Text Box 284">
          <a:extLst>
            <a:ext uri="{FF2B5EF4-FFF2-40B4-BE49-F238E27FC236}">
              <a16:creationId xmlns:a16="http://schemas.microsoft.com/office/drawing/2014/main" id="{01CC64B2-1449-436C-87EC-E16E7F3CB031}"/>
            </a:ext>
          </a:extLst>
        </xdr:cNvPr>
        <xdr:cNvSpPr txBox="1">
          <a:spLocks noChangeArrowheads="1"/>
        </xdr:cNvSpPr>
      </xdr:nvSpPr>
      <xdr:spPr bwMode="auto">
        <a:xfrm>
          <a:off x="0" y="10096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52" name="Text Box 285">
          <a:extLst>
            <a:ext uri="{FF2B5EF4-FFF2-40B4-BE49-F238E27FC236}">
              <a16:creationId xmlns:a16="http://schemas.microsoft.com/office/drawing/2014/main" id="{73DB1750-5E50-41A7-B465-C3761788495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53" name="Text Box 286">
          <a:extLst>
            <a:ext uri="{FF2B5EF4-FFF2-40B4-BE49-F238E27FC236}">
              <a16:creationId xmlns:a16="http://schemas.microsoft.com/office/drawing/2014/main" id="{102D03BC-E5C5-4B77-A6A7-522797F570C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54" name="Text Box 287">
          <a:extLst>
            <a:ext uri="{FF2B5EF4-FFF2-40B4-BE49-F238E27FC236}">
              <a16:creationId xmlns:a16="http://schemas.microsoft.com/office/drawing/2014/main" id="{AE3D7A82-4265-4239-B312-B87FD6D16FC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55" name="Text Box 288">
          <a:extLst>
            <a:ext uri="{FF2B5EF4-FFF2-40B4-BE49-F238E27FC236}">
              <a16:creationId xmlns:a16="http://schemas.microsoft.com/office/drawing/2014/main" id="{FB0C3564-C8B5-4652-815D-19BC176CE43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56" name="Text Box 289">
          <a:extLst>
            <a:ext uri="{FF2B5EF4-FFF2-40B4-BE49-F238E27FC236}">
              <a16:creationId xmlns:a16="http://schemas.microsoft.com/office/drawing/2014/main" id="{EEAC1C75-9291-4A28-81BC-E0E9F4E1C9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57" name="Text Box 290">
          <a:extLst>
            <a:ext uri="{FF2B5EF4-FFF2-40B4-BE49-F238E27FC236}">
              <a16:creationId xmlns:a16="http://schemas.microsoft.com/office/drawing/2014/main" id="{33CFA3A6-D702-467E-9C97-E3A40B960CB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58" name="Text Box 291">
          <a:extLst>
            <a:ext uri="{FF2B5EF4-FFF2-40B4-BE49-F238E27FC236}">
              <a16:creationId xmlns:a16="http://schemas.microsoft.com/office/drawing/2014/main" id="{62CE99C6-5390-4EA1-8C00-302AF93E4FB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59" name="Text Box 292">
          <a:extLst>
            <a:ext uri="{FF2B5EF4-FFF2-40B4-BE49-F238E27FC236}">
              <a16:creationId xmlns:a16="http://schemas.microsoft.com/office/drawing/2014/main" id="{38970591-3DEA-4BDD-A216-70C602CC7A2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0" name="Text Box 293">
          <a:extLst>
            <a:ext uri="{FF2B5EF4-FFF2-40B4-BE49-F238E27FC236}">
              <a16:creationId xmlns:a16="http://schemas.microsoft.com/office/drawing/2014/main" id="{4FD6A88D-AFEA-4135-A4EC-A0EC1BEFE82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1" name="Text Box 294">
          <a:extLst>
            <a:ext uri="{FF2B5EF4-FFF2-40B4-BE49-F238E27FC236}">
              <a16:creationId xmlns:a16="http://schemas.microsoft.com/office/drawing/2014/main" id="{19EDC738-ABE2-4A2A-A83B-06697C9B256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2" name="Text Box 295">
          <a:extLst>
            <a:ext uri="{FF2B5EF4-FFF2-40B4-BE49-F238E27FC236}">
              <a16:creationId xmlns:a16="http://schemas.microsoft.com/office/drawing/2014/main" id="{71386C6D-48F4-42EB-BD3A-DF42A8EFA7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3" name="Text Box 296">
          <a:extLst>
            <a:ext uri="{FF2B5EF4-FFF2-40B4-BE49-F238E27FC236}">
              <a16:creationId xmlns:a16="http://schemas.microsoft.com/office/drawing/2014/main" id="{786E6C30-0C65-4285-BB2E-2B6BCCB7C3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4" name="Text Box 297">
          <a:extLst>
            <a:ext uri="{FF2B5EF4-FFF2-40B4-BE49-F238E27FC236}">
              <a16:creationId xmlns:a16="http://schemas.microsoft.com/office/drawing/2014/main" id="{C3E5D577-EBC2-458D-9247-A79579EDD9E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5" name="Text Box 298">
          <a:extLst>
            <a:ext uri="{FF2B5EF4-FFF2-40B4-BE49-F238E27FC236}">
              <a16:creationId xmlns:a16="http://schemas.microsoft.com/office/drawing/2014/main" id="{EBB7C6B3-BE2D-44C4-9F40-E9A4DFF498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6" name="Text Box 299">
          <a:extLst>
            <a:ext uri="{FF2B5EF4-FFF2-40B4-BE49-F238E27FC236}">
              <a16:creationId xmlns:a16="http://schemas.microsoft.com/office/drawing/2014/main" id="{3E0C6949-ED0F-436B-BBDB-0798A2F735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7" name="Text Box 300">
          <a:extLst>
            <a:ext uri="{FF2B5EF4-FFF2-40B4-BE49-F238E27FC236}">
              <a16:creationId xmlns:a16="http://schemas.microsoft.com/office/drawing/2014/main" id="{9B211ECF-4A39-4640-840E-7515468879E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8" name="Text Box 301">
          <a:extLst>
            <a:ext uri="{FF2B5EF4-FFF2-40B4-BE49-F238E27FC236}">
              <a16:creationId xmlns:a16="http://schemas.microsoft.com/office/drawing/2014/main" id="{4CB4FEDC-488C-427B-A6CC-AE0C428BECC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69" name="Text Box 302">
          <a:extLst>
            <a:ext uri="{FF2B5EF4-FFF2-40B4-BE49-F238E27FC236}">
              <a16:creationId xmlns:a16="http://schemas.microsoft.com/office/drawing/2014/main" id="{A4633708-1CCA-4157-A77B-71584DECF5B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0" name="Text Box 303">
          <a:extLst>
            <a:ext uri="{FF2B5EF4-FFF2-40B4-BE49-F238E27FC236}">
              <a16:creationId xmlns:a16="http://schemas.microsoft.com/office/drawing/2014/main" id="{667BEDB7-B196-4CA0-ABF3-CDB79630DD6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1" name="Text Box 304">
          <a:extLst>
            <a:ext uri="{FF2B5EF4-FFF2-40B4-BE49-F238E27FC236}">
              <a16:creationId xmlns:a16="http://schemas.microsoft.com/office/drawing/2014/main" id="{B7EC1384-56ED-464E-89FF-9552C2CFBFC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2" name="Text Box 305">
          <a:extLst>
            <a:ext uri="{FF2B5EF4-FFF2-40B4-BE49-F238E27FC236}">
              <a16:creationId xmlns:a16="http://schemas.microsoft.com/office/drawing/2014/main" id="{6D50BBC3-951D-4D36-BBF8-CEB2D872BD2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3" name="Text Box 306">
          <a:extLst>
            <a:ext uri="{FF2B5EF4-FFF2-40B4-BE49-F238E27FC236}">
              <a16:creationId xmlns:a16="http://schemas.microsoft.com/office/drawing/2014/main" id="{F7266A72-6762-48E5-9671-6970044616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4" name="Text Box 307">
          <a:extLst>
            <a:ext uri="{FF2B5EF4-FFF2-40B4-BE49-F238E27FC236}">
              <a16:creationId xmlns:a16="http://schemas.microsoft.com/office/drawing/2014/main" id="{CAEF3A3D-AD1E-4AD3-9324-B360FA1F075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5" name="Text Box 308">
          <a:extLst>
            <a:ext uri="{FF2B5EF4-FFF2-40B4-BE49-F238E27FC236}">
              <a16:creationId xmlns:a16="http://schemas.microsoft.com/office/drawing/2014/main" id="{07F63E38-EEA4-47F0-A7EB-845CF7D75C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6" name="Text Box 309">
          <a:extLst>
            <a:ext uri="{FF2B5EF4-FFF2-40B4-BE49-F238E27FC236}">
              <a16:creationId xmlns:a16="http://schemas.microsoft.com/office/drawing/2014/main" id="{A2F2E1DC-37A0-40D6-87BD-85FBAAB76F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7" name="Text Box 310">
          <a:extLst>
            <a:ext uri="{FF2B5EF4-FFF2-40B4-BE49-F238E27FC236}">
              <a16:creationId xmlns:a16="http://schemas.microsoft.com/office/drawing/2014/main" id="{A1A8233C-7DCC-401A-A206-8C869CF89E2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8" name="Text Box 311">
          <a:extLst>
            <a:ext uri="{FF2B5EF4-FFF2-40B4-BE49-F238E27FC236}">
              <a16:creationId xmlns:a16="http://schemas.microsoft.com/office/drawing/2014/main" id="{168355E1-D149-482D-A0A5-C0831E773BA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79" name="Text Box 312">
          <a:extLst>
            <a:ext uri="{FF2B5EF4-FFF2-40B4-BE49-F238E27FC236}">
              <a16:creationId xmlns:a16="http://schemas.microsoft.com/office/drawing/2014/main" id="{B00BDE23-89F5-41EF-A1E2-810B2AC0450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0" name="Text Box 313">
          <a:extLst>
            <a:ext uri="{FF2B5EF4-FFF2-40B4-BE49-F238E27FC236}">
              <a16:creationId xmlns:a16="http://schemas.microsoft.com/office/drawing/2014/main" id="{7641FBF8-7F32-4E17-8BEE-3DDDFD7A0B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1" name="Text Box 314">
          <a:extLst>
            <a:ext uri="{FF2B5EF4-FFF2-40B4-BE49-F238E27FC236}">
              <a16:creationId xmlns:a16="http://schemas.microsoft.com/office/drawing/2014/main" id="{97294029-2DE4-4D06-8CBE-BED31D2409F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2" name="Text Box 315">
          <a:extLst>
            <a:ext uri="{FF2B5EF4-FFF2-40B4-BE49-F238E27FC236}">
              <a16:creationId xmlns:a16="http://schemas.microsoft.com/office/drawing/2014/main" id="{2C8A9F17-619C-4928-9333-0BA4EBCD08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3" name="Text Box 316">
          <a:extLst>
            <a:ext uri="{FF2B5EF4-FFF2-40B4-BE49-F238E27FC236}">
              <a16:creationId xmlns:a16="http://schemas.microsoft.com/office/drawing/2014/main" id="{87CCD169-BA47-4308-8077-D7D27345CD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4" name="Text Box 317">
          <a:extLst>
            <a:ext uri="{FF2B5EF4-FFF2-40B4-BE49-F238E27FC236}">
              <a16:creationId xmlns:a16="http://schemas.microsoft.com/office/drawing/2014/main" id="{508E6595-A6C7-46E2-866D-1875D2E0A7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5" name="Text Box 318">
          <a:extLst>
            <a:ext uri="{FF2B5EF4-FFF2-40B4-BE49-F238E27FC236}">
              <a16:creationId xmlns:a16="http://schemas.microsoft.com/office/drawing/2014/main" id="{39CD1063-C500-4639-B50A-ABC9CA388AA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6" name="Text Box 319">
          <a:extLst>
            <a:ext uri="{FF2B5EF4-FFF2-40B4-BE49-F238E27FC236}">
              <a16:creationId xmlns:a16="http://schemas.microsoft.com/office/drawing/2014/main" id="{4CF95AE3-16D4-4078-AC18-79D7A7F2493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7" name="Text Box 320">
          <a:extLst>
            <a:ext uri="{FF2B5EF4-FFF2-40B4-BE49-F238E27FC236}">
              <a16:creationId xmlns:a16="http://schemas.microsoft.com/office/drawing/2014/main" id="{B65B70DE-DDB5-4B5A-931F-7116CD9F80C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8" name="Text Box 321">
          <a:extLst>
            <a:ext uri="{FF2B5EF4-FFF2-40B4-BE49-F238E27FC236}">
              <a16:creationId xmlns:a16="http://schemas.microsoft.com/office/drawing/2014/main" id="{19F6DA58-4294-4193-87E3-A3D4989F7A5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89" name="Text Box 322">
          <a:extLst>
            <a:ext uri="{FF2B5EF4-FFF2-40B4-BE49-F238E27FC236}">
              <a16:creationId xmlns:a16="http://schemas.microsoft.com/office/drawing/2014/main" id="{C741BA68-F604-4905-949E-5BF9060738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0" name="Text Box 323">
          <a:extLst>
            <a:ext uri="{FF2B5EF4-FFF2-40B4-BE49-F238E27FC236}">
              <a16:creationId xmlns:a16="http://schemas.microsoft.com/office/drawing/2014/main" id="{C31CFA7E-3035-4B01-AAEF-26B217131CE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1" name="Text Box 324">
          <a:extLst>
            <a:ext uri="{FF2B5EF4-FFF2-40B4-BE49-F238E27FC236}">
              <a16:creationId xmlns:a16="http://schemas.microsoft.com/office/drawing/2014/main" id="{AF0B04A5-207A-466C-80F0-E8A6D278C3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2" name="Text Box 325">
          <a:extLst>
            <a:ext uri="{FF2B5EF4-FFF2-40B4-BE49-F238E27FC236}">
              <a16:creationId xmlns:a16="http://schemas.microsoft.com/office/drawing/2014/main" id="{24E873DB-C666-4499-ABAD-29846B568B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3" name="Text Box 326">
          <a:extLst>
            <a:ext uri="{FF2B5EF4-FFF2-40B4-BE49-F238E27FC236}">
              <a16:creationId xmlns:a16="http://schemas.microsoft.com/office/drawing/2014/main" id="{E86B8448-DE50-451D-AE30-CFDBB54AEF8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4" name="Text Box 327">
          <a:extLst>
            <a:ext uri="{FF2B5EF4-FFF2-40B4-BE49-F238E27FC236}">
              <a16:creationId xmlns:a16="http://schemas.microsoft.com/office/drawing/2014/main" id="{CE8EF2B1-8225-4CE0-AC47-AF35223A83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5" name="Text Box 328">
          <a:extLst>
            <a:ext uri="{FF2B5EF4-FFF2-40B4-BE49-F238E27FC236}">
              <a16:creationId xmlns:a16="http://schemas.microsoft.com/office/drawing/2014/main" id="{FF0136C1-0299-45B5-B2B1-2F63E6676D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6" name="Text Box 329">
          <a:extLst>
            <a:ext uri="{FF2B5EF4-FFF2-40B4-BE49-F238E27FC236}">
              <a16:creationId xmlns:a16="http://schemas.microsoft.com/office/drawing/2014/main" id="{FDCC946F-2CF6-4F28-8738-3AD8022749D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7" name="Text Box 330">
          <a:extLst>
            <a:ext uri="{FF2B5EF4-FFF2-40B4-BE49-F238E27FC236}">
              <a16:creationId xmlns:a16="http://schemas.microsoft.com/office/drawing/2014/main" id="{64EDD09A-D6EF-456B-8072-DC04C9503E6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8" name="Text Box 331">
          <a:extLst>
            <a:ext uri="{FF2B5EF4-FFF2-40B4-BE49-F238E27FC236}">
              <a16:creationId xmlns:a16="http://schemas.microsoft.com/office/drawing/2014/main" id="{D9653F11-941F-4EBB-8C3D-002FC315D93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499" name="Text Box 332">
          <a:extLst>
            <a:ext uri="{FF2B5EF4-FFF2-40B4-BE49-F238E27FC236}">
              <a16:creationId xmlns:a16="http://schemas.microsoft.com/office/drawing/2014/main" id="{1AEB24C8-8324-47F5-BCA6-6DEA9004CC4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0" name="Text Box 333">
          <a:extLst>
            <a:ext uri="{FF2B5EF4-FFF2-40B4-BE49-F238E27FC236}">
              <a16:creationId xmlns:a16="http://schemas.microsoft.com/office/drawing/2014/main" id="{B631A994-726A-45AE-B785-4EA4EDBD15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1" name="Text Box 334">
          <a:extLst>
            <a:ext uri="{FF2B5EF4-FFF2-40B4-BE49-F238E27FC236}">
              <a16:creationId xmlns:a16="http://schemas.microsoft.com/office/drawing/2014/main" id="{34BEFD50-B327-48F9-8FF7-6CE9A362C6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2" name="Text Box 335">
          <a:extLst>
            <a:ext uri="{FF2B5EF4-FFF2-40B4-BE49-F238E27FC236}">
              <a16:creationId xmlns:a16="http://schemas.microsoft.com/office/drawing/2014/main" id="{3A6B47FD-3C51-44D6-83BA-34AC284CC5A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3" name="Text Box 336">
          <a:extLst>
            <a:ext uri="{FF2B5EF4-FFF2-40B4-BE49-F238E27FC236}">
              <a16:creationId xmlns:a16="http://schemas.microsoft.com/office/drawing/2014/main" id="{3E9AD931-BF7C-4993-9D81-4AD8B1017FA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4" name="Text Box 337">
          <a:extLst>
            <a:ext uri="{FF2B5EF4-FFF2-40B4-BE49-F238E27FC236}">
              <a16:creationId xmlns:a16="http://schemas.microsoft.com/office/drawing/2014/main" id="{D11B6789-6AC1-46CA-AF2D-6EEBFF0261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5" name="Text Box 338">
          <a:extLst>
            <a:ext uri="{FF2B5EF4-FFF2-40B4-BE49-F238E27FC236}">
              <a16:creationId xmlns:a16="http://schemas.microsoft.com/office/drawing/2014/main" id="{B775FE65-03AE-4863-B4F9-4E475E79EC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6" name="Text Box 339">
          <a:extLst>
            <a:ext uri="{FF2B5EF4-FFF2-40B4-BE49-F238E27FC236}">
              <a16:creationId xmlns:a16="http://schemas.microsoft.com/office/drawing/2014/main" id="{0C5B49FB-7107-40A6-AF80-29AFF0B1A5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7" name="Text Box 340">
          <a:extLst>
            <a:ext uri="{FF2B5EF4-FFF2-40B4-BE49-F238E27FC236}">
              <a16:creationId xmlns:a16="http://schemas.microsoft.com/office/drawing/2014/main" id="{E0642C8B-87ED-434B-A4AD-996B4444178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8" name="Text Box 341">
          <a:extLst>
            <a:ext uri="{FF2B5EF4-FFF2-40B4-BE49-F238E27FC236}">
              <a16:creationId xmlns:a16="http://schemas.microsoft.com/office/drawing/2014/main" id="{EC2157B5-347B-4A43-A96D-6D0918BDAC1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09" name="Text Box 342">
          <a:extLst>
            <a:ext uri="{FF2B5EF4-FFF2-40B4-BE49-F238E27FC236}">
              <a16:creationId xmlns:a16="http://schemas.microsoft.com/office/drawing/2014/main" id="{4FDF7787-94C5-4EF5-B14E-4D146F03B48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0" name="Text Box 343">
          <a:extLst>
            <a:ext uri="{FF2B5EF4-FFF2-40B4-BE49-F238E27FC236}">
              <a16:creationId xmlns:a16="http://schemas.microsoft.com/office/drawing/2014/main" id="{C7D58D04-81E3-40D1-8D8F-CCA934761F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1" name="Text Box 344">
          <a:extLst>
            <a:ext uri="{FF2B5EF4-FFF2-40B4-BE49-F238E27FC236}">
              <a16:creationId xmlns:a16="http://schemas.microsoft.com/office/drawing/2014/main" id="{AD34EF32-9315-40AE-AC00-2E9B34F9679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2" name="Text Box 345">
          <a:extLst>
            <a:ext uri="{FF2B5EF4-FFF2-40B4-BE49-F238E27FC236}">
              <a16:creationId xmlns:a16="http://schemas.microsoft.com/office/drawing/2014/main" id="{80757904-A742-444F-A2C7-9ADD55158C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3" name="Text Box 346">
          <a:extLst>
            <a:ext uri="{FF2B5EF4-FFF2-40B4-BE49-F238E27FC236}">
              <a16:creationId xmlns:a16="http://schemas.microsoft.com/office/drawing/2014/main" id="{298EFA90-FE72-43DE-B514-AD5A9F2D3AD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4" name="Text Box 347">
          <a:extLst>
            <a:ext uri="{FF2B5EF4-FFF2-40B4-BE49-F238E27FC236}">
              <a16:creationId xmlns:a16="http://schemas.microsoft.com/office/drawing/2014/main" id="{89D38AB6-DE58-43FC-9DFA-FD1C391B09E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5" name="Text Box 348">
          <a:extLst>
            <a:ext uri="{FF2B5EF4-FFF2-40B4-BE49-F238E27FC236}">
              <a16:creationId xmlns:a16="http://schemas.microsoft.com/office/drawing/2014/main" id="{3AF9F909-3648-46AD-BE5A-44235819B8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6" name="Text Box 349">
          <a:extLst>
            <a:ext uri="{FF2B5EF4-FFF2-40B4-BE49-F238E27FC236}">
              <a16:creationId xmlns:a16="http://schemas.microsoft.com/office/drawing/2014/main" id="{4D20483A-4DA4-488F-BD0B-0E60BD9D8C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7" name="Text Box 350">
          <a:extLst>
            <a:ext uri="{FF2B5EF4-FFF2-40B4-BE49-F238E27FC236}">
              <a16:creationId xmlns:a16="http://schemas.microsoft.com/office/drawing/2014/main" id="{DE556150-C569-4FE5-AF46-D58F70A4B8B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8" name="Text Box 351">
          <a:extLst>
            <a:ext uri="{FF2B5EF4-FFF2-40B4-BE49-F238E27FC236}">
              <a16:creationId xmlns:a16="http://schemas.microsoft.com/office/drawing/2014/main" id="{E4A2A1FB-4A35-4C52-8629-EF4424572D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19" name="Text Box 352">
          <a:extLst>
            <a:ext uri="{FF2B5EF4-FFF2-40B4-BE49-F238E27FC236}">
              <a16:creationId xmlns:a16="http://schemas.microsoft.com/office/drawing/2014/main" id="{7730A4C4-CD97-401C-940A-222CE79C4E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0" name="Text Box 353">
          <a:extLst>
            <a:ext uri="{FF2B5EF4-FFF2-40B4-BE49-F238E27FC236}">
              <a16:creationId xmlns:a16="http://schemas.microsoft.com/office/drawing/2014/main" id="{5873C526-54DC-4D59-8569-E9126378B08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1" name="Text Box 354">
          <a:extLst>
            <a:ext uri="{FF2B5EF4-FFF2-40B4-BE49-F238E27FC236}">
              <a16:creationId xmlns:a16="http://schemas.microsoft.com/office/drawing/2014/main" id="{EA0027E5-BA98-4FEA-9DB8-E9E01A2999C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2" name="Text Box 355">
          <a:extLst>
            <a:ext uri="{FF2B5EF4-FFF2-40B4-BE49-F238E27FC236}">
              <a16:creationId xmlns:a16="http://schemas.microsoft.com/office/drawing/2014/main" id="{D077E78B-6F1A-4D4E-9927-843D2EF8CCF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3" name="Text Box 356">
          <a:extLst>
            <a:ext uri="{FF2B5EF4-FFF2-40B4-BE49-F238E27FC236}">
              <a16:creationId xmlns:a16="http://schemas.microsoft.com/office/drawing/2014/main" id="{3E736809-7D3A-4028-BFA0-9DA8D310B53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4" name="Text Box 357">
          <a:extLst>
            <a:ext uri="{FF2B5EF4-FFF2-40B4-BE49-F238E27FC236}">
              <a16:creationId xmlns:a16="http://schemas.microsoft.com/office/drawing/2014/main" id="{62E4C0E3-7B99-494E-9674-EBC95B2DCDF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5" name="Text Box 358">
          <a:extLst>
            <a:ext uri="{FF2B5EF4-FFF2-40B4-BE49-F238E27FC236}">
              <a16:creationId xmlns:a16="http://schemas.microsoft.com/office/drawing/2014/main" id="{6275F68E-8B1F-49A7-A081-B011CB59136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6" name="Text Box 359">
          <a:extLst>
            <a:ext uri="{FF2B5EF4-FFF2-40B4-BE49-F238E27FC236}">
              <a16:creationId xmlns:a16="http://schemas.microsoft.com/office/drawing/2014/main" id="{63B044AE-428F-4426-A623-2617BD3020F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7" name="Text Box 360">
          <a:extLst>
            <a:ext uri="{FF2B5EF4-FFF2-40B4-BE49-F238E27FC236}">
              <a16:creationId xmlns:a16="http://schemas.microsoft.com/office/drawing/2014/main" id="{A6004292-AD92-4EBF-9BA4-EDD05D61754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8" name="Text Box 361">
          <a:extLst>
            <a:ext uri="{FF2B5EF4-FFF2-40B4-BE49-F238E27FC236}">
              <a16:creationId xmlns:a16="http://schemas.microsoft.com/office/drawing/2014/main" id="{165D5B2C-D350-42CD-817A-428F5645DD6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29" name="Text Box 362">
          <a:extLst>
            <a:ext uri="{FF2B5EF4-FFF2-40B4-BE49-F238E27FC236}">
              <a16:creationId xmlns:a16="http://schemas.microsoft.com/office/drawing/2014/main" id="{5EC00012-FA0A-4A41-A6AF-6F2F815159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0" name="Text Box 363">
          <a:extLst>
            <a:ext uri="{FF2B5EF4-FFF2-40B4-BE49-F238E27FC236}">
              <a16:creationId xmlns:a16="http://schemas.microsoft.com/office/drawing/2014/main" id="{4B74A921-C728-4F37-9D36-FEE312D33E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1" name="Text Box 364">
          <a:extLst>
            <a:ext uri="{FF2B5EF4-FFF2-40B4-BE49-F238E27FC236}">
              <a16:creationId xmlns:a16="http://schemas.microsoft.com/office/drawing/2014/main" id="{362F1081-822E-4F0F-8B74-3125FE1325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2" name="Text Box 365">
          <a:extLst>
            <a:ext uri="{FF2B5EF4-FFF2-40B4-BE49-F238E27FC236}">
              <a16:creationId xmlns:a16="http://schemas.microsoft.com/office/drawing/2014/main" id="{2CA17BD2-75D3-4B52-BE58-2B66A804025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3" name="Text Box 366">
          <a:extLst>
            <a:ext uri="{FF2B5EF4-FFF2-40B4-BE49-F238E27FC236}">
              <a16:creationId xmlns:a16="http://schemas.microsoft.com/office/drawing/2014/main" id="{DC4B8A5F-8171-4A80-A1B0-A729AE77BC9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4" name="Text Box 367">
          <a:extLst>
            <a:ext uri="{FF2B5EF4-FFF2-40B4-BE49-F238E27FC236}">
              <a16:creationId xmlns:a16="http://schemas.microsoft.com/office/drawing/2014/main" id="{5883CC31-9DF7-4CFB-AE40-41DE367C975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5" name="Text Box 368">
          <a:extLst>
            <a:ext uri="{FF2B5EF4-FFF2-40B4-BE49-F238E27FC236}">
              <a16:creationId xmlns:a16="http://schemas.microsoft.com/office/drawing/2014/main" id="{33FC5F15-3355-433A-8D76-18DDF2358CF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6" name="Text Box 369">
          <a:extLst>
            <a:ext uri="{FF2B5EF4-FFF2-40B4-BE49-F238E27FC236}">
              <a16:creationId xmlns:a16="http://schemas.microsoft.com/office/drawing/2014/main" id="{D3FAFB33-1138-4EE6-A74D-30F5864265C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7" name="Text Box 370">
          <a:extLst>
            <a:ext uri="{FF2B5EF4-FFF2-40B4-BE49-F238E27FC236}">
              <a16:creationId xmlns:a16="http://schemas.microsoft.com/office/drawing/2014/main" id="{0CFDAA2F-B8AA-4178-88F5-180E20DA73B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8" name="Text Box 371">
          <a:extLst>
            <a:ext uri="{FF2B5EF4-FFF2-40B4-BE49-F238E27FC236}">
              <a16:creationId xmlns:a16="http://schemas.microsoft.com/office/drawing/2014/main" id="{F8B3FE14-9161-4901-A34E-86C898334B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39" name="Text Box 372">
          <a:extLst>
            <a:ext uri="{FF2B5EF4-FFF2-40B4-BE49-F238E27FC236}">
              <a16:creationId xmlns:a16="http://schemas.microsoft.com/office/drawing/2014/main" id="{0DFDE4B9-ADED-4FFF-8A31-D036BF62534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0" name="Text Box 373">
          <a:extLst>
            <a:ext uri="{FF2B5EF4-FFF2-40B4-BE49-F238E27FC236}">
              <a16:creationId xmlns:a16="http://schemas.microsoft.com/office/drawing/2014/main" id="{42532F00-08F9-4AA1-B613-651DBF71891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1" name="Text Box 374">
          <a:extLst>
            <a:ext uri="{FF2B5EF4-FFF2-40B4-BE49-F238E27FC236}">
              <a16:creationId xmlns:a16="http://schemas.microsoft.com/office/drawing/2014/main" id="{88FCEC39-FE0B-47B1-BA76-84BD410744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2" name="Text Box 375">
          <a:extLst>
            <a:ext uri="{FF2B5EF4-FFF2-40B4-BE49-F238E27FC236}">
              <a16:creationId xmlns:a16="http://schemas.microsoft.com/office/drawing/2014/main" id="{91AE1EDB-D4B3-4F4E-9739-B69D85C5AA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3" name="Text Box 376">
          <a:extLst>
            <a:ext uri="{FF2B5EF4-FFF2-40B4-BE49-F238E27FC236}">
              <a16:creationId xmlns:a16="http://schemas.microsoft.com/office/drawing/2014/main" id="{349789D7-C97F-4CFF-A0D8-3D88E257F9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4" name="Text Box 377">
          <a:extLst>
            <a:ext uri="{FF2B5EF4-FFF2-40B4-BE49-F238E27FC236}">
              <a16:creationId xmlns:a16="http://schemas.microsoft.com/office/drawing/2014/main" id="{42378EBC-B0BE-46B9-B1E4-C643CBBEA6A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5" name="Text Box 378">
          <a:extLst>
            <a:ext uri="{FF2B5EF4-FFF2-40B4-BE49-F238E27FC236}">
              <a16:creationId xmlns:a16="http://schemas.microsoft.com/office/drawing/2014/main" id="{1EB0DE65-E4B1-4438-A7A5-1440EAA9DEA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6" name="Text Box 379">
          <a:extLst>
            <a:ext uri="{FF2B5EF4-FFF2-40B4-BE49-F238E27FC236}">
              <a16:creationId xmlns:a16="http://schemas.microsoft.com/office/drawing/2014/main" id="{B218C887-4A96-4D27-8C45-8F8F42703C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7" name="Text Box 380">
          <a:extLst>
            <a:ext uri="{FF2B5EF4-FFF2-40B4-BE49-F238E27FC236}">
              <a16:creationId xmlns:a16="http://schemas.microsoft.com/office/drawing/2014/main" id="{BF7478D7-1B71-47E6-BF78-F1F579E0462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8" name="Text Box 381">
          <a:extLst>
            <a:ext uri="{FF2B5EF4-FFF2-40B4-BE49-F238E27FC236}">
              <a16:creationId xmlns:a16="http://schemas.microsoft.com/office/drawing/2014/main" id="{591BC926-3E38-4BEA-A05A-0DC1D30E3F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49" name="Text Box 382">
          <a:extLst>
            <a:ext uri="{FF2B5EF4-FFF2-40B4-BE49-F238E27FC236}">
              <a16:creationId xmlns:a16="http://schemas.microsoft.com/office/drawing/2014/main" id="{60DC4D9A-529B-4266-B7C0-7415821F443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0" name="Text Box 383">
          <a:extLst>
            <a:ext uri="{FF2B5EF4-FFF2-40B4-BE49-F238E27FC236}">
              <a16:creationId xmlns:a16="http://schemas.microsoft.com/office/drawing/2014/main" id="{7C1E78DD-BACC-4A78-8AAF-BBBCE63991C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1" name="Text Box 384">
          <a:extLst>
            <a:ext uri="{FF2B5EF4-FFF2-40B4-BE49-F238E27FC236}">
              <a16:creationId xmlns:a16="http://schemas.microsoft.com/office/drawing/2014/main" id="{A397F84C-1C64-4AC7-A3C6-892A3FE1D6C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2" name="Text Box 385">
          <a:extLst>
            <a:ext uri="{FF2B5EF4-FFF2-40B4-BE49-F238E27FC236}">
              <a16:creationId xmlns:a16="http://schemas.microsoft.com/office/drawing/2014/main" id="{9F1EE92A-B47E-4A9C-A0E3-01AFD271D43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3" name="Text Box 386">
          <a:extLst>
            <a:ext uri="{FF2B5EF4-FFF2-40B4-BE49-F238E27FC236}">
              <a16:creationId xmlns:a16="http://schemas.microsoft.com/office/drawing/2014/main" id="{C23AF483-A965-4BD9-8EA3-866CC4AC815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4" name="Text Box 387">
          <a:extLst>
            <a:ext uri="{FF2B5EF4-FFF2-40B4-BE49-F238E27FC236}">
              <a16:creationId xmlns:a16="http://schemas.microsoft.com/office/drawing/2014/main" id="{838F0CAE-BF10-4E48-AB3E-59499DF031C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5" name="Text Box 388">
          <a:extLst>
            <a:ext uri="{FF2B5EF4-FFF2-40B4-BE49-F238E27FC236}">
              <a16:creationId xmlns:a16="http://schemas.microsoft.com/office/drawing/2014/main" id="{69B6AD6E-DB19-42AC-BD97-52A2DD0D63E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6" name="Text Box 389">
          <a:extLst>
            <a:ext uri="{FF2B5EF4-FFF2-40B4-BE49-F238E27FC236}">
              <a16:creationId xmlns:a16="http://schemas.microsoft.com/office/drawing/2014/main" id="{FF98D9A9-D860-4693-ACE5-55EAB52F3DF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7" name="Text Box 390">
          <a:extLst>
            <a:ext uri="{FF2B5EF4-FFF2-40B4-BE49-F238E27FC236}">
              <a16:creationId xmlns:a16="http://schemas.microsoft.com/office/drawing/2014/main" id="{EE02D312-73E3-4E71-BB9C-EA60BE0454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8" name="Text Box 391">
          <a:extLst>
            <a:ext uri="{FF2B5EF4-FFF2-40B4-BE49-F238E27FC236}">
              <a16:creationId xmlns:a16="http://schemas.microsoft.com/office/drawing/2014/main" id="{4C9B38C9-D780-475E-B226-AE40396FD60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59" name="Text Box 392">
          <a:extLst>
            <a:ext uri="{FF2B5EF4-FFF2-40B4-BE49-F238E27FC236}">
              <a16:creationId xmlns:a16="http://schemas.microsoft.com/office/drawing/2014/main" id="{165BC935-5F33-4CA0-B2E7-3FAD64E53D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0" name="Text Box 393">
          <a:extLst>
            <a:ext uri="{FF2B5EF4-FFF2-40B4-BE49-F238E27FC236}">
              <a16:creationId xmlns:a16="http://schemas.microsoft.com/office/drawing/2014/main" id="{EEBF88E8-DDAD-4E3E-A38F-B9F3AF1A55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1" name="Text Box 394">
          <a:extLst>
            <a:ext uri="{FF2B5EF4-FFF2-40B4-BE49-F238E27FC236}">
              <a16:creationId xmlns:a16="http://schemas.microsoft.com/office/drawing/2014/main" id="{721E16DE-63A0-4772-89CE-0582048478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2" name="Text Box 395">
          <a:extLst>
            <a:ext uri="{FF2B5EF4-FFF2-40B4-BE49-F238E27FC236}">
              <a16:creationId xmlns:a16="http://schemas.microsoft.com/office/drawing/2014/main" id="{E8726D7D-A603-4246-89F2-07D0DE0D86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3" name="Text Box 396">
          <a:extLst>
            <a:ext uri="{FF2B5EF4-FFF2-40B4-BE49-F238E27FC236}">
              <a16:creationId xmlns:a16="http://schemas.microsoft.com/office/drawing/2014/main" id="{1C369C7E-6D7A-43AC-9B33-EE2DB0A0061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4" name="Text Box 397">
          <a:extLst>
            <a:ext uri="{FF2B5EF4-FFF2-40B4-BE49-F238E27FC236}">
              <a16:creationId xmlns:a16="http://schemas.microsoft.com/office/drawing/2014/main" id="{2FC9535B-0605-4F16-B067-0CD7E8F006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5" name="Text Box 398">
          <a:extLst>
            <a:ext uri="{FF2B5EF4-FFF2-40B4-BE49-F238E27FC236}">
              <a16:creationId xmlns:a16="http://schemas.microsoft.com/office/drawing/2014/main" id="{222226B4-D73B-4C24-999F-D2AED69A1E2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6" name="Text Box 399">
          <a:extLst>
            <a:ext uri="{FF2B5EF4-FFF2-40B4-BE49-F238E27FC236}">
              <a16:creationId xmlns:a16="http://schemas.microsoft.com/office/drawing/2014/main" id="{D45D0163-DE25-4EB4-A8D0-DEC1C8D50E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7" name="Text Box 400">
          <a:extLst>
            <a:ext uri="{FF2B5EF4-FFF2-40B4-BE49-F238E27FC236}">
              <a16:creationId xmlns:a16="http://schemas.microsoft.com/office/drawing/2014/main" id="{ED01D828-D556-4BF6-A420-26FC3B99B2B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8" name="Text Box 401">
          <a:extLst>
            <a:ext uri="{FF2B5EF4-FFF2-40B4-BE49-F238E27FC236}">
              <a16:creationId xmlns:a16="http://schemas.microsoft.com/office/drawing/2014/main" id="{55FAADEA-2BF5-489A-A27E-B043E87F6D1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69" name="Text Box 402">
          <a:extLst>
            <a:ext uri="{FF2B5EF4-FFF2-40B4-BE49-F238E27FC236}">
              <a16:creationId xmlns:a16="http://schemas.microsoft.com/office/drawing/2014/main" id="{C4E7B79D-996E-43A6-9959-8FEB182F58C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0" name="Text Box 403">
          <a:extLst>
            <a:ext uri="{FF2B5EF4-FFF2-40B4-BE49-F238E27FC236}">
              <a16:creationId xmlns:a16="http://schemas.microsoft.com/office/drawing/2014/main" id="{03229C36-E293-4A79-8D2C-69724D12F84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1" name="Text Box 404">
          <a:extLst>
            <a:ext uri="{FF2B5EF4-FFF2-40B4-BE49-F238E27FC236}">
              <a16:creationId xmlns:a16="http://schemas.microsoft.com/office/drawing/2014/main" id="{5471B020-0727-415E-845A-F2CF4E3F76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2" name="Text Box 405">
          <a:extLst>
            <a:ext uri="{FF2B5EF4-FFF2-40B4-BE49-F238E27FC236}">
              <a16:creationId xmlns:a16="http://schemas.microsoft.com/office/drawing/2014/main" id="{75F7C26B-9A21-429A-8327-FB9A19126FE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3" name="Text Box 406">
          <a:extLst>
            <a:ext uri="{FF2B5EF4-FFF2-40B4-BE49-F238E27FC236}">
              <a16:creationId xmlns:a16="http://schemas.microsoft.com/office/drawing/2014/main" id="{49CD4303-58F8-4333-BEAD-7D38CA83239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4" name="Text Box 407">
          <a:extLst>
            <a:ext uri="{FF2B5EF4-FFF2-40B4-BE49-F238E27FC236}">
              <a16:creationId xmlns:a16="http://schemas.microsoft.com/office/drawing/2014/main" id="{0009594A-51E9-4E63-AE15-6C5C1DF912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5" name="Text Box 408">
          <a:extLst>
            <a:ext uri="{FF2B5EF4-FFF2-40B4-BE49-F238E27FC236}">
              <a16:creationId xmlns:a16="http://schemas.microsoft.com/office/drawing/2014/main" id="{7C9153CD-6F1A-453D-88F3-382030BEED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6" name="Text Box 409">
          <a:extLst>
            <a:ext uri="{FF2B5EF4-FFF2-40B4-BE49-F238E27FC236}">
              <a16:creationId xmlns:a16="http://schemas.microsoft.com/office/drawing/2014/main" id="{B4B5F287-E212-4494-8477-16889FEF9F6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7" name="Text Box 410">
          <a:extLst>
            <a:ext uri="{FF2B5EF4-FFF2-40B4-BE49-F238E27FC236}">
              <a16:creationId xmlns:a16="http://schemas.microsoft.com/office/drawing/2014/main" id="{BA843965-DF58-4BC2-AF52-75E24856D41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8" name="Text Box 411">
          <a:extLst>
            <a:ext uri="{FF2B5EF4-FFF2-40B4-BE49-F238E27FC236}">
              <a16:creationId xmlns:a16="http://schemas.microsoft.com/office/drawing/2014/main" id="{AE9925C0-1CAD-42BF-8656-D54A2DC2272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79" name="Text Box 412">
          <a:extLst>
            <a:ext uri="{FF2B5EF4-FFF2-40B4-BE49-F238E27FC236}">
              <a16:creationId xmlns:a16="http://schemas.microsoft.com/office/drawing/2014/main" id="{F90A0585-6EFB-4205-B49E-073117B52B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0" name="Text Box 413">
          <a:extLst>
            <a:ext uri="{FF2B5EF4-FFF2-40B4-BE49-F238E27FC236}">
              <a16:creationId xmlns:a16="http://schemas.microsoft.com/office/drawing/2014/main" id="{5DCA5DDE-4CAC-437F-80B0-ED9A919A2D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1" name="Text Box 414">
          <a:extLst>
            <a:ext uri="{FF2B5EF4-FFF2-40B4-BE49-F238E27FC236}">
              <a16:creationId xmlns:a16="http://schemas.microsoft.com/office/drawing/2014/main" id="{BC217407-7393-4DC6-98FB-BE42535BAF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2" name="Text Box 415">
          <a:extLst>
            <a:ext uri="{FF2B5EF4-FFF2-40B4-BE49-F238E27FC236}">
              <a16:creationId xmlns:a16="http://schemas.microsoft.com/office/drawing/2014/main" id="{F728BC76-608C-4765-B0CF-E2FB4693CF2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3" name="Text Box 416">
          <a:extLst>
            <a:ext uri="{FF2B5EF4-FFF2-40B4-BE49-F238E27FC236}">
              <a16:creationId xmlns:a16="http://schemas.microsoft.com/office/drawing/2014/main" id="{87EEC34E-802A-4B15-AAB2-CA4BEF909DD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4" name="Text Box 417">
          <a:extLst>
            <a:ext uri="{FF2B5EF4-FFF2-40B4-BE49-F238E27FC236}">
              <a16:creationId xmlns:a16="http://schemas.microsoft.com/office/drawing/2014/main" id="{675BD55C-C3DC-4DAD-991D-AA0AAEBC8E0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5" name="Text Box 418">
          <a:extLst>
            <a:ext uri="{FF2B5EF4-FFF2-40B4-BE49-F238E27FC236}">
              <a16:creationId xmlns:a16="http://schemas.microsoft.com/office/drawing/2014/main" id="{84962D61-F652-4904-B6C8-28E9554BA6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6" name="Text Box 419">
          <a:extLst>
            <a:ext uri="{FF2B5EF4-FFF2-40B4-BE49-F238E27FC236}">
              <a16:creationId xmlns:a16="http://schemas.microsoft.com/office/drawing/2014/main" id="{660E5983-B189-4E0E-AE65-008ACD3CEBB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7" name="Text Box 420">
          <a:extLst>
            <a:ext uri="{FF2B5EF4-FFF2-40B4-BE49-F238E27FC236}">
              <a16:creationId xmlns:a16="http://schemas.microsoft.com/office/drawing/2014/main" id="{02DC38A8-7507-439D-8E33-8113CF1340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8" name="Text Box 421">
          <a:extLst>
            <a:ext uri="{FF2B5EF4-FFF2-40B4-BE49-F238E27FC236}">
              <a16:creationId xmlns:a16="http://schemas.microsoft.com/office/drawing/2014/main" id="{26B0395D-B493-4C56-B5E8-3765966410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89" name="Text Box 422">
          <a:extLst>
            <a:ext uri="{FF2B5EF4-FFF2-40B4-BE49-F238E27FC236}">
              <a16:creationId xmlns:a16="http://schemas.microsoft.com/office/drawing/2014/main" id="{5D623859-505E-41BB-A80F-A99B5D789C0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0" name="Text Box 423">
          <a:extLst>
            <a:ext uri="{FF2B5EF4-FFF2-40B4-BE49-F238E27FC236}">
              <a16:creationId xmlns:a16="http://schemas.microsoft.com/office/drawing/2014/main" id="{80AE1A31-5A21-4CD3-9DE9-8FEAE9DEEE8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1" name="Text Box 424">
          <a:extLst>
            <a:ext uri="{FF2B5EF4-FFF2-40B4-BE49-F238E27FC236}">
              <a16:creationId xmlns:a16="http://schemas.microsoft.com/office/drawing/2014/main" id="{953B6E58-5E33-4A1C-90F8-146358BB63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2" name="Text Box 425">
          <a:extLst>
            <a:ext uri="{FF2B5EF4-FFF2-40B4-BE49-F238E27FC236}">
              <a16:creationId xmlns:a16="http://schemas.microsoft.com/office/drawing/2014/main" id="{681A4FC5-075F-49E6-8B43-8A61289B8E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3" name="Text Box 426">
          <a:extLst>
            <a:ext uri="{FF2B5EF4-FFF2-40B4-BE49-F238E27FC236}">
              <a16:creationId xmlns:a16="http://schemas.microsoft.com/office/drawing/2014/main" id="{9BCED959-3C0D-4B35-9FC1-0BD2DE67FD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4" name="Text Box 427">
          <a:extLst>
            <a:ext uri="{FF2B5EF4-FFF2-40B4-BE49-F238E27FC236}">
              <a16:creationId xmlns:a16="http://schemas.microsoft.com/office/drawing/2014/main" id="{9D14800F-6763-4875-A5C1-58D0703DA28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5" name="Text Box 428">
          <a:extLst>
            <a:ext uri="{FF2B5EF4-FFF2-40B4-BE49-F238E27FC236}">
              <a16:creationId xmlns:a16="http://schemas.microsoft.com/office/drawing/2014/main" id="{6E190374-2AF2-43EE-B48A-D235FFA9E3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6" name="Text Box 429">
          <a:extLst>
            <a:ext uri="{FF2B5EF4-FFF2-40B4-BE49-F238E27FC236}">
              <a16:creationId xmlns:a16="http://schemas.microsoft.com/office/drawing/2014/main" id="{7B42CB43-4EAA-48FA-8E22-083B25B10E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7" name="Text Box 430">
          <a:extLst>
            <a:ext uri="{FF2B5EF4-FFF2-40B4-BE49-F238E27FC236}">
              <a16:creationId xmlns:a16="http://schemas.microsoft.com/office/drawing/2014/main" id="{1F0B673F-F86B-4EB7-9599-086EE50D4B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8" name="Text Box 431">
          <a:extLst>
            <a:ext uri="{FF2B5EF4-FFF2-40B4-BE49-F238E27FC236}">
              <a16:creationId xmlns:a16="http://schemas.microsoft.com/office/drawing/2014/main" id="{0CA7A09E-3F75-4AEF-8EF2-34A416F569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599" name="Text Box 432">
          <a:extLst>
            <a:ext uri="{FF2B5EF4-FFF2-40B4-BE49-F238E27FC236}">
              <a16:creationId xmlns:a16="http://schemas.microsoft.com/office/drawing/2014/main" id="{B917C5D1-7111-4161-8A89-4FCEEA5F02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0" name="Text Box 433">
          <a:extLst>
            <a:ext uri="{FF2B5EF4-FFF2-40B4-BE49-F238E27FC236}">
              <a16:creationId xmlns:a16="http://schemas.microsoft.com/office/drawing/2014/main" id="{E1935987-2AF1-43D6-8FC9-E4DDCD5578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1" name="Text Box 434">
          <a:extLst>
            <a:ext uri="{FF2B5EF4-FFF2-40B4-BE49-F238E27FC236}">
              <a16:creationId xmlns:a16="http://schemas.microsoft.com/office/drawing/2014/main" id="{7F01EDE8-84DD-48F9-B9F3-6248A7F5C9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2" name="Text Box 435">
          <a:extLst>
            <a:ext uri="{FF2B5EF4-FFF2-40B4-BE49-F238E27FC236}">
              <a16:creationId xmlns:a16="http://schemas.microsoft.com/office/drawing/2014/main" id="{97B8D987-8E4C-43EE-8A4F-9D79A6C45B5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3" name="Text Box 436">
          <a:extLst>
            <a:ext uri="{FF2B5EF4-FFF2-40B4-BE49-F238E27FC236}">
              <a16:creationId xmlns:a16="http://schemas.microsoft.com/office/drawing/2014/main" id="{3A0FE06E-EB65-4E95-9CE9-50C27817E67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4" name="Text Box 437">
          <a:extLst>
            <a:ext uri="{FF2B5EF4-FFF2-40B4-BE49-F238E27FC236}">
              <a16:creationId xmlns:a16="http://schemas.microsoft.com/office/drawing/2014/main" id="{691A0EF0-5161-440A-A449-1495D2A4F16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5" name="Text Box 438">
          <a:extLst>
            <a:ext uri="{FF2B5EF4-FFF2-40B4-BE49-F238E27FC236}">
              <a16:creationId xmlns:a16="http://schemas.microsoft.com/office/drawing/2014/main" id="{81116F5F-6527-4D66-85CC-B8A635BB451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6" name="Text Box 439">
          <a:extLst>
            <a:ext uri="{FF2B5EF4-FFF2-40B4-BE49-F238E27FC236}">
              <a16:creationId xmlns:a16="http://schemas.microsoft.com/office/drawing/2014/main" id="{5922CE3B-2126-4A53-B77E-DA10B58636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7" name="Text Box 440">
          <a:extLst>
            <a:ext uri="{FF2B5EF4-FFF2-40B4-BE49-F238E27FC236}">
              <a16:creationId xmlns:a16="http://schemas.microsoft.com/office/drawing/2014/main" id="{95CF5B1E-9024-4815-A91B-3A6D74488B6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8" name="Text Box 441">
          <a:extLst>
            <a:ext uri="{FF2B5EF4-FFF2-40B4-BE49-F238E27FC236}">
              <a16:creationId xmlns:a16="http://schemas.microsoft.com/office/drawing/2014/main" id="{56D4232C-59DF-4B64-B135-38D6CA64409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09" name="Text Box 442">
          <a:extLst>
            <a:ext uri="{FF2B5EF4-FFF2-40B4-BE49-F238E27FC236}">
              <a16:creationId xmlns:a16="http://schemas.microsoft.com/office/drawing/2014/main" id="{C760A1F3-C068-4522-A7D8-7385EF97704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0" name="Text Box 443">
          <a:extLst>
            <a:ext uri="{FF2B5EF4-FFF2-40B4-BE49-F238E27FC236}">
              <a16:creationId xmlns:a16="http://schemas.microsoft.com/office/drawing/2014/main" id="{7C4E12DC-7162-4279-A89C-3B0701061A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1" name="Text Box 444">
          <a:extLst>
            <a:ext uri="{FF2B5EF4-FFF2-40B4-BE49-F238E27FC236}">
              <a16:creationId xmlns:a16="http://schemas.microsoft.com/office/drawing/2014/main" id="{AD0BD2BD-A84C-4CD6-9967-A76D2F085A8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2" name="Text Box 445">
          <a:extLst>
            <a:ext uri="{FF2B5EF4-FFF2-40B4-BE49-F238E27FC236}">
              <a16:creationId xmlns:a16="http://schemas.microsoft.com/office/drawing/2014/main" id="{3C880ADE-F830-4EBA-BAE4-6E2D1A79E9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3" name="Text Box 446">
          <a:extLst>
            <a:ext uri="{FF2B5EF4-FFF2-40B4-BE49-F238E27FC236}">
              <a16:creationId xmlns:a16="http://schemas.microsoft.com/office/drawing/2014/main" id="{71E0540B-B17C-4518-85EA-9914AC03081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4" name="Text Box 447">
          <a:extLst>
            <a:ext uri="{FF2B5EF4-FFF2-40B4-BE49-F238E27FC236}">
              <a16:creationId xmlns:a16="http://schemas.microsoft.com/office/drawing/2014/main" id="{9CD83D2F-604E-4025-A391-BF79730E09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5" name="Text Box 448">
          <a:extLst>
            <a:ext uri="{FF2B5EF4-FFF2-40B4-BE49-F238E27FC236}">
              <a16:creationId xmlns:a16="http://schemas.microsoft.com/office/drawing/2014/main" id="{26AEF2B3-5A3A-4172-94FD-E249A6684D8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6" name="Text Box 449">
          <a:extLst>
            <a:ext uri="{FF2B5EF4-FFF2-40B4-BE49-F238E27FC236}">
              <a16:creationId xmlns:a16="http://schemas.microsoft.com/office/drawing/2014/main" id="{64696812-5C00-4441-BA4E-5CF865D0F5A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7" name="Text Box 450">
          <a:extLst>
            <a:ext uri="{FF2B5EF4-FFF2-40B4-BE49-F238E27FC236}">
              <a16:creationId xmlns:a16="http://schemas.microsoft.com/office/drawing/2014/main" id="{3E0DDF78-9AA8-4213-ACC6-240144C6ACA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8" name="Text Box 451">
          <a:extLst>
            <a:ext uri="{FF2B5EF4-FFF2-40B4-BE49-F238E27FC236}">
              <a16:creationId xmlns:a16="http://schemas.microsoft.com/office/drawing/2014/main" id="{5D913D3E-48D1-4C6B-8C84-DC96536156A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19" name="Text Box 452">
          <a:extLst>
            <a:ext uri="{FF2B5EF4-FFF2-40B4-BE49-F238E27FC236}">
              <a16:creationId xmlns:a16="http://schemas.microsoft.com/office/drawing/2014/main" id="{9F5EA0AA-8FA9-4179-B02E-A51621CC007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0" name="Text Box 453">
          <a:extLst>
            <a:ext uri="{FF2B5EF4-FFF2-40B4-BE49-F238E27FC236}">
              <a16:creationId xmlns:a16="http://schemas.microsoft.com/office/drawing/2014/main" id="{49C0C912-9082-4DA2-B7DF-D8301F0C844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1" name="Text Box 454">
          <a:extLst>
            <a:ext uri="{FF2B5EF4-FFF2-40B4-BE49-F238E27FC236}">
              <a16:creationId xmlns:a16="http://schemas.microsoft.com/office/drawing/2014/main" id="{511341A6-A80D-492B-9D20-1EE4CEC83B9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2" name="Text Box 455">
          <a:extLst>
            <a:ext uri="{FF2B5EF4-FFF2-40B4-BE49-F238E27FC236}">
              <a16:creationId xmlns:a16="http://schemas.microsoft.com/office/drawing/2014/main" id="{643DBB45-0AEE-49DA-A7F6-763FBA0F184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3" name="Text Box 456">
          <a:extLst>
            <a:ext uri="{FF2B5EF4-FFF2-40B4-BE49-F238E27FC236}">
              <a16:creationId xmlns:a16="http://schemas.microsoft.com/office/drawing/2014/main" id="{FC108130-953D-49B6-92B3-1E2BE464A6E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4" name="Text Box 457">
          <a:extLst>
            <a:ext uri="{FF2B5EF4-FFF2-40B4-BE49-F238E27FC236}">
              <a16:creationId xmlns:a16="http://schemas.microsoft.com/office/drawing/2014/main" id="{FD5A298B-7FA2-4607-B215-5344EF36187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5" name="Text Box 458">
          <a:extLst>
            <a:ext uri="{FF2B5EF4-FFF2-40B4-BE49-F238E27FC236}">
              <a16:creationId xmlns:a16="http://schemas.microsoft.com/office/drawing/2014/main" id="{DC39537F-3C29-4622-964B-F5D437321C7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6" name="Text Box 459">
          <a:extLst>
            <a:ext uri="{FF2B5EF4-FFF2-40B4-BE49-F238E27FC236}">
              <a16:creationId xmlns:a16="http://schemas.microsoft.com/office/drawing/2014/main" id="{66E68ABB-C2F3-4F04-8B57-E542191B19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7" name="Text Box 460">
          <a:extLst>
            <a:ext uri="{FF2B5EF4-FFF2-40B4-BE49-F238E27FC236}">
              <a16:creationId xmlns:a16="http://schemas.microsoft.com/office/drawing/2014/main" id="{2853E9E0-FA71-45D5-BFEC-557FB9C0E5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8" name="Text Box 461">
          <a:extLst>
            <a:ext uri="{FF2B5EF4-FFF2-40B4-BE49-F238E27FC236}">
              <a16:creationId xmlns:a16="http://schemas.microsoft.com/office/drawing/2014/main" id="{6BA30D17-7EE3-4285-A17F-E56507CA1E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29" name="Text Box 462">
          <a:extLst>
            <a:ext uri="{FF2B5EF4-FFF2-40B4-BE49-F238E27FC236}">
              <a16:creationId xmlns:a16="http://schemas.microsoft.com/office/drawing/2014/main" id="{F808C4F3-994D-4967-9651-91E44F4445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0" name="Text Box 463">
          <a:extLst>
            <a:ext uri="{FF2B5EF4-FFF2-40B4-BE49-F238E27FC236}">
              <a16:creationId xmlns:a16="http://schemas.microsoft.com/office/drawing/2014/main" id="{D58BC5A0-BA91-44F4-AC55-DB0FB696740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1" name="Text Box 464">
          <a:extLst>
            <a:ext uri="{FF2B5EF4-FFF2-40B4-BE49-F238E27FC236}">
              <a16:creationId xmlns:a16="http://schemas.microsoft.com/office/drawing/2014/main" id="{E90B10BA-7C8E-4F04-AD95-BFBCAF4224F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2" name="Text Box 465">
          <a:extLst>
            <a:ext uri="{FF2B5EF4-FFF2-40B4-BE49-F238E27FC236}">
              <a16:creationId xmlns:a16="http://schemas.microsoft.com/office/drawing/2014/main" id="{D3E8F4EF-7595-4F63-8F20-BCD58FAD0B5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3" name="Text Box 466">
          <a:extLst>
            <a:ext uri="{FF2B5EF4-FFF2-40B4-BE49-F238E27FC236}">
              <a16:creationId xmlns:a16="http://schemas.microsoft.com/office/drawing/2014/main" id="{6167B8A8-6D6E-4985-8CCA-BDD5CCBBDA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4" name="Text Box 467">
          <a:extLst>
            <a:ext uri="{FF2B5EF4-FFF2-40B4-BE49-F238E27FC236}">
              <a16:creationId xmlns:a16="http://schemas.microsoft.com/office/drawing/2014/main" id="{C0D06EF3-35B3-4F7A-84C1-F5AD71E76F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5" name="Text Box 468">
          <a:extLst>
            <a:ext uri="{FF2B5EF4-FFF2-40B4-BE49-F238E27FC236}">
              <a16:creationId xmlns:a16="http://schemas.microsoft.com/office/drawing/2014/main" id="{822818C6-3845-42F2-98B0-C38477B631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6" name="Text Box 469">
          <a:extLst>
            <a:ext uri="{FF2B5EF4-FFF2-40B4-BE49-F238E27FC236}">
              <a16:creationId xmlns:a16="http://schemas.microsoft.com/office/drawing/2014/main" id="{06EFCEA7-828C-4ACF-BDE3-2331689AE5C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7" name="Text Box 470">
          <a:extLst>
            <a:ext uri="{FF2B5EF4-FFF2-40B4-BE49-F238E27FC236}">
              <a16:creationId xmlns:a16="http://schemas.microsoft.com/office/drawing/2014/main" id="{1F9C960C-C159-49E7-BE99-7B93D8BBA3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8" name="Text Box 471">
          <a:extLst>
            <a:ext uri="{FF2B5EF4-FFF2-40B4-BE49-F238E27FC236}">
              <a16:creationId xmlns:a16="http://schemas.microsoft.com/office/drawing/2014/main" id="{0311C849-6B0D-4E16-BE8E-3ED0C659A54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39" name="Text Box 472">
          <a:extLst>
            <a:ext uri="{FF2B5EF4-FFF2-40B4-BE49-F238E27FC236}">
              <a16:creationId xmlns:a16="http://schemas.microsoft.com/office/drawing/2014/main" id="{9880BFA2-14F6-4C9D-8E03-051EE13A30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0" name="Text Box 473">
          <a:extLst>
            <a:ext uri="{FF2B5EF4-FFF2-40B4-BE49-F238E27FC236}">
              <a16:creationId xmlns:a16="http://schemas.microsoft.com/office/drawing/2014/main" id="{F0ED59C6-2126-4EAA-BCE9-DB89AD8008E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1" name="Text Box 474">
          <a:extLst>
            <a:ext uri="{FF2B5EF4-FFF2-40B4-BE49-F238E27FC236}">
              <a16:creationId xmlns:a16="http://schemas.microsoft.com/office/drawing/2014/main" id="{E57C03C8-CDC8-4161-BB21-F7B471B082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2" name="Text Box 475">
          <a:extLst>
            <a:ext uri="{FF2B5EF4-FFF2-40B4-BE49-F238E27FC236}">
              <a16:creationId xmlns:a16="http://schemas.microsoft.com/office/drawing/2014/main" id="{7FF73CD9-D0FC-4A48-BDF4-1BCDD3FCC1E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3" name="Text Box 476">
          <a:extLst>
            <a:ext uri="{FF2B5EF4-FFF2-40B4-BE49-F238E27FC236}">
              <a16:creationId xmlns:a16="http://schemas.microsoft.com/office/drawing/2014/main" id="{F27CFEC6-DBDE-4A64-B478-220FF8CC1A4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4" name="Text Box 477">
          <a:extLst>
            <a:ext uri="{FF2B5EF4-FFF2-40B4-BE49-F238E27FC236}">
              <a16:creationId xmlns:a16="http://schemas.microsoft.com/office/drawing/2014/main" id="{8EC37734-5A52-4426-9F3B-B5F8029B6E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5" name="Text Box 478">
          <a:extLst>
            <a:ext uri="{FF2B5EF4-FFF2-40B4-BE49-F238E27FC236}">
              <a16:creationId xmlns:a16="http://schemas.microsoft.com/office/drawing/2014/main" id="{CA227B48-AC71-4653-A3DC-C69A8C2FA0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6" name="Text Box 479">
          <a:extLst>
            <a:ext uri="{FF2B5EF4-FFF2-40B4-BE49-F238E27FC236}">
              <a16:creationId xmlns:a16="http://schemas.microsoft.com/office/drawing/2014/main" id="{B96A782F-3E2D-498C-847D-9BB2A54E014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7" name="Text Box 480">
          <a:extLst>
            <a:ext uri="{FF2B5EF4-FFF2-40B4-BE49-F238E27FC236}">
              <a16:creationId xmlns:a16="http://schemas.microsoft.com/office/drawing/2014/main" id="{5451C2DE-AFB9-4723-BBB3-8405E5C81FF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8" name="Text Box 481">
          <a:extLst>
            <a:ext uri="{FF2B5EF4-FFF2-40B4-BE49-F238E27FC236}">
              <a16:creationId xmlns:a16="http://schemas.microsoft.com/office/drawing/2014/main" id="{FD791E69-67D4-4CE3-9EFA-5D40D964175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49" name="Text Box 482">
          <a:extLst>
            <a:ext uri="{FF2B5EF4-FFF2-40B4-BE49-F238E27FC236}">
              <a16:creationId xmlns:a16="http://schemas.microsoft.com/office/drawing/2014/main" id="{D57BB83D-6A7B-42AF-9DBC-576EDD5DEA0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0" name="Text Box 483">
          <a:extLst>
            <a:ext uri="{FF2B5EF4-FFF2-40B4-BE49-F238E27FC236}">
              <a16:creationId xmlns:a16="http://schemas.microsoft.com/office/drawing/2014/main" id="{1FFF0073-6222-4CD6-A20B-DF772949CD4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1" name="Text Box 484">
          <a:extLst>
            <a:ext uri="{FF2B5EF4-FFF2-40B4-BE49-F238E27FC236}">
              <a16:creationId xmlns:a16="http://schemas.microsoft.com/office/drawing/2014/main" id="{16208290-5EF7-44D8-82A2-7EDB9FC222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2" name="Text Box 485">
          <a:extLst>
            <a:ext uri="{FF2B5EF4-FFF2-40B4-BE49-F238E27FC236}">
              <a16:creationId xmlns:a16="http://schemas.microsoft.com/office/drawing/2014/main" id="{1D8C458D-BF85-49F1-9E09-237AE8A8540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3" name="Text Box 486">
          <a:extLst>
            <a:ext uri="{FF2B5EF4-FFF2-40B4-BE49-F238E27FC236}">
              <a16:creationId xmlns:a16="http://schemas.microsoft.com/office/drawing/2014/main" id="{1200503B-1423-4936-9CCD-45B0748EEB3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4" name="Text Box 487">
          <a:extLst>
            <a:ext uri="{FF2B5EF4-FFF2-40B4-BE49-F238E27FC236}">
              <a16:creationId xmlns:a16="http://schemas.microsoft.com/office/drawing/2014/main" id="{F044FF55-A116-40B3-9890-2A00DEEA60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5" name="Text Box 488">
          <a:extLst>
            <a:ext uri="{FF2B5EF4-FFF2-40B4-BE49-F238E27FC236}">
              <a16:creationId xmlns:a16="http://schemas.microsoft.com/office/drawing/2014/main" id="{CAAB893A-EEBE-4C03-A102-F00CFB7685E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6" name="Text Box 489">
          <a:extLst>
            <a:ext uri="{FF2B5EF4-FFF2-40B4-BE49-F238E27FC236}">
              <a16:creationId xmlns:a16="http://schemas.microsoft.com/office/drawing/2014/main" id="{C5FDC979-79F8-408C-B524-0539EF6AADA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7" name="Text Box 490">
          <a:extLst>
            <a:ext uri="{FF2B5EF4-FFF2-40B4-BE49-F238E27FC236}">
              <a16:creationId xmlns:a16="http://schemas.microsoft.com/office/drawing/2014/main" id="{580E7F5C-E70B-4C3A-9A1C-8117885DBDA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8" name="Text Box 491">
          <a:extLst>
            <a:ext uri="{FF2B5EF4-FFF2-40B4-BE49-F238E27FC236}">
              <a16:creationId xmlns:a16="http://schemas.microsoft.com/office/drawing/2014/main" id="{21741E4D-166F-41EA-90AB-DB385620A4D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59" name="Text Box 492">
          <a:extLst>
            <a:ext uri="{FF2B5EF4-FFF2-40B4-BE49-F238E27FC236}">
              <a16:creationId xmlns:a16="http://schemas.microsoft.com/office/drawing/2014/main" id="{A8B46400-46EF-40F6-9B44-2F7E860EEF0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0" name="Text Box 493">
          <a:extLst>
            <a:ext uri="{FF2B5EF4-FFF2-40B4-BE49-F238E27FC236}">
              <a16:creationId xmlns:a16="http://schemas.microsoft.com/office/drawing/2014/main" id="{373B081E-E152-478C-BADE-7BDABF25303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1" name="Text Box 494">
          <a:extLst>
            <a:ext uri="{FF2B5EF4-FFF2-40B4-BE49-F238E27FC236}">
              <a16:creationId xmlns:a16="http://schemas.microsoft.com/office/drawing/2014/main" id="{08104D1A-A46D-4F53-AFC9-8DA4EB3792F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2" name="Text Box 495">
          <a:extLst>
            <a:ext uri="{FF2B5EF4-FFF2-40B4-BE49-F238E27FC236}">
              <a16:creationId xmlns:a16="http://schemas.microsoft.com/office/drawing/2014/main" id="{75B18D3B-6271-4B63-BAF1-2B41B71B10D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3" name="Text Box 496">
          <a:extLst>
            <a:ext uri="{FF2B5EF4-FFF2-40B4-BE49-F238E27FC236}">
              <a16:creationId xmlns:a16="http://schemas.microsoft.com/office/drawing/2014/main" id="{B3894CA9-8A86-42EC-AF50-99108B19709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4" name="Text Box 497">
          <a:extLst>
            <a:ext uri="{FF2B5EF4-FFF2-40B4-BE49-F238E27FC236}">
              <a16:creationId xmlns:a16="http://schemas.microsoft.com/office/drawing/2014/main" id="{B7B7A2A3-923A-434D-91E9-3FCE9AB979E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5" name="Text Box 498">
          <a:extLst>
            <a:ext uri="{FF2B5EF4-FFF2-40B4-BE49-F238E27FC236}">
              <a16:creationId xmlns:a16="http://schemas.microsoft.com/office/drawing/2014/main" id="{EF46EDE4-B2C7-4605-B850-266781E269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6" name="Text Box 499">
          <a:extLst>
            <a:ext uri="{FF2B5EF4-FFF2-40B4-BE49-F238E27FC236}">
              <a16:creationId xmlns:a16="http://schemas.microsoft.com/office/drawing/2014/main" id="{F869E545-D9A9-4DCE-B780-CD89AFDA35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7" name="Text Box 500">
          <a:extLst>
            <a:ext uri="{FF2B5EF4-FFF2-40B4-BE49-F238E27FC236}">
              <a16:creationId xmlns:a16="http://schemas.microsoft.com/office/drawing/2014/main" id="{5DA4DD9F-1770-4CCE-8AEB-8E43B70DB8B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8" name="Text Box 501">
          <a:extLst>
            <a:ext uri="{FF2B5EF4-FFF2-40B4-BE49-F238E27FC236}">
              <a16:creationId xmlns:a16="http://schemas.microsoft.com/office/drawing/2014/main" id="{8396193A-82CA-4462-BA26-6D52978BDC5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69" name="Text Box 502">
          <a:extLst>
            <a:ext uri="{FF2B5EF4-FFF2-40B4-BE49-F238E27FC236}">
              <a16:creationId xmlns:a16="http://schemas.microsoft.com/office/drawing/2014/main" id="{B72C186F-9B71-496F-9B67-024C54437D6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0" name="Text Box 503">
          <a:extLst>
            <a:ext uri="{FF2B5EF4-FFF2-40B4-BE49-F238E27FC236}">
              <a16:creationId xmlns:a16="http://schemas.microsoft.com/office/drawing/2014/main" id="{00EB39A9-EB83-44D0-B2C0-B31E48DCB5B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1" name="Text Box 504">
          <a:extLst>
            <a:ext uri="{FF2B5EF4-FFF2-40B4-BE49-F238E27FC236}">
              <a16:creationId xmlns:a16="http://schemas.microsoft.com/office/drawing/2014/main" id="{CC1E7B4B-2BE6-49E9-BF72-41B4E48357F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2" name="Text Box 505">
          <a:extLst>
            <a:ext uri="{FF2B5EF4-FFF2-40B4-BE49-F238E27FC236}">
              <a16:creationId xmlns:a16="http://schemas.microsoft.com/office/drawing/2014/main" id="{29B3A8F5-04E7-467F-BDEA-ECB39919B3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3" name="Text Box 506">
          <a:extLst>
            <a:ext uri="{FF2B5EF4-FFF2-40B4-BE49-F238E27FC236}">
              <a16:creationId xmlns:a16="http://schemas.microsoft.com/office/drawing/2014/main" id="{D1AE53DA-09D4-42D2-BB7B-97C16DD0857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4" name="Text Box 507">
          <a:extLst>
            <a:ext uri="{FF2B5EF4-FFF2-40B4-BE49-F238E27FC236}">
              <a16:creationId xmlns:a16="http://schemas.microsoft.com/office/drawing/2014/main" id="{2238FC32-D4A3-4287-A75A-57823663A3C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5" name="Text Box 508">
          <a:extLst>
            <a:ext uri="{FF2B5EF4-FFF2-40B4-BE49-F238E27FC236}">
              <a16:creationId xmlns:a16="http://schemas.microsoft.com/office/drawing/2014/main" id="{E2CC0C96-8E6F-45E7-923E-3873E3556BD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6" name="Text Box 509">
          <a:extLst>
            <a:ext uri="{FF2B5EF4-FFF2-40B4-BE49-F238E27FC236}">
              <a16:creationId xmlns:a16="http://schemas.microsoft.com/office/drawing/2014/main" id="{274257DF-F4CF-446A-B49A-89BC8C4A7F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7" name="Text Box 510">
          <a:extLst>
            <a:ext uri="{FF2B5EF4-FFF2-40B4-BE49-F238E27FC236}">
              <a16:creationId xmlns:a16="http://schemas.microsoft.com/office/drawing/2014/main" id="{7DC0EA72-8ADB-4FC4-9B55-606FB6EE3E6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8" name="Text Box 511">
          <a:extLst>
            <a:ext uri="{FF2B5EF4-FFF2-40B4-BE49-F238E27FC236}">
              <a16:creationId xmlns:a16="http://schemas.microsoft.com/office/drawing/2014/main" id="{F0E9DF49-60A5-45E5-8076-77090EAE803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79" name="Text Box 512">
          <a:extLst>
            <a:ext uri="{FF2B5EF4-FFF2-40B4-BE49-F238E27FC236}">
              <a16:creationId xmlns:a16="http://schemas.microsoft.com/office/drawing/2014/main" id="{A8E0AF5D-0A1B-408D-ACA2-50244FE856E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0" name="Text Box 513">
          <a:extLst>
            <a:ext uri="{FF2B5EF4-FFF2-40B4-BE49-F238E27FC236}">
              <a16:creationId xmlns:a16="http://schemas.microsoft.com/office/drawing/2014/main" id="{EAF60FFF-3A68-4E77-BC9F-4C168A6AAC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1" name="Text Box 514">
          <a:extLst>
            <a:ext uri="{FF2B5EF4-FFF2-40B4-BE49-F238E27FC236}">
              <a16:creationId xmlns:a16="http://schemas.microsoft.com/office/drawing/2014/main" id="{1A5CCF61-CCDE-467C-BA79-2E305A052D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2" name="Text Box 515">
          <a:extLst>
            <a:ext uri="{FF2B5EF4-FFF2-40B4-BE49-F238E27FC236}">
              <a16:creationId xmlns:a16="http://schemas.microsoft.com/office/drawing/2014/main" id="{FB80446E-7570-4B98-9F89-EC61E942AE6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3" name="Text Box 516">
          <a:extLst>
            <a:ext uri="{FF2B5EF4-FFF2-40B4-BE49-F238E27FC236}">
              <a16:creationId xmlns:a16="http://schemas.microsoft.com/office/drawing/2014/main" id="{0BB2C6CE-87E9-4D03-9600-19C6DB08239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4" name="Text Box 517">
          <a:extLst>
            <a:ext uri="{FF2B5EF4-FFF2-40B4-BE49-F238E27FC236}">
              <a16:creationId xmlns:a16="http://schemas.microsoft.com/office/drawing/2014/main" id="{BD44CCDC-61F2-44E8-870B-44C4889806E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5" name="Text Box 518">
          <a:extLst>
            <a:ext uri="{FF2B5EF4-FFF2-40B4-BE49-F238E27FC236}">
              <a16:creationId xmlns:a16="http://schemas.microsoft.com/office/drawing/2014/main" id="{6BD7AEED-9216-49F0-B9B1-99FAB2CF72C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6" name="Text Box 519">
          <a:extLst>
            <a:ext uri="{FF2B5EF4-FFF2-40B4-BE49-F238E27FC236}">
              <a16:creationId xmlns:a16="http://schemas.microsoft.com/office/drawing/2014/main" id="{59F8FE6F-0BE8-4118-B246-476FBCFDC1D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7" name="Text Box 520">
          <a:extLst>
            <a:ext uri="{FF2B5EF4-FFF2-40B4-BE49-F238E27FC236}">
              <a16:creationId xmlns:a16="http://schemas.microsoft.com/office/drawing/2014/main" id="{23BAD27C-F11B-47E6-A586-12D1A19265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8" name="Text Box 521">
          <a:extLst>
            <a:ext uri="{FF2B5EF4-FFF2-40B4-BE49-F238E27FC236}">
              <a16:creationId xmlns:a16="http://schemas.microsoft.com/office/drawing/2014/main" id="{A4DBA360-A833-4DC4-AB01-A650715FDB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89" name="Text Box 522">
          <a:extLst>
            <a:ext uri="{FF2B5EF4-FFF2-40B4-BE49-F238E27FC236}">
              <a16:creationId xmlns:a16="http://schemas.microsoft.com/office/drawing/2014/main" id="{309F1EE9-38F3-4AAB-8DD1-A9C2C99E48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0" name="Text Box 523">
          <a:extLst>
            <a:ext uri="{FF2B5EF4-FFF2-40B4-BE49-F238E27FC236}">
              <a16:creationId xmlns:a16="http://schemas.microsoft.com/office/drawing/2014/main" id="{F407CC93-3087-42C7-822D-13D670AFF21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1" name="Text Box 524">
          <a:extLst>
            <a:ext uri="{FF2B5EF4-FFF2-40B4-BE49-F238E27FC236}">
              <a16:creationId xmlns:a16="http://schemas.microsoft.com/office/drawing/2014/main" id="{71A207A1-4F48-4E9A-A67D-03F3201E924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2" name="Text Box 525">
          <a:extLst>
            <a:ext uri="{FF2B5EF4-FFF2-40B4-BE49-F238E27FC236}">
              <a16:creationId xmlns:a16="http://schemas.microsoft.com/office/drawing/2014/main" id="{A1602642-9324-4B1E-B025-D11989DCF7F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3" name="Text Box 526">
          <a:extLst>
            <a:ext uri="{FF2B5EF4-FFF2-40B4-BE49-F238E27FC236}">
              <a16:creationId xmlns:a16="http://schemas.microsoft.com/office/drawing/2014/main" id="{721B516D-EC46-47EE-966E-1F194B14759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4" name="Text Box 527">
          <a:extLst>
            <a:ext uri="{FF2B5EF4-FFF2-40B4-BE49-F238E27FC236}">
              <a16:creationId xmlns:a16="http://schemas.microsoft.com/office/drawing/2014/main" id="{1F8551D5-817B-4281-8C99-1CD93E9F70C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5" name="Text Box 528">
          <a:extLst>
            <a:ext uri="{FF2B5EF4-FFF2-40B4-BE49-F238E27FC236}">
              <a16:creationId xmlns:a16="http://schemas.microsoft.com/office/drawing/2014/main" id="{984DEE76-5072-4FC0-B3CF-958DE2EA7B2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6" name="Text Box 529">
          <a:extLst>
            <a:ext uri="{FF2B5EF4-FFF2-40B4-BE49-F238E27FC236}">
              <a16:creationId xmlns:a16="http://schemas.microsoft.com/office/drawing/2014/main" id="{082E7A49-ACD3-41C6-891A-F635ED6C85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7" name="Text Box 530">
          <a:extLst>
            <a:ext uri="{FF2B5EF4-FFF2-40B4-BE49-F238E27FC236}">
              <a16:creationId xmlns:a16="http://schemas.microsoft.com/office/drawing/2014/main" id="{6DA4FDE0-6976-46E0-994E-4C23AD96AE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8" name="Text Box 531">
          <a:extLst>
            <a:ext uri="{FF2B5EF4-FFF2-40B4-BE49-F238E27FC236}">
              <a16:creationId xmlns:a16="http://schemas.microsoft.com/office/drawing/2014/main" id="{787B56E3-DFE6-4165-9ECC-0C19ED59C2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699" name="Text Box 532">
          <a:extLst>
            <a:ext uri="{FF2B5EF4-FFF2-40B4-BE49-F238E27FC236}">
              <a16:creationId xmlns:a16="http://schemas.microsoft.com/office/drawing/2014/main" id="{4C7AB9D1-8559-4519-8305-A0B844766D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0" name="Text Box 533">
          <a:extLst>
            <a:ext uri="{FF2B5EF4-FFF2-40B4-BE49-F238E27FC236}">
              <a16:creationId xmlns:a16="http://schemas.microsoft.com/office/drawing/2014/main" id="{29B0F6CB-9754-4042-8F77-067906A76A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1" name="Text Box 534">
          <a:extLst>
            <a:ext uri="{FF2B5EF4-FFF2-40B4-BE49-F238E27FC236}">
              <a16:creationId xmlns:a16="http://schemas.microsoft.com/office/drawing/2014/main" id="{A08F3CBD-03D4-4CF2-87D8-2D420D92B55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2" name="Text Box 535">
          <a:extLst>
            <a:ext uri="{FF2B5EF4-FFF2-40B4-BE49-F238E27FC236}">
              <a16:creationId xmlns:a16="http://schemas.microsoft.com/office/drawing/2014/main" id="{5C06E3A5-B245-4BC4-83B4-B5C59EF53A1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3" name="Text Box 536">
          <a:extLst>
            <a:ext uri="{FF2B5EF4-FFF2-40B4-BE49-F238E27FC236}">
              <a16:creationId xmlns:a16="http://schemas.microsoft.com/office/drawing/2014/main" id="{3E38CD5C-04AB-4933-BAA5-CA4958AB2DB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4" name="Text Box 537">
          <a:extLst>
            <a:ext uri="{FF2B5EF4-FFF2-40B4-BE49-F238E27FC236}">
              <a16:creationId xmlns:a16="http://schemas.microsoft.com/office/drawing/2014/main" id="{9F09A3C7-91A8-4F6F-8E33-3B8F03A9548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5" name="Text Box 538">
          <a:extLst>
            <a:ext uri="{FF2B5EF4-FFF2-40B4-BE49-F238E27FC236}">
              <a16:creationId xmlns:a16="http://schemas.microsoft.com/office/drawing/2014/main" id="{288F63B0-A323-41E8-8F81-631DBADE02A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6" name="Text Box 539">
          <a:extLst>
            <a:ext uri="{FF2B5EF4-FFF2-40B4-BE49-F238E27FC236}">
              <a16:creationId xmlns:a16="http://schemas.microsoft.com/office/drawing/2014/main" id="{4B4C3FC8-E945-43F2-A7AE-897CDCDE811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7" name="Text Box 540">
          <a:extLst>
            <a:ext uri="{FF2B5EF4-FFF2-40B4-BE49-F238E27FC236}">
              <a16:creationId xmlns:a16="http://schemas.microsoft.com/office/drawing/2014/main" id="{FBCEFB0E-42BB-4E84-A482-E57051E5F1C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8" name="Text Box 541">
          <a:extLst>
            <a:ext uri="{FF2B5EF4-FFF2-40B4-BE49-F238E27FC236}">
              <a16:creationId xmlns:a16="http://schemas.microsoft.com/office/drawing/2014/main" id="{F4905EEE-3A92-49C7-8A02-B225C886E28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09" name="Text Box 542">
          <a:extLst>
            <a:ext uri="{FF2B5EF4-FFF2-40B4-BE49-F238E27FC236}">
              <a16:creationId xmlns:a16="http://schemas.microsoft.com/office/drawing/2014/main" id="{7E8AA148-9BEE-45B3-B3CC-D66988F169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0" name="Text Box 543">
          <a:extLst>
            <a:ext uri="{FF2B5EF4-FFF2-40B4-BE49-F238E27FC236}">
              <a16:creationId xmlns:a16="http://schemas.microsoft.com/office/drawing/2014/main" id="{FC1EEFBB-D1E4-4747-A0E9-68E8E88D78E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1" name="Text Box 544">
          <a:extLst>
            <a:ext uri="{FF2B5EF4-FFF2-40B4-BE49-F238E27FC236}">
              <a16:creationId xmlns:a16="http://schemas.microsoft.com/office/drawing/2014/main" id="{67337A48-0A53-4C17-A7CA-4B8E024B59C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2" name="Text Box 545">
          <a:extLst>
            <a:ext uri="{FF2B5EF4-FFF2-40B4-BE49-F238E27FC236}">
              <a16:creationId xmlns:a16="http://schemas.microsoft.com/office/drawing/2014/main" id="{DEA9AA1E-5830-406B-AB2C-14494E844A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3" name="Text Box 546">
          <a:extLst>
            <a:ext uri="{FF2B5EF4-FFF2-40B4-BE49-F238E27FC236}">
              <a16:creationId xmlns:a16="http://schemas.microsoft.com/office/drawing/2014/main" id="{58EB6175-4832-4FC2-8EA8-2F386BBC4C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4" name="Text Box 547">
          <a:extLst>
            <a:ext uri="{FF2B5EF4-FFF2-40B4-BE49-F238E27FC236}">
              <a16:creationId xmlns:a16="http://schemas.microsoft.com/office/drawing/2014/main" id="{5A5662A3-A93F-4D5E-AD11-CE7754CDB90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5" name="Text Box 548">
          <a:extLst>
            <a:ext uri="{FF2B5EF4-FFF2-40B4-BE49-F238E27FC236}">
              <a16:creationId xmlns:a16="http://schemas.microsoft.com/office/drawing/2014/main" id="{161CABDB-39D3-4C46-85F0-AFDA353BB4E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6" name="Text Box 549">
          <a:extLst>
            <a:ext uri="{FF2B5EF4-FFF2-40B4-BE49-F238E27FC236}">
              <a16:creationId xmlns:a16="http://schemas.microsoft.com/office/drawing/2014/main" id="{F630B95E-EDE4-4F90-A077-D7D96B012E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7" name="Text Box 550">
          <a:extLst>
            <a:ext uri="{FF2B5EF4-FFF2-40B4-BE49-F238E27FC236}">
              <a16:creationId xmlns:a16="http://schemas.microsoft.com/office/drawing/2014/main" id="{71AFF85E-ABC8-41E6-A906-95A46523AC6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8" name="Text Box 551">
          <a:extLst>
            <a:ext uri="{FF2B5EF4-FFF2-40B4-BE49-F238E27FC236}">
              <a16:creationId xmlns:a16="http://schemas.microsoft.com/office/drawing/2014/main" id="{2653F2EE-3FA7-443F-9C82-1BFF84CB0DC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19" name="Text Box 552">
          <a:extLst>
            <a:ext uri="{FF2B5EF4-FFF2-40B4-BE49-F238E27FC236}">
              <a16:creationId xmlns:a16="http://schemas.microsoft.com/office/drawing/2014/main" id="{1BA98AF7-C917-4016-B98C-B2D9F7AA77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0" name="Text Box 553">
          <a:extLst>
            <a:ext uri="{FF2B5EF4-FFF2-40B4-BE49-F238E27FC236}">
              <a16:creationId xmlns:a16="http://schemas.microsoft.com/office/drawing/2014/main" id="{698CE587-8A72-4212-B342-94E94BA1A91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1" name="Text Box 554">
          <a:extLst>
            <a:ext uri="{FF2B5EF4-FFF2-40B4-BE49-F238E27FC236}">
              <a16:creationId xmlns:a16="http://schemas.microsoft.com/office/drawing/2014/main" id="{009840D3-B5C6-472D-A009-94414401D6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2" name="Text Box 555">
          <a:extLst>
            <a:ext uri="{FF2B5EF4-FFF2-40B4-BE49-F238E27FC236}">
              <a16:creationId xmlns:a16="http://schemas.microsoft.com/office/drawing/2014/main" id="{80ABD98D-D291-4A5D-B840-3DFB51BB38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3" name="Text Box 556">
          <a:extLst>
            <a:ext uri="{FF2B5EF4-FFF2-40B4-BE49-F238E27FC236}">
              <a16:creationId xmlns:a16="http://schemas.microsoft.com/office/drawing/2014/main" id="{1E3EF135-2AD5-41E9-998B-237AA20D713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4" name="Text Box 557">
          <a:extLst>
            <a:ext uri="{FF2B5EF4-FFF2-40B4-BE49-F238E27FC236}">
              <a16:creationId xmlns:a16="http://schemas.microsoft.com/office/drawing/2014/main" id="{9613547B-DE04-431E-9B90-753335ABED1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5" name="Text Box 558">
          <a:extLst>
            <a:ext uri="{FF2B5EF4-FFF2-40B4-BE49-F238E27FC236}">
              <a16:creationId xmlns:a16="http://schemas.microsoft.com/office/drawing/2014/main" id="{840409DD-63E6-4549-8383-D41BF3787A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6" name="Text Box 559">
          <a:extLst>
            <a:ext uri="{FF2B5EF4-FFF2-40B4-BE49-F238E27FC236}">
              <a16:creationId xmlns:a16="http://schemas.microsoft.com/office/drawing/2014/main" id="{2C733CB5-EC96-4092-B074-0BE16B4C8C1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7" name="Text Box 560">
          <a:extLst>
            <a:ext uri="{FF2B5EF4-FFF2-40B4-BE49-F238E27FC236}">
              <a16:creationId xmlns:a16="http://schemas.microsoft.com/office/drawing/2014/main" id="{BD10FF07-7100-48BE-ABBF-5C752667816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8" name="Text Box 561">
          <a:extLst>
            <a:ext uri="{FF2B5EF4-FFF2-40B4-BE49-F238E27FC236}">
              <a16:creationId xmlns:a16="http://schemas.microsoft.com/office/drawing/2014/main" id="{5245759D-36E6-49BD-BC2C-AB6FEA08557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29" name="Text Box 562">
          <a:extLst>
            <a:ext uri="{FF2B5EF4-FFF2-40B4-BE49-F238E27FC236}">
              <a16:creationId xmlns:a16="http://schemas.microsoft.com/office/drawing/2014/main" id="{658046ED-FCDB-46AF-841C-E27BE314700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0" name="Text Box 563">
          <a:extLst>
            <a:ext uri="{FF2B5EF4-FFF2-40B4-BE49-F238E27FC236}">
              <a16:creationId xmlns:a16="http://schemas.microsoft.com/office/drawing/2014/main" id="{25F60094-D746-4B15-A974-84DABA1A7EE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1" name="Text Box 564">
          <a:extLst>
            <a:ext uri="{FF2B5EF4-FFF2-40B4-BE49-F238E27FC236}">
              <a16:creationId xmlns:a16="http://schemas.microsoft.com/office/drawing/2014/main" id="{1ABB63A9-697F-4454-8849-64E2A1D62D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2" name="Text Box 565">
          <a:extLst>
            <a:ext uri="{FF2B5EF4-FFF2-40B4-BE49-F238E27FC236}">
              <a16:creationId xmlns:a16="http://schemas.microsoft.com/office/drawing/2014/main" id="{16FE35DB-D249-4D99-8F3D-485A0DD34EE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3" name="Text Box 566">
          <a:extLst>
            <a:ext uri="{FF2B5EF4-FFF2-40B4-BE49-F238E27FC236}">
              <a16:creationId xmlns:a16="http://schemas.microsoft.com/office/drawing/2014/main" id="{00A73456-B194-4424-A9A0-9BC7EB69F9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4" name="Text Box 567">
          <a:extLst>
            <a:ext uri="{FF2B5EF4-FFF2-40B4-BE49-F238E27FC236}">
              <a16:creationId xmlns:a16="http://schemas.microsoft.com/office/drawing/2014/main" id="{592585F2-3889-4D8F-A561-09E30CB649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5" name="Text Box 568">
          <a:extLst>
            <a:ext uri="{FF2B5EF4-FFF2-40B4-BE49-F238E27FC236}">
              <a16:creationId xmlns:a16="http://schemas.microsoft.com/office/drawing/2014/main" id="{DD84901D-2454-43C9-A240-3DD79DD562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6" name="Text Box 569">
          <a:extLst>
            <a:ext uri="{FF2B5EF4-FFF2-40B4-BE49-F238E27FC236}">
              <a16:creationId xmlns:a16="http://schemas.microsoft.com/office/drawing/2014/main" id="{5BD5D31C-AC98-426E-8C23-22ED101A496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7" name="Text Box 570">
          <a:extLst>
            <a:ext uri="{FF2B5EF4-FFF2-40B4-BE49-F238E27FC236}">
              <a16:creationId xmlns:a16="http://schemas.microsoft.com/office/drawing/2014/main" id="{A6EF5159-037B-406B-8EDE-39F81CF0B0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8" name="Text Box 571">
          <a:extLst>
            <a:ext uri="{FF2B5EF4-FFF2-40B4-BE49-F238E27FC236}">
              <a16:creationId xmlns:a16="http://schemas.microsoft.com/office/drawing/2014/main" id="{5FD98840-8A8F-43AA-85F3-A81FE45C215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39" name="Text Box 572">
          <a:extLst>
            <a:ext uri="{FF2B5EF4-FFF2-40B4-BE49-F238E27FC236}">
              <a16:creationId xmlns:a16="http://schemas.microsoft.com/office/drawing/2014/main" id="{2E376442-EA2A-4161-8244-D93B51D5606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0" name="Text Box 573">
          <a:extLst>
            <a:ext uri="{FF2B5EF4-FFF2-40B4-BE49-F238E27FC236}">
              <a16:creationId xmlns:a16="http://schemas.microsoft.com/office/drawing/2014/main" id="{13669F83-990A-41A2-8A8E-A11DC63533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1" name="Text Box 574">
          <a:extLst>
            <a:ext uri="{FF2B5EF4-FFF2-40B4-BE49-F238E27FC236}">
              <a16:creationId xmlns:a16="http://schemas.microsoft.com/office/drawing/2014/main" id="{73A54851-AA25-47A7-A5BE-C4E49975249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2" name="Text Box 575">
          <a:extLst>
            <a:ext uri="{FF2B5EF4-FFF2-40B4-BE49-F238E27FC236}">
              <a16:creationId xmlns:a16="http://schemas.microsoft.com/office/drawing/2014/main" id="{91843A3A-16F4-4BFD-8F87-FA490467FE0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3" name="Text Box 576">
          <a:extLst>
            <a:ext uri="{FF2B5EF4-FFF2-40B4-BE49-F238E27FC236}">
              <a16:creationId xmlns:a16="http://schemas.microsoft.com/office/drawing/2014/main" id="{2A74016C-1776-4317-A4E9-5C973DF6F37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4" name="Text Box 577">
          <a:extLst>
            <a:ext uri="{FF2B5EF4-FFF2-40B4-BE49-F238E27FC236}">
              <a16:creationId xmlns:a16="http://schemas.microsoft.com/office/drawing/2014/main" id="{34737B4A-F3A7-45DE-9F02-C70EF906F7D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5" name="Text Box 578">
          <a:extLst>
            <a:ext uri="{FF2B5EF4-FFF2-40B4-BE49-F238E27FC236}">
              <a16:creationId xmlns:a16="http://schemas.microsoft.com/office/drawing/2014/main" id="{F4A6C10B-FA00-44C5-BDC0-00EFA7C76E6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6" name="Text Box 579">
          <a:extLst>
            <a:ext uri="{FF2B5EF4-FFF2-40B4-BE49-F238E27FC236}">
              <a16:creationId xmlns:a16="http://schemas.microsoft.com/office/drawing/2014/main" id="{F035D48D-68B3-47BD-B5FA-8198480948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7" name="Text Box 580">
          <a:extLst>
            <a:ext uri="{FF2B5EF4-FFF2-40B4-BE49-F238E27FC236}">
              <a16:creationId xmlns:a16="http://schemas.microsoft.com/office/drawing/2014/main" id="{17389953-59E8-4434-852E-73A738E4FB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8" name="Text Box 581">
          <a:extLst>
            <a:ext uri="{FF2B5EF4-FFF2-40B4-BE49-F238E27FC236}">
              <a16:creationId xmlns:a16="http://schemas.microsoft.com/office/drawing/2014/main" id="{07E74510-199B-4930-8701-D6C8C141806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49" name="Text Box 582">
          <a:extLst>
            <a:ext uri="{FF2B5EF4-FFF2-40B4-BE49-F238E27FC236}">
              <a16:creationId xmlns:a16="http://schemas.microsoft.com/office/drawing/2014/main" id="{6A82BF9D-A20E-4DDB-9F10-55F1978C77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0" name="Text Box 583">
          <a:extLst>
            <a:ext uri="{FF2B5EF4-FFF2-40B4-BE49-F238E27FC236}">
              <a16:creationId xmlns:a16="http://schemas.microsoft.com/office/drawing/2014/main" id="{D6F0DEE8-619F-4189-B9FD-5E6692434FF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1" name="Text Box 584">
          <a:extLst>
            <a:ext uri="{FF2B5EF4-FFF2-40B4-BE49-F238E27FC236}">
              <a16:creationId xmlns:a16="http://schemas.microsoft.com/office/drawing/2014/main" id="{0BF956FD-CEE9-4095-B188-499C5A5EFD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2" name="Text Box 585">
          <a:extLst>
            <a:ext uri="{FF2B5EF4-FFF2-40B4-BE49-F238E27FC236}">
              <a16:creationId xmlns:a16="http://schemas.microsoft.com/office/drawing/2014/main" id="{59B1F459-EAB6-4D7C-B6D0-C3E1EE3787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3" name="Text Box 586">
          <a:extLst>
            <a:ext uri="{FF2B5EF4-FFF2-40B4-BE49-F238E27FC236}">
              <a16:creationId xmlns:a16="http://schemas.microsoft.com/office/drawing/2014/main" id="{A00AC6B3-B242-4B02-A9D0-C41F8CEA69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4" name="Text Box 587">
          <a:extLst>
            <a:ext uri="{FF2B5EF4-FFF2-40B4-BE49-F238E27FC236}">
              <a16:creationId xmlns:a16="http://schemas.microsoft.com/office/drawing/2014/main" id="{69320241-6CC0-4906-9995-AFA3930CE70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5" name="Text Box 588">
          <a:extLst>
            <a:ext uri="{FF2B5EF4-FFF2-40B4-BE49-F238E27FC236}">
              <a16:creationId xmlns:a16="http://schemas.microsoft.com/office/drawing/2014/main" id="{F640A173-D865-4B9A-9757-E90589DBF13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6" name="Text Box 589">
          <a:extLst>
            <a:ext uri="{FF2B5EF4-FFF2-40B4-BE49-F238E27FC236}">
              <a16:creationId xmlns:a16="http://schemas.microsoft.com/office/drawing/2014/main" id="{2973D67D-B6F2-4F2D-A27E-A775D128AE1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7" name="Text Box 590">
          <a:extLst>
            <a:ext uri="{FF2B5EF4-FFF2-40B4-BE49-F238E27FC236}">
              <a16:creationId xmlns:a16="http://schemas.microsoft.com/office/drawing/2014/main" id="{8F2B3734-8A99-49FE-96DF-A7BF62AB1A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8" name="Text Box 591">
          <a:extLst>
            <a:ext uri="{FF2B5EF4-FFF2-40B4-BE49-F238E27FC236}">
              <a16:creationId xmlns:a16="http://schemas.microsoft.com/office/drawing/2014/main" id="{8DA25199-9723-4793-B9AA-6D4F7099FAA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59" name="Text Box 592">
          <a:extLst>
            <a:ext uri="{FF2B5EF4-FFF2-40B4-BE49-F238E27FC236}">
              <a16:creationId xmlns:a16="http://schemas.microsoft.com/office/drawing/2014/main" id="{88D54FA0-D111-4B6D-9736-48EDC0F41AF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0" name="Text Box 593">
          <a:extLst>
            <a:ext uri="{FF2B5EF4-FFF2-40B4-BE49-F238E27FC236}">
              <a16:creationId xmlns:a16="http://schemas.microsoft.com/office/drawing/2014/main" id="{A45A6D72-74FE-44A1-B6D1-9F1562D5D5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1" name="Text Box 594">
          <a:extLst>
            <a:ext uri="{FF2B5EF4-FFF2-40B4-BE49-F238E27FC236}">
              <a16:creationId xmlns:a16="http://schemas.microsoft.com/office/drawing/2014/main" id="{87D0EB32-4188-42F0-A2B3-501D7BCA9D6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2" name="Text Box 595">
          <a:extLst>
            <a:ext uri="{FF2B5EF4-FFF2-40B4-BE49-F238E27FC236}">
              <a16:creationId xmlns:a16="http://schemas.microsoft.com/office/drawing/2014/main" id="{1B71D616-55A5-4137-96B7-CD9809F567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3" name="Text Box 596">
          <a:extLst>
            <a:ext uri="{FF2B5EF4-FFF2-40B4-BE49-F238E27FC236}">
              <a16:creationId xmlns:a16="http://schemas.microsoft.com/office/drawing/2014/main" id="{2852E56B-3AD4-45F2-AA32-E940A2ECAB2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4" name="Text Box 597">
          <a:extLst>
            <a:ext uri="{FF2B5EF4-FFF2-40B4-BE49-F238E27FC236}">
              <a16:creationId xmlns:a16="http://schemas.microsoft.com/office/drawing/2014/main" id="{A36D338F-2694-4361-9B42-72A6591617A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5" name="Text Box 598">
          <a:extLst>
            <a:ext uri="{FF2B5EF4-FFF2-40B4-BE49-F238E27FC236}">
              <a16:creationId xmlns:a16="http://schemas.microsoft.com/office/drawing/2014/main" id="{7C69A592-7220-4187-915D-B4CE171C7A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6" name="Text Box 599">
          <a:extLst>
            <a:ext uri="{FF2B5EF4-FFF2-40B4-BE49-F238E27FC236}">
              <a16:creationId xmlns:a16="http://schemas.microsoft.com/office/drawing/2014/main" id="{30EBF5D5-0F4E-404F-9DFC-1EB725286E0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7" name="Text Box 600">
          <a:extLst>
            <a:ext uri="{FF2B5EF4-FFF2-40B4-BE49-F238E27FC236}">
              <a16:creationId xmlns:a16="http://schemas.microsoft.com/office/drawing/2014/main" id="{3E3B58FB-233A-4DFD-9665-4B42FE2929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8" name="Text Box 601">
          <a:extLst>
            <a:ext uri="{FF2B5EF4-FFF2-40B4-BE49-F238E27FC236}">
              <a16:creationId xmlns:a16="http://schemas.microsoft.com/office/drawing/2014/main" id="{7F873EA4-B352-441C-B0BB-98877B9939D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69" name="Text Box 602">
          <a:extLst>
            <a:ext uri="{FF2B5EF4-FFF2-40B4-BE49-F238E27FC236}">
              <a16:creationId xmlns:a16="http://schemas.microsoft.com/office/drawing/2014/main" id="{A89EEF88-FF8E-4D50-88E8-DD93E36CA7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0" name="Text Box 603">
          <a:extLst>
            <a:ext uri="{FF2B5EF4-FFF2-40B4-BE49-F238E27FC236}">
              <a16:creationId xmlns:a16="http://schemas.microsoft.com/office/drawing/2014/main" id="{65724754-3E17-4FDE-991D-5157EFD7906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1" name="Text Box 604">
          <a:extLst>
            <a:ext uri="{FF2B5EF4-FFF2-40B4-BE49-F238E27FC236}">
              <a16:creationId xmlns:a16="http://schemas.microsoft.com/office/drawing/2014/main" id="{DBA46977-DD97-44EB-A1ED-213E26F95AC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2" name="Text Box 605">
          <a:extLst>
            <a:ext uri="{FF2B5EF4-FFF2-40B4-BE49-F238E27FC236}">
              <a16:creationId xmlns:a16="http://schemas.microsoft.com/office/drawing/2014/main" id="{CB1971FF-7944-42D7-A994-0E579A468F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3" name="Text Box 606">
          <a:extLst>
            <a:ext uri="{FF2B5EF4-FFF2-40B4-BE49-F238E27FC236}">
              <a16:creationId xmlns:a16="http://schemas.microsoft.com/office/drawing/2014/main" id="{D06C8C52-B64A-4E0E-9314-88363E7582B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4" name="Text Box 607">
          <a:extLst>
            <a:ext uri="{FF2B5EF4-FFF2-40B4-BE49-F238E27FC236}">
              <a16:creationId xmlns:a16="http://schemas.microsoft.com/office/drawing/2014/main" id="{C0197700-56CB-43FF-B7AF-FA34454C22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5" name="Text Box 608">
          <a:extLst>
            <a:ext uri="{FF2B5EF4-FFF2-40B4-BE49-F238E27FC236}">
              <a16:creationId xmlns:a16="http://schemas.microsoft.com/office/drawing/2014/main" id="{F110AA0F-65C0-458A-8711-EFD6FC608C5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6" name="Text Box 609">
          <a:extLst>
            <a:ext uri="{FF2B5EF4-FFF2-40B4-BE49-F238E27FC236}">
              <a16:creationId xmlns:a16="http://schemas.microsoft.com/office/drawing/2014/main" id="{9FF65FCD-1E70-4914-B7CC-5A3A973D2F5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7" name="Text Box 610">
          <a:extLst>
            <a:ext uri="{FF2B5EF4-FFF2-40B4-BE49-F238E27FC236}">
              <a16:creationId xmlns:a16="http://schemas.microsoft.com/office/drawing/2014/main" id="{AE295B9A-722F-41C1-AAE1-98ABE81EC95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8" name="Text Box 611">
          <a:extLst>
            <a:ext uri="{FF2B5EF4-FFF2-40B4-BE49-F238E27FC236}">
              <a16:creationId xmlns:a16="http://schemas.microsoft.com/office/drawing/2014/main" id="{8F60AEF4-8362-434B-B6E7-D0A843B4358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79" name="Text Box 612">
          <a:extLst>
            <a:ext uri="{FF2B5EF4-FFF2-40B4-BE49-F238E27FC236}">
              <a16:creationId xmlns:a16="http://schemas.microsoft.com/office/drawing/2014/main" id="{00C2BE49-ACD3-461C-8253-FA72D19482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0" name="Text Box 613">
          <a:extLst>
            <a:ext uri="{FF2B5EF4-FFF2-40B4-BE49-F238E27FC236}">
              <a16:creationId xmlns:a16="http://schemas.microsoft.com/office/drawing/2014/main" id="{90076247-B90E-4A05-A58D-8B5D9359E7F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1" name="Text Box 614">
          <a:extLst>
            <a:ext uri="{FF2B5EF4-FFF2-40B4-BE49-F238E27FC236}">
              <a16:creationId xmlns:a16="http://schemas.microsoft.com/office/drawing/2014/main" id="{A280C032-F707-4066-B344-6E8B25BB34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2" name="Text Box 615">
          <a:extLst>
            <a:ext uri="{FF2B5EF4-FFF2-40B4-BE49-F238E27FC236}">
              <a16:creationId xmlns:a16="http://schemas.microsoft.com/office/drawing/2014/main" id="{2BED6B52-FC6A-4E34-A04E-6D7295D9381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3" name="Text Box 616">
          <a:extLst>
            <a:ext uri="{FF2B5EF4-FFF2-40B4-BE49-F238E27FC236}">
              <a16:creationId xmlns:a16="http://schemas.microsoft.com/office/drawing/2014/main" id="{9713FBCA-8D49-47B3-A846-08E773DD4D4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4" name="Text Box 617">
          <a:extLst>
            <a:ext uri="{FF2B5EF4-FFF2-40B4-BE49-F238E27FC236}">
              <a16:creationId xmlns:a16="http://schemas.microsoft.com/office/drawing/2014/main" id="{CC849AA5-B325-4E8D-A7E6-32BC031908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5" name="Text Box 618">
          <a:extLst>
            <a:ext uri="{FF2B5EF4-FFF2-40B4-BE49-F238E27FC236}">
              <a16:creationId xmlns:a16="http://schemas.microsoft.com/office/drawing/2014/main" id="{6EF106BC-96F7-48B0-847F-C686B5FFCAE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6" name="Text Box 619">
          <a:extLst>
            <a:ext uri="{FF2B5EF4-FFF2-40B4-BE49-F238E27FC236}">
              <a16:creationId xmlns:a16="http://schemas.microsoft.com/office/drawing/2014/main" id="{1BDD74AE-7732-4CFF-821D-989BF5D964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7" name="Text Box 620">
          <a:extLst>
            <a:ext uri="{FF2B5EF4-FFF2-40B4-BE49-F238E27FC236}">
              <a16:creationId xmlns:a16="http://schemas.microsoft.com/office/drawing/2014/main" id="{AE850348-0966-4085-95DC-BB48E96A56E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8" name="Text Box 621">
          <a:extLst>
            <a:ext uri="{FF2B5EF4-FFF2-40B4-BE49-F238E27FC236}">
              <a16:creationId xmlns:a16="http://schemas.microsoft.com/office/drawing/2014/main" id="{F33533DB-A210-4DBE-AB4A-7BD7A76842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89" name="Text Box 622">
          <a:extLst>
            <a:ext uri="{FF2B5EF4-FFF2-40B4-BE49-F238E27FC236}">
              <a16:creationId xmlns:a16="http://schemas.microsoft.com/office/drawing/2014/main" id="{28E2D2A6-C85F-4AEC-A32F-7B474FA037B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0" name="Text Box 623">
          <a:extLst>
            <a:ext uri="{FF2B5EF4-FFF2-40B4-BE49-F238E27FC236}">
              <a16:creationId xmlns:a16="http://schemas.microsoft.com/office/drawing/2014/main" id="{CB0946BD-B612-4092-A58C-4EEB4D4EBD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1" name="Text Box 624">
          <a:extLst>
            <a:ext uri="{FF2B5EF4-FFF2-40B4-BE49-F238E27FC236}">
              <a16:creationId xmlns:a16="http://schemas.microsoft.com/office/drawing/2014/main" id="{601FA51A-A534-4050-95D4-3F4EF14E4B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2" name="Text Box 625">
          <a:extLst>
            <a:ext uri="{FF2B5EF4-FFF2-40B4-BE49-F238E27FC236}">
              <a16:creationId xmlns:a16="http://schemas.microsoft.com/office/drawing/2014/main" id="{59DB8418-F595-445E-A664-FEC6FC351BD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3" name="Text Box 626">
          <a:extLst>
            <a:ext uri="{FF2B5EF4-FFF2-40B4-BE49-F238E27FC236}">
              <a16:creationId xmlns:a16="http://schemas.microsoft.com/office/drawing/2014/main" id="{0C2EB79A-BDE2-4BF4-B19F-8779F5B159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4" name="Text Box 627">
          <a:extLst>
            <a:ext uri="{FF2B5EF4-FFF2-40B4-BE49-F238E27FC236}">
              <a16:creationId xmlns:a16="http://schemas.microsoft.com/office/drawing/2014/main" id="{F9EFBA82-188B-4A3C-8B5D-CA77B2537C7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5" name="Text Box 628">
          <a:extLst>
            <a:ext uri="{FF2B5EF4-FFF2-40B4-BE49-F238E27FC236}">
              <a16:creationId xmlns:a16="http://schemas.microsoft.com/office/drawing/2014/main" id="{44456B89-0714-45E2-9C3A-3703B6932B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6" name="Text Box 629">
          <a:extLst>
            <a:ext uri="{FF2B5EF4-FFF2-40B4-BE49-F238E27FC236}">
              <a16:creationId xmlns:a16="http://schemas.microsoft.com/office/drawing/2014/main" id="{F2967B26-D80A-46C2-A591-053F083F37E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7" name="Text Box 630">
          <a:extLst>
            <a:ext uri="{FF2B5EF4-FFF2-40B4-BE49-F238E27FC236}">
              <a16:creationId xmlns:a16="http://schemas.microsoft.com/office/drawing/2014/main" id="{A6831C90-76AB-42CE-B96A-65100B63D0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8" name="Text Box 631">
          <a:extLst>
            <a:ext uri="{FF2B5EF4-FFF2-40B4-BE49-F238E27FC236}">
              <a16:creationId xmlns:a16="http://schemas.microsoft.com/office/drawing/2014/main" id="{C4517BDA-8D5A-4F34-AAAA-9AE00E77A95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799" name="Text Box 632">
          <a:extLst>
            <a:ext uri="{FF2B5EF4-FFF2-40B4-BE49-F238E27FC236}">
              <a16:creationId xmlns:a16="http://schemas.microsoft.com/office/drawing/2014/main" id="{90613B1B-CB6E-43F5-9B9D-DEBBAFA34E4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0" name="Text Box 633">
          <a:extLst>
            <a:ext uri="{FF2B5EF4-FFF2-40B4-BE49-F238E27FC236}">
              <a16:creationId xmlns:a16="http://schemas.microsoft.com/office/drawing/2014/main" id="{F9C97824-331B-4FA4-B750-E14CDAD3038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1" name="Text Box 634">
          <a:extLst>
            <a:ext uri="{FF2B5EF4-FFF2-40B4-BE49-F238E27FC236}">
              <a16:creationId xmlns:a16="http://schemas.microsoft.com/office/drawing/2014/main" id="{8F5970E7-96AC-4B15-BD97-AC1190D9BB8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2" name="Text Box 635">
          <a:extLst>
            <a:ext uri="{FF2B5EF4-FFF2-40B4-BE49-F238E27FC236}">
              <a16:creationId xmlns:a16="http://schemas.microsoft.com/office/drawing/2014/main" id="{EE673536-8AF5-4083-800D-40B8C4CFCAF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3" name="Text Box 636">
          <a:extLst>
            <a:ext uri="{FF2B5EF4-FFF2-40B4-BE49-F238E27FC236}">
              <a16:creationId xmlns:a16="http://schemas.microsoft.com/office/drawing/2014/main" id="{F8327826-7019-4169-A829-6C64A52469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4" name="Text Box 637">
          <a:extLst>
            <a:ext uri="{FF2B5EF4-FFF2-40B4-BE49-F238E27FC236}">
              <a16:creationId xmlns:a16="http://schemas.microsoft.com/office/drawing/2014/main" id="{F7917EFF-7492-45E8-8E94-688A0C9BD6B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5" name="Text Box 638">
          <a:extLst>
            <a:ext uri="{FF2B5EF4-FFF2-40B4-BE49-F238E27FC236}">
              <a16:creationId xmlns:a16="http://schemas.microsoft.com/office/drawing/2014/main" id="{69FFB8A1-8CA1-4C48-AA60-0612EA605B8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6" name="Text Box 639">
          <a:extLst>
            <a:ext uri="{FF2B5EF4-FFF2-40B4-BE49-F238E27FC236}">
              <a16:creationId xmlns:a16="http://schemas.microsoft.com/office/drawing/2014/main" id="{4078F7BE-BB4E-42B0-8768-436F4D03EAE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7" name="Text Box 640">
          <a:extLst>
            <a:ext uri="{FF2B5EF4-FFF2-40B4-BE49-F238E27FC236}">
              <a16:creationId xmlns:a16="http://schemas.microsoft.com/office/drawing/2014/main" id="{E8D2E704-CA24-410C-95F8-64A1991030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8" name="Text Box 641">
          <a:extLst>
            <a:ext uri="{FF2B5EF4-FFF2-40B4-BE49-F238E27FC236}">
              <a16:creationId xmlns:a16="http://schemas.microsoft.com/office/drawing/2014/main" id="{437D3525-5B5A-4DC7-8391-89898D52B62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09" name="Text Box 642">
          <a:extLst>
            <a:ext uri="{FF2B5EF4-FFF2-40B4-BE49-F238E27FC236}">
              <a16:creationId xmlns:a16="http://schemas.microsoft.com/office/drawing/2014/main" id="{87D2C0D6-8416-438A-8982-AF4E677637F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0" name="Text Box 643">
          <a:extLst>
            <a:ext uri="{FF2B5EF4-FFF2-40B4-BE49-F238E27FC236}">
              <a16:creationId xmlns:a16="http://schemas.microsoft.com/office/drawing/2014/main" id="{6DD964D9-AC23-4C49-BC30-D1992C73315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1" name="Text Box 644">
          <a:extLst>
            <a:ext uri="{FF2B5EF4-FFF2-40B4-BE49-F238E27FC236}">
              <a16:creationId xmlns:a16="http://schemas.microsoft.com/office/drawing/2014/main" id="{D0BF1B8F-4206-4234-BFA7-33E190D5870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2" name="Text Box 645">
          <a:extLst>
            <a:ext uri="{FF2B5EF4-FFF2-40B4-BE49-F238E27FC236}">
              <a16:creationId xmlns:a16="http://schemas.microsoft.com/office/drawing/2014/main" id="{F7AC6C93-8F8B-43A3-A107-165922F9E8F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3" name="Text Box 646">
          <a:extLst>
            <a:ext uri="{FF2B5EF4-FFF2-40B4-BE49-F238E27FC236}">
              <a16:creationId xmlns:a16="http://schemas.microsoft.com/office/drawing/2014/main" id="{2C4002AD-0117-4A11-AF42-B077CEEB17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4" name="Text Box 647">
          <a:extLst>
            <a:ext uri="{FF2B5EF4-FFF2-40B4-BE49-F238E27FC236}">
              <a16:creationId xmlns:a16="http://schemas.microsoft.com/office/drawing/2014/main" id="{B9DDF560-2494-484A-9920-5D848A63DD7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5" name="Text Box 648">
          <a:extLst>
            <a:ext uri="{FF2B5EF4-FFF2-40B4-BE49-F238E27FC236}">
              <a16:creationId xmlns:a16="http://schemas.microsoft.com/office/drawing/2014/main" id="{E402C3A0-4EB3-4CE1-B861-2DD2C3C5A56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6" name="Text Box 649">
          <a:extLst>
            <a:ext uri="{FF2B5EF4-FFF2-40B4-BE49-F238E27FC236}">
              <a16:creationId xmlns:a16="http://schemas.microsoft.com/office/drawing/2014/main" id="{6102316C-1208-4B51-8538-FF229B21AA8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7" name="Text Box 650">
          <a:extLst>
            <a:ext uri="{FF2B5EF4-FFF2-40B4-BE49-F238E27FC236}">
              <a16:creationId xmlns:a16="http://schemas.microsoft.com/office/drawing/2014/main" id="{C9051050-AD81-42B3-826E-EB6F366E9DE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8" name="Text Box 651">
          <a:extLst>
            <a:ext uri="{FF2B5EF4-FFF2-40B4-BE49-F238E27FC236}">
              <a16:creationId xmlns:a16="http://schemas.microsoft.com/office/drawing/2014/main" id="{E3DDB915-57A3-4F04-BB13-1BE9E708CC4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19" name="Text Box 652">
          <a:extLst>
            <a:ext uri="{FF2B5EF4-FFF2-40B4-BE49-F238E27FC236}">
              <a16:creationId xmlns:a16="http://schemas.microsoft.com/office/drawing/2014/main" id="{D98F192D-7997-429D-941E-79E2BA123E7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0" name="Text Box 653">
          <a:extLst>
            <a:ext uri="{FF2B5EF4-FFF2-40B4-BE49-F238E27FC236}">
              <a16:creationId xmlns:a16="http://schemas.microsoft.com/office/drawing/2014/main" id="{DBB33003-94B2-4348-BDD8-7D5A9E9B44D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1" name="Text Box 654">
          <a:extLst>
            <a:ext uri="{FF2B5EF4-FFF2-40B4-BE49-F238E27FC236}">
              <a16:creationId xmlns:a16="http://schemas.microsoft.com/office/drawing/2014/main" id="{049A5A1A-AB4C-41C4-9EDF-4D01548F1AA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2" name="Text Box 655">
          <a:extLst>
            <a:ext uri="{FF2B5EF4-FFF2-40B4-BE49-F238E27FC236}">
              <a16:creationId xmlns:a16="http://schemas.microsoft.com/office/drawing/2014/main" id="{04591412-4100-423F-8E35-35D4898EE0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3" name="Text Box 656">
          <a:extLst>
            <a:ext uri="{FF2B5EF4-FFF2-40B4-BE49-F238E27FC236}">
              <a16:creationId xmlns:a16="http://schemas.microsoft.com/office/drawing/2014/main" id="{780F62C4-DFC7-45EE-8F16-EE9C82FFA77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4" name="Text Box 657">
          <a:extLst>
            <a:ext uri="{FF2B5EF4-FFF2-40B4-BE49-F238E27FC236}">
              <a16:creationId xmlns:a16="http://schemas.microsoft.com/office/drawing/2014/main" id="{EA79871B-A8D3-4DCD-B455-8246909E3CA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5" name="Text Box 658">
          <a:extLst>
            <a:ext uri="{FF2B5EF4-FFF2-40B4-BE49-F238E27FC236}">
              <a16:creationId xmlns:a16="http://schemas.microsoft.com/office/drawing/2014/main" id="{9D3DF040-4879-45DC-9729-6F3910DEA2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6" name="Text Box 659">
          <a:extLst>
            <a:ext uri="{FF2B5EF4-FFF2-40B4-BE49-F238E27FC236}">
              <a16:creationId xmlns:a16="http://schemas.microsoft.com/office/drawing/2014/main" id="{F7D69907-064E-45F8-BFF1-102D1FC931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7" name="Text Box 660">
          <a:extLst>
            <a:ext uri="{FF2B5EF4-FFF2-40B4-BE49-F238E27FC236}">
              <a16:creationId xmlns:a16="http://schemas.microsoft.com/office/drawing/2014/main" id="{2BAA2FDE-5C97-4657-910F-24B37E2568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8" name="Text Box 661">
          <a:extLst>
            <a:ext uri="{FF2B5EF4-FFF2-40B4-BE49-F238E27FC236}">
              <a16:creationId xmlns:a16="http://schemas.microsoft.com/office/drawing/2014/main" id="{CEB3A424-8029-445B-9372-89E59941D6E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29" name="Text Box 662">
          <a:extLst>
            <a:ext uri="{FF2B5EF4-FFF2-40B4-BE49-F238E27FC236}">
              <a16:creationId xmlns:a16="http://schemas.microsoft.com/office/drawing/2014/main" id="{20195DBE-EBC9-4428-A08F-3D14219A013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0" name="Text Box 663">
          <a:extLst>
            <a:ext uri="{FF2B5EF4-FFF2-40B4-BE49-F238E27FC236}">
              <a16:creationId xmlns:a16="http://schemas.microsoft.com/office/drawing/2014/main" id="{7EAB9CDD-F510-4672-B581-039F49B0BE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1" name="Text Box 664">
          <a:extLst>
            <a:ext uri="{FF2B5EF4-FFF2-40B4-BE49-F238E27FC236}">
              <a16:creationId xmlns:a16="http://schemas.microsoft.com/office/drawing/2014/main" id="{3B4144D6-C017-451D-AE15-EA36142633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2" name="Text Box 665">
          <a:extLst>
            <a:ext uri="{FF2B5EF4-FFF2-40B4-BE49-F238E27FC236}">
              <a16:creationId xmlns:a16="http://schemas.microsoft.com/office/drawing/2014/main" id="{E1F8FF24-A59E-44A1-A060-473858E5B1D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3" name="Text Box 666">
          <a:extLst>
            <a:ext uri="{FF2B5EF4-FFF2-40B4-BE49-F238E27FC236}">
              <a16:creationId xmlns:a16="http://schemas.microsoft.com/office/drawing/2014/main" id="{A7CE5635-11EE-48B0-AE17-67143B81CCB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4" name="Text Box 667">
          <a:extLst>
            <a:ext uri="{FF2B5EF4-FFF2-40B4-BE49-F238E27FC236}">
              <a16:creationId xmlns:a16="http://schemas.microsoft.com/office/drawing/2014/main" id="{13A90B56-BF2D-4DA1-A547-AC5D5241DD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5" name="Text Box 668">
          <a:extLst>
            <a:ext uri="{FF2B5EF4-FFF2-40B4-BE49-F238E27FC236}">
              <a16:creationId xmlns:a16="http://schemas.microsoft.com/office/drawing/2014/main" id="{50655F0A-BA65-42D5-9D1A-26F2C46144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6" name="Text Box 669">
          <a:extLst>
            <a:ext uri="{FF2B5EF4-FFF2-40B4-BE49-F238E27FC236}">
              <a16:creationId xmlns:a16="http://schemas.microsoft.com/office/drawing/2014/main" id="{07A45F2F-15CB-4EFE-9EA0-5D9ACFEF690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7" name="Text Box 670">
          <a:extLst>
            <a:ext uri="{FF2B5EF4-FFF2-40B4-BE49-F238E27FC236}">
              <a16:creationId xmlns:a16="http://schemas.microsoft.com/office/drawing/2014/main" id="{85D8B746-7D03-46FB-B615-6FC77DE71D6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8" name="Text Box 671">
          <a:extLst>
            <a:ext uri="{FF2B5EF4-FFF2-40B4-BE49-F238E27FC236}">
              <a16:creationId xmlns:a16="http://schemas.microsoft.com/office/drawing/2014/main" id="{49616BDD-877F-4EF6-BA89-3588555FFB9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39" name="Text Box 672">
          <a:extLst>
            <a:ext uri="{FF2B5EF4-FFF2-40B4-BE49-F238E27FC236}">
              <a16:creationId xmlns:a16="http://schemas.microsoft.com/office/drawing/2014/main" id="{44BA2B1A-965C-4B06-B306-A3B094BCDA9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0" name="Text Box 673">
          <a:extLst>
            <a:ext uri="{FF2B5EF4-FFF2-40B4-BE49-F238E27FC236}">
              <a16:creationId xmlns:a16="http://schemas.microsoft.com/office/drawing/2014/main" id="{7A4808CB-FC60-4DF0-98A3-E6603C30F2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1" name="Text Box 674">
          <a:extLst>
            <a:ext uri="{FF2B5EF4-FFF2-40B4-BE49-F238E27FC236}">
              <a16:creationId xmlns:a16="http://schemas.microsoft.com/office/drawing/2014/main" id="{F8ED384E-3A75-4984-9B25-B6987A1994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2" name="Text Box 675">
          <a:extLst>
            <a:ext uri="{FF2B5EF4-FFF2-40B4-BE49-F238E27FC236}">
              <a16:creationId xmlns:a16="http://schemas.microsoft.com/office/drawing/2014/main" id="{D2616D2A-D2E5-4E62-9D8A-1506B1C522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3" name="Text Box 676">
          <a:extLst>
            <a:ext uri="{FF2B5EF4-FFF2-40B4-BE49-F238E27FC236}">
              <a16:creationId xmlns:a16="http://schemas.microsoft.com/office/drawing/2014/main" id="{7A701BDF-E7E4-42A6-B63B-827954FCEA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4" name="Text Box 677">
          <a:extLst>
            <a:ext uri="{FF2B5EF4-FFF2-40B4-BE49-F238E27FC236}">
              <a16:creationId xmlns:a16="http://schemas.microsoft.com/office/drawing/2014/main" id="{27BF48D8-6C8D-4284-AF99-8801935C728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5" name="Text Box 678">
          <a:extLst>
            <a:ext uri="{FF2B5EF4-FFF2-40B4-BE49-F238E27FC236}">
              <a16:creationId xmlns:a16="http://schemas.microsoft.com/office/drawing/2014/main" id="{5FCFD3DD-CFB2-4765-9FD1-38ABEA4FE63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6" name="Text Box 679">
          <a:extLst>
            <a:ext uri="{FF2B5EF4-FFF2-40B4-BE49-F238E27FC236}">
              <a16:creationId xmlns:a16="http://schemas.microsoft.com/office/drawing/2014/main" id="{1F27E4B7-0C0D-405D-A03C-858A75149F2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7" name="Text Box 680">
          <a:extLst>
            <a:ext uri="{FF2B5EF4-FFF2-40B4-BE49-F238E27FC236}">
              <a16:creationId xmlns:a16="http://schemas.microsoft.com/office/drawing/2014/main" id="{6F980A67-1376-478E-BC8A-DB10782D0D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8" name="Text Box 681">
          <a:extLst>
            <a:ext uri="{FF2B5EF4-FFF2-40B4-BE49-F238E27FC236}">
              <a16:creationId xmlns:a16="http://schemas.microsoft.com/office/drawing/2014/main" id="{BF3031A9-CE97-4E7E-A34A-40F894C800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49" name="Text Box 682">
          <a:extLst>
            <a:ext uri="{FF2B5EF4-FFF2-40B4-BE49-F238E27FC236}">
              <a16:creationId xmlns:a16="http://schemas.microsoft.com/office/drawing/2014/main" id="{6F655A43-7BBC-493A-B5CC-C2651624A4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0" name="Text Box 683">
          <a:extLst>
            <a:ext uri="{FF2B5EF4-FFF2-40B4-BE49-F238E27FC236}">
              <a16:creationId xmlns:a16="http://schemas.microsoft.com/office/drawing/2014/main" id="{40D93CB4-5153-42F5-AB63-B5904DE98CB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1" name="Text Box 684">
          <a:extLst>
            <a:ext uri="{FF2B5EF4-FFF2-40B4-BE49-F238E27FC236}">
              <a16:creationId xmlns:a16="http://schemas.microsoft.com/office/drawing/2014/main" id="{F3F493A7-334E-469F-8890-472E59D835A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2" name="Text Box 685">
          <a:extLst>
            <a:ext uri="{FF2B5EF4-FFF2-40B4-BE49-F238E27FC236}">
              <a16:creationId xmlns:a16="http://schemas.microsoft.com/office/drawing/2014/main" id="{D69AABC5-7558-4AF3-9D7D-4D21F14D77C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3" name="Text Box 686">
          <a:extLst>
            <a:ext uri="{FF2B5EF4-FFF2-40B4-BE49-F238E27FC236}">
              <a16:creationId xmlns:a16="http://schemas.microsoft.com/office/drawing/2014/main" id="{46A40CB4-2D51-441C-ABBB-3BFE899A6FB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4" name="Text Box 687">
          <a:extLst>
            <a:ext uri="{FF2B5EF4-FFF2-40B4-BE49-F238E27FC236}">
              <a16:creationId xmlns:a16="http://schemas.microsoft.com/office/drawing/2014/main" id="{8B779E5B-679D-43A1-9450-8D9A98AFC07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5" name="Text Box 688">
          <a:extLst>
            <a:ext uri="{FF2B5EF4-FFF2-40B4-BE49-F238E27FC236}">
              <a16:creationId xmlns:a16="http://schemas.microsoft.com/office/drawing/2014/main" id="{9346DE76-891B-45E3-A4E7-EB4502B6C07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6" name="Text Box 689">
          <a:extLst>
            <a:ext uri="{FF2B5EF4-FFF2-40B4-BE49-F238E27FC236}">
              <a16:creationId xmlns:a16="http://schemas.microsoft.com/office/drawing/2014/main" id="{9553BABC-6F33-4580-9BD9-42457185C36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7" name="Text Box 690">
          <a:extLst>
            <a:ext uri="{FF2B5EF4-FFF2-40B4-BE49-F238E27FC236}">
              <a16:creationId xmlns:a16="http://schemas.microsoft.com/office/drawing/2014/main" id="{A5C76D20-9AF7-4BEF-8C13-9F3EE6D107B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8" name="Text Box 691">
          <a:extLst>
            <a:ext uri="{FF2B5EF4-FFF2-40B4-BE49-F238E27FC236}">
              <a16:creationId xmlns:a16="http://schemas.microsoft.com/office/drawing/2014/main" id="{62E5306F-5801-4E07-A019-9E9CE049B2B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59" name="Text Box 692">
          <a:extLst>
            <a:ext uri="{FF2B5EF4-FFF2-40B4-BE49-F238E27FC236}">
              <a16:creationId xmlns:a16="http://schemas.microsoft.com/office/drawing/2014/main" id="{4BD86D54-47A4-4419-94BA-1AB55E01CDD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0" name="Text Box 693">
          <a:extLst>
            <a:ext uri="{FF2B5EF4-FFF2-40B4-BE49-F238E27FC236}">
              <a16:creationId xmlns:a16="http://schemas.microsoft.com/office/drawing/2014/main" id="{057C768F-6729-42D0-9E1C-76878506092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1" name="Text Box 694">
          <a:extLst>
            <a:ext uri="{FF2B5EF4-FFF2-40B4-BE49-F238E27FC236}">
              <a16:creationId xmlns:a16="http://schemas.microsoft.com/office/drawing/2014/main" id="{091B319C-F717-46DB-AAA1-B08914FC237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2" name="Text Box 695">
          <a:extLst>
            <a:ext uri="{FF2B5EF4-FFF2-40B4-BE49-F238E27FC236}">
              <a16:creationId xmlns:a16="http://schemas.microsoft.com/office/drawing/2014/main" id="{17031C65-3E65-4F6C-A017-34F951F479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3" name="Text Box 696">
          <a:extLst>
            <a:ext uri="{FF2B5EF4-FFF2-40B4-BE49-F238E27FC236}">
              <a16:creationId xmlns:a16="http://schemas.microsoft.com/office/drawing/2014/main" id="{97D01555-3E47-4644-8308-12257E7AA9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4" name="Text Box 697">
          <a:extLst>
            <a:ext uri="{FF2B5EF4-FFF2-40B4-BE49-F238E27FC236}">
              <a16:creationId xmlns:a16="http://schemas.microsoft.com/office/drawing/2014/main" id="{4D67865E-0C8A-4D2E-BCA7-2F285021D2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5" name="Text Box 698">
          <a:extLst>
            <a:ext uri="{FF2B5EF4-FFF2-40B4-BE49-F238E27FC236}">
              <a16:creationId xmlns:a16="http://schemas.microsoft.com/office/drawing/2014/main" id="{82C6EB7B-E61C-422B-9E70-20EEFF525BB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6" name="Text Box 699">
          <a:extLst>
            <a:ext uri="{FF2B5EF4-FFF2-40B4-BE49-F238E27FC236}">
              <a16:creationId xmlns:a16="http://schemas.microsoft.com/office/drawing/2014/main" id="{DA3C9A8D-E934-4ED3-B6E0-1766C8F207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7" name="Text Box 700">
          <a:extLst>
            <a:ext uri="{FF2B5EF4-FFF2-40B4-BE49-F238E27FC236}">
              <a16:creationId xmlns:a16="http://schemas.microsoft.com/office/drawing/2014/main" id="{EF5A89BB-9767-4B3D-BB63-0780573C1D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8" name="Text Box 701">
          <a:extLst>
            <a:ext uri="{FF2B5EF4-FFF2-40B4-BE49-F238E27FC236}">
              <a16:creationId xmlns:a16="http://schemas.microsoft.com/office/drawing/2014/main" id="{DA2E2F50-935A-46E2-B5CD-2B73941666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69" name="Text Box 702">
          <a:extLst>
            <a:ext uri="{FF2B5EF4-FFF2-40B4-BE49-F238E27FC236}">
              <a16:creationId xmlns:a16="http://schemas.microsoft.com/office/drawing/2014/main" id="{47C56E44-C856-4B61-819B-92B56967B2F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0" name="Text Box 703">
          <a:extLst>
            <a:ext uri="{FF2B5EF4-FFF2-40B4-BE49-F238E27FC236}">
              <a16:creationId xmlns:a16="http://schemas.microsoft.com/office/drawing/2014/main" id="{9A400F2D-A62D-496B-A686-05E30538E27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1" name="Text Box 704">
          <a:extLst>
            <a:ext uri="{FF2B5EF4-FFF2-40B4-BE49-F238E27FC236}">
              <a16:creationId xmlns:a16="http://schemas.microsoft.com/office/drawing/2014/main" id="{C5CCF945-EF13-4DFA-9F89-8EFF00CAF09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2" name="Text Box 705">
          <a:extLst>
            <a:ext uri="{FF2B5EF4-FFF2-40B4-BE49-F238E27FC236}">
              <a16:creationId xmlns:a16="http://schemas.microsoft.com/office/drawing/2014/main" id="{72B57B3F-D3A7-4978-BE81-25EF5CEDCF3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3" name="Text Box 706">
          <a:extLst>
            <a:ext uri="{FF2B5EF4-FFF2-40B4-BE49-F238E27FC236}">
              <a16:creationId xmlns:a16="http://schemas.microsoft.com/office/drawing/2014/main" id="{DCF3EF31-50C9-4CF2-B25C-7F1C3FEB008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4" name="Text Box 707">
          <a:extLst>
            <a:ext uri="{FF2B5EF4-FFF2-40B4-BE49-F238E27FC236}">
              <a16:creationId xmlns:a16="http://schemas.microsoft.com/office/drawing/2014/main" id="{DCE863E6-29C4-460B-B6BE-FD9A7F61EFD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5" name="Text Box 708">
          <a:extLst>
            <a:ext uri="{FF2B5EF4-FFF2-40B4-BE49-F238E27FC236}">
              <a16:creationId xmlns:a16="http://schemas.microsoft.com/office/drawing/2014/main" id="{63BE5FC6-B2D4-41AB-BF25-12D3AF30165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6" name="Text Box 709">
          <a:extLst>
            <a:ext uri="{FF2B5EF4-FFF2-40B4-BE49-F238E27FC236}">
              <a16:creationId xmlns:a16="http://schemas.microsoft.com/office/drawing/2014/main" id="{3CD90B20-2FF8-400A-B6FE-1A0741711B1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7" name="Text Box 710">
          <a:extLst>
            <a:ext uri="{FF2B5EF4-FFF2-40B4-BE49-F238E27FC236}">
              <a16:creationId xmlns:a16="http://schemas.microsoft.com/office/drawing/2014/main" id="{38BBAF05-7BDD-4331-9E7B-CCB25EF1FE4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8" name="Text Box 711">
          <a:extLst>
            <a:ext uri="{FF2B5EF4-FFF2-40B4-BE49-F238E27FC236}">
              <a16:creationId xmlns:a16="http://schemas.microsoft.com/office/drawing/2014/main" id="{520E5724-068D-4CCA-ACC1-93C0ACB2D91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79" name="Text Box 712">
          <a:extLst>
            <a:ext uri="{FF2B5EF4-FFF2-40B4-BE49-F238E27FC236}">
              <a16:creationId xmlns:a16="http://schemas.microsoft.com/office/drawing/2014/main" id="{9C7D7D7B-DE8B-4F88-AC85-04559B7F024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0" name="Text Box 713">
          <a:extLst>
            <a:ext uri="{FF2B5EF4-FFF2-40B4-BE49-F238E27FC236}">
              <a16:creationId xmlns:a16="http://schemas.microsoft.com/office/drawing/2014/main" id="{62347D4D-3B8C-479B-8BA9-35F9031EF3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1" name="Text Box 714">
          <a:extLst>
            <a:ext uri="{FF2B5EF4-FFF2-40B4-BE49-F238E27FC236}">
              <a16:creationId xmlns:a16="http://schemas.microsoft.com/office/drawing/2014/main" id="{3E364312-E219-4FD9-B2E3-A283AC629D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2" name="Text Box 715">
          <a:extLst>
            <a:ext uri="{FF2B5EF4-FFF2-40B4-BE49-F238E27FC236}">
              <a16:creationId xmlns:a16="http://schemas.microsoft.com/office/drawing/2014/main" id="{44DDC1E6-E83A-4BC2-AABE-E9E6732203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3" name="Text Box 716">
          <a:extLst>
            <a:ext uri="{FF2B5EF4-FFF2-40B4-BE49-F238E27FC236}">
              <a16:creationId xmlns:a16="http://schemas.microsoft.com/office/drawing/2014/main" id="{9CA2C779-A064-4E04-A875-DCD5FB8F250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4" name="Text Box 717">
          <a:extLst>
            <a:ext uri="{FF2B5EF4-FFF2-40B4-BE49-F238E27FC236}">
              <a16:creationId xmlns:a16="http://schemas.microsoft.com/office/drawing/2014/main" id="{E0603897-1482-49DA-90D9-132023D277C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5" name="Text Box 718">
          <a:extLst>
            <a:ext uri="{FF2B5EF4-FFF2-40B4-BE49-F238E27FC236}">
              <a16:creationId xmlns:a16="http://schemas.microsoft.com/office/drawing/2014/main" id="{2BB69467-F913-4910-9309-4F91049667B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6" name="Text Box 719">
          <a:extLst>
            <a:ext uri="{FF2B5EF4-FFF2-40B4-BE49-F238E27FC236}">
              <a16:creationId xmlns:a16="http://schemas.microsoft.com/office/drawing/2014/main" id="{016C0BFD-4CF8-47DA-9365-4CA13CF0F2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7" name="Text Box 720">
          <a:extLst>
            <a:ext uri="{FF2B5EF4-FFF2-40B4-BE49-F238E27FC236}">
              <a16:creationId xmlns:a16="http://schemas.microsoft.com/office/drawing/2014/main" id="{F7A777ED-9A9E-4D51-9070-3223DED317A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8" name="Text Box 721">
          <a:extLst>
            <a:ext uri="{FF2B5EF4-FFF2-40B4-BE49-F238E27FC236}">
              <a16:creationId xmlns:a16="http://schemas.microsoft.com/office/drawing/2014/main" id="{E04F9588-DADB-4C01-84D6-4C3A6A6720E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89" name="Text Box 722">
          <a:extLst>
            <a:ext uri="{FF2B5EF4-FFF2-40B4-BE49-F238E27FC236}">
              <a16:creationId xmlns:a16="http://schemas.microsoft.com/office/drawing/2014/main" id="{5CD54ADD-9A4F-40FF-B5FC-4A31DADA3B3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0" name="Text Box 723">
          <a:extLst>
            <a:ext uri="{FF2B5EF4-FFF2-40B4-BE49-F238E27FC236}">
              <a16:creationId xmlns:a16="http://schemas.microsoft.com/office/drawing/2014/main" id="{95C1691A-F6BA-4A41-BCD1-308C79F16C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1" name="Text Box 724">
          <a:extLst>
            <a:ext uri="{FF2B5EF4-FFF2-40B4-BE49-F238E27FC236}">
              <a16:creationId xmlns:a16="http://schemas.microsoft.com/office/drawing/2014/main" id="{902312E7-5D2C-4BA1-ADB0-2CBEDF0386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2" name="Text Box 725">
          <a:extLst>
            <a:ext uri="{FF2B5EF4-FFF2-40B4-BE49-F238E27FC236}">
              <a16:creationId xmlns:a16="http://schemas.microsoft.com/office/drawing/2014/main" id="{253C4DBD-AC68-4378-8133-94921A5625A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3" name="Text Box 726">
          <a:extLst>
            <a:ext uri="{FF2B5EF4-FFF2-40B4-BE49-F238E27FC236}">
              <a16:creationId xmlns:a16="http://schemas.microsoft.com/office/drawing/2014/main" id="{0B8A575C-8677-498A-95C7-7CC2447B2FA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4" name="Text Box 727">
          <a:extLst>
            <a:ext uri="{FF2B5EF4-FFF2-40B4-BE49-F238E27FC236}">
              <a16:creationId xmlns:a16="http://schemas.microsoft.com/office/drawing/2014/main" id="{CA71F780-35F7-4042-B1A4-D6ACD0DF463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5" name="Text Box 728">
          <a:extLst>
            <a:ext uri="{FF2B5EF4-FFF2-40B4-BE49-F238E27FC236}">
              <a16:creationId xmlns:a16="http://schemas.microsoft.com/office/drawing/2014/main" id="{D93CB554-1E62-4D97-9718-4697B7C6EF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6" name="Text Box 729">
          <a:extLst>
            <a:ext uri="{FF2B5EF4-FFF2-40B4-BE49-F238E27FC236}">
              <a16:creationId xmlns:a16="http://schemas.microsoft.com/office/drawing/2014/main" id="{A0FFA550-6284-4E10-A277-58D0E00848E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7" name="Text Box 730">
          <a:extLst>
            <a:ext uri="{FF2B5EF4-FFF2-40B4-BE49-F238E27FC236}">
              <a16:creationId xmlns:a16="http://schemas.microsoft.com/office/drawing/2014/main" id="{159FE35D-DAA0-4FC5-90AB-3676782114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8" name="Text Box 731">
          <a:extLst>
            <a:ext uri="{FF2B5EF4-FFF2-40B4-BE49-F238E27FC236}">
              <a16:creationId xmlns:a16="http://schemas.microsoft.com/office/drawing/2014/main" id="{F910EFA0-07ED-4B1A-8F1F-95765AE1B34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899" name="Text Box 732">
          <a:extLst>
            <a:ext uri="{FF2B5EF4-FFF2-40B4-BE49-F238E27FC236}">
              <a16:creationId xmlns:a16="http://schemas.microsoft.com/office/drawing/2014/main" id="{A909F29B-7370-4C29-911A-76A840F2D50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0" name="Text Box 733">
          <a:extLst>
            <a:ext uri="{FF2B5EF4-FFF2-40B4-BE49-F238E27FC236}">
              <a16:creationId xmlns:a16="http://schemas.microsoft.com/office/drawing/2014/main" id="{D2D5B2C0-51A8-4EE8-967D-5E34927B62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1" name="Text Box 734">
          <a:extLst>
            <a:ext uri="{FF2B5EF4-FFF2-40B4-BE49-F238E27FC236}">
              <a16:creationId xmlns:a16="http://schemas.microsoft.com/office/drawing/2014/main" id="{C9DFEFEA-20BB-4863-B967-EF19107430C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2" name="Text Box 735">
          <a:extLst>
            <a:ext uri="{FF2B5EF4-FFF2-40B4-BE49-F238E27FC236}">
              <a16:creationId xmlns:a16="http://schemas.microsoft.com/office/drawing/2014/main" id="{0103F473-EB3E-44EB-A738-3A9D88C47F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3" name="Text Box 736">
          <a:extLst>
            <a:ext uri="{FF2B5EF4-FFF2-40B4-BE49-F238E27FC236}">
              <a16:creationId xmlns:a16="http://schemas.microsoft.com/office/drawing/2014/main" id="{2CDD2162-BD6E-4411-9664-E0C708B457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4" name="Text Box 737">
          <a:extLst>
            <a:ext uri="{FF2B5EF4-FFF2-40B4-BE49-F238E27FC236}">
              <a16:creationId xmlns:a16="http://schemas.microsoft.com/office/drawing/2014/main" id="{9C93D859-E0F0-45A4-BBBA-6C843A6C1C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5" name="Text Box 738">
          <a:extLst>
            <a:ext uri="{FF2B5EF4-FFF2-40B4-BE49-F238E27FC236}">
              <a16:creationId xmlns:a16="http://schemas.microsoft.com/office/drawing/2014/main" id="{95320C0C-B18D-4B6B-99BF-76618AE6A64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6" name="Text Box 739">
          <a:extLst>
            <a:ext uri="{FF2B5EF4-FFF2-40B4-BE49-F238E27FC236}">
              <a16:creationId xmlns:a16="http://schemas.microsoft.com/office/drawing/2014/main" id="{7723C9F7-BF83-46A4-BB3E-5AC2F10A08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7" name="Text Box 740">
          <a:extLst>
            <a:ext uri="{FF2B5EF4-FFF2-40B4-BE49-F238E27FC236}">
              <a16:creationId xmlns:a16="http://schemas.microsoft.com/office/drawing/2014/main" id="{7A316770-A9BD-419C-A4DE-DFCE8C9F73D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8" name="Text Box 741">
          <a:extLst>
            <a:ext uri="{FF2B5EF4-FFF2-40B4-BE49-F238E27FC236}">
              <a16:creationId xmlns:a16="http://schemas.microsoft.com/office/drawing/2014/main" id="{D3538F1B-D1EF-41C1-9ACF-22CBB49E6B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09" name="Text Box 742">
          <a:extLst>
            <a:ext uri="{FF2B5EF4-FFF2-40B4-BE49-F238E27FC236}">
              <a16:creationId xmlns:a16="http://schemas.microsoft.com/office/drawing/2014/main" id="{912AEF01-763C-40C8-AADE-C778D5EBB0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0" name="Text Box 743">
          <a:extLst>
            <a:ext uri="{FF2B5EF4-FFF2-40B4-BE49-F238E27FC236}">
              <a16:creationId xmlns:a16="http://schemas.microsoft.com/office/drawing/2014/main" id="{CFB108E5-D7AD-4B10-917E-9C53D52920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1" name="Text Box 744">
          <a:extLst>
            <a:ext uri="{FF2B5EF4-FFF2-40B4-BE49-F238E27FC236}">
              <a16:creationId xmlns:a16="http://schemas.microsoft.com/office/drawing/2014/main" id="{121FAB5F-4A74-43B7-BAA9-DEBF21ECB4D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2" name="Text Box 745">
          <a:extLst>
            <a:ext uri="{FF2B5EF4-FFF2-40B4-BE49-F238E27FC236}">
              <a16:creationId xmlns:a16="http://schemas.microsoft.com/office/drawing/2014/main" id="{56627A85-83A6-4C07-8349-864D810323A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3" name="Text Box 746">
          <a:extLst>
            <a:ext uri="{FF2B5EF4-FFF2-40B4-BE49-F238E27FC236}">
              <a16:creationId xmlns:a16="http://schemas.microsoft.com/office/drawing/2014/main" id="{6DD936D9-65E7-46F9-A2AC-7AA68D984E9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4" name="Text Box 747">
          <a:extLst>
            <a:ext uri="{FF2B5EF4-FFF2-40B4-BE49-F238E27FC236}">
              <a16:creationId xmlns:a16="http://schemas.microsoft.com/office/drawing/2014/main" id="{B12953F7-364E-4F4B-A707-DB1EDCC6553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5" name="Text Box 748">
          <a:extLst>
            <a:ext uri="{FF2B5EF4-FFF2-40B4-BE49-F238E27FC236}">
              <a16:creationId xmlns:a16="http://schemas.microsoft.com/office/drawing/2014/main" id="{BBC5EDC7-3EF5-4802-9785-D1987E7394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6" name="Text Box 749">
          <a:extLst>
            <a:ext uri="{FF2B5EF4-FFF2-40B4-BE49-F238E27FC236}">
              <a16:creationId xmlns:a16="http://schemas.microsoft.com/office/drawing/2014/main" id="{2092FB72-DBC1-495C-B4A3-9E40D6CB6E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7" name="Text Box 750">
          <a:extLst>
            <a:ext uri="{FF2B5EF4-FFF2-40B4-BE49-F238E27FC236}">
              <a16:creationId xmlns:a16="http://schemas.microsoft.com/office/drawing/2014/main" id="{51578640-C010-4AF5-A46A-47850DD9C22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8" name="Text Box 751">
          <a:extLst>
            <a:ext uri="{FF2B5EF4-FFF2-40B4-BE49-F238E27FC236}">
              <a16:creationId xmlns:a16="http://schemas.microsoft.com/office/drawing/2014/main" id="{908FCC9F-BC6F-4694-BF4F-D3120E6528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19" name="Text Box 752">
          <a:extLst>
            <a:ext uri="{FF2B5EF4-FFF2-40B4-BE49-F238E27FC236}">
              <a16:creationId xmlns:a16="http://schemas.microsoft.com/office/drawing/2014/main" id="{695A0ED6-9B85-4C2F-BFD2-AF06847FBF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0" name="Text Box 753">
          <a:extLst>
            <a:ext uri="{FF2B5EF4-FFF2-40B4-BE49-F238E27FC236}">
              <a16:creationId xmlns:a16="http://schemas.microsoft.com/office/drawing/2014/main" id="{54536E54-4358-4A8C-9EB0-D1282F76A9C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1" name="Text Box 754">
          <a:extLst>
            <a:ext uri="{FF2B5EF4-FFF2-40B4-BE49-F238E27FC236}">
              <a16:creationId xmlns:a16="http://schemas.microsoft.com/office/drawing/2014/main" id="{1E31C2AB-434B-4D49-A16A-5B8DC4B8065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2" name="Text Box 755">
          <a:extLst>
            <a:ext uri="{FF2B5EF4-FFF2-40B4-BE49-F238E27FC236}">
              <a16:creationId xmlns:a16="http://schemas.microsoft.com/office/drawing/2014/main" id="{0E7E7982-F7D1-4402-9A76-8CD66FE77A0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3" name="Text Box 756">
          <a:extLst>
            <a:ext uri="{FF2B5EF4-FFF2-40B4-BE49-F238E27FC236}">
              <a16:creationId xmlns:a16="http://schemas.microsoft.com/office/drawing/2014/main" id="{BF534BA2-EF06-4895-9C4B-7755C944F66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4" name="Text Box 757">
          <a:extLst>
            <a:ext uri="{FF2B5EF4-FFF2-40B4-BE49-F238E27FC236}">
              <a16:creationId xmlns:a16="http://schemas.microsoft.com/office/drawing/2014/main" id="{07BAC40D-ECB3-4C29-818C-6C5865F8DAF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5" name="Text Box 758">
          <a:extLst>
            <a:ext uri="{FF2B5EF4-FFF2-40B4-BE49-F238E27FC236}">
              <a16:creationId xmlns:a16="http://schemas.microsoft.com/office/drawing/2014/main" id="{A4A641DC-24D3-4C37-825C-5EB4F3FA627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6" name="Text Box 759">
          <a:extLst>
            <a:ext uri="{FF2B5EF4-FFF2-40B4-BE49-F238E27FC236}">
              <a16:creationId xmlns:a16="http://schemas.microsoft.com/office/drawing/2014/main" id="{AC58750A-B450-4B37-99E6-A0AA8BF9E5E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7" name="Text Box 760">
          <a:extLst>
            <a:ext uri="{FF2B5EF4-FFF2-40B4-BE49-F238E27FC236}">
              <a16:creationId xmlns:a16="http://schemas.microsoft.com/office/drawing/2014/main" id="{E81D9C4A-6D70-4ED7-A7C8-D84A8B08D37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8" name="Text Box 761">
          <a:extLst>
            <a:ext uri="{FF2B5EF4-FFF2-40B4-BE49-F238E27FC236}">
              <a16:creationId xmlns:a16="http://schemas.microsoft.com/office/drawing/2014/main" id="{78C8AB3E-648F-48F3-9664-D8AF3E77AA9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29" name="Text Box 762">
          <a:extLst>
            <a:ext uri="{FF2B5EF4-FFF2-40B4-BE49-F238E27FC236}">
              <a16:creationId xmlns:a16="http://schemas.microsoft.com/office/drawing/2014/main" id="{F8A90B50-4ABB-4743-A9BB-72D318A7D03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0" name="Text Box 763">
          <a:extLst>
            <a:ext uri="{FF2B5EF4-FFF2-40B4-BE49-F238E27FC236}">
              <a16:creationId xmlns:a16="http://schemas.microsoft.com/office/drawing/2014/main" id="{5C2A7962-4A35-4729-AF30-26D65E3DAF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1" name="Text Box 764">
          <a:extLst>
            <a:ext uri="{FF2B5EF4-FFF2-40B4-BE49-F238E27FC236}">
              <a16:creationId xmlns:a16="http://schemas.microsoft.com/office/drawing/2014/main" id="{6135D6FA-21A6-40EC-B09B-CD5BEE80062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2" name="Text Box 765">
          <a:extLst>
            <a:ext uri="{FF2B5EF4-FFF2-40B4-BE49-F238E27FC236}">
              <a16:creationId xmlns:a16="http://schemas.microsoft.com/office/drawing/2014/main" id="{0CAB45A7-EB60-48D6-B982-75E7490C34B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3" name="Text Box 766">
          <a:extLst>
            <a:ext uri="{FF2B5EF4-FFF2-40B4-BE49-F238E27FC236}">
              <a16:creationId xmlns:a16="http://schemas.microsoft.com/office/drawing/2014/main" id="{F12D64D5-C5B6-40A1-8B14-61D72F6185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4" name="Text Box 767">
          <a:extLst>
            <a:ext uri="{FF2B5EF4-FFF2-40B4-BE49-F238E27FC236}">
              <a16:creationId xmlns:a16="http://schemas.microsoft.com/office/drawing/2014/main" id="{AAF11335-D3B8-40E5-B83E-628D666D6BA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5" name="Text Box 768">
          <a:extLst>
            <a:ext uri="{FF2B5EF4-FFF2-40B4-BE49-F238E27FC236}">
              <a16:creationId xmlns:a16="http://schemas.microsoft.com/office/drawing/2014/main" id="{09657F37-9443-4B62-BEDD-84C9F41775F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6" name="Text Box 769">
          <a:extLst>
            <a:ext uri="{FF2B5EF4-FFF2-40B4-BE49-F238E27FC236}">
              <a16:creationId xmlns:a16="http://schemas.microsoft.com/office/drawing/2014/main" id="{EB54E23C-FEAF-482F-A59F-6335553D854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7" name="Text Box 770">
          <a:extLst>
            <a:ext uri="{FF2B5EF4-FFF2-40B4-BE49-F238E27FC236}">
              <a16:creationId xmlns:a16="http://schemas.microsoft.com/office/drawing/2014/main" id="{7114E853-EBB7-45ED-BF35-CC03A6203D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8" name="Text Box 771">
          <a:extLst>
            <a:ext uri="{FF2B5EF4-FFF2-40B4-BE49-F238E27FC236}">
              <a16:creationId xmlns:a16="http://schemas.microsoft.com/office/drawing/2014/main" id="{B8F69EB4-697A-4958-BA6F-88B70BAB0FE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39" name="Text Box 772">
          <a:extLst>
            <a:ext uri="{FF2B5EF4-FFF2-40B4-BE49-F238E27FC236}">
              <a16:creationId xmlns:a16="http://schemas.microsoft.com/office/drawing/2014/main" id="{ACA23210-7ADB-455F-9BAA-A217961EB2D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0" name="Text Box 773">
          <a:extLst>
            <a:ext uri="{FF2B5EF4-FFF2-40B4-BE49-F238E27FC236}">
              <a16:creationId xmlns:a16="http://schemas.microsoft.com/office/drawing/2014/main" id="{110BDDC1-F57B-4175-A7A0-8A3A9EE4485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1" name="Text Box 774">
          <a:extLst>
            <a:ext uri="{FF2B5EF4-FFF2-40B4-BE49-F238E27FC236}">
              <a16:creationId xmlns:a16="http://schemas.microsoft.com/office/drawing/2014/main" id="{EE3E4DC8-59EE-47C4-9243-31FC84B1367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2" name="Text Box 775">
          <a:extLst>
            <a:ext uri="{FF2B5EF4-FFF2-40B4-BE49-F238E27FC236}">
              <a16:creationId xmlns:a16="http://schemas.microsoft.com/office/drawing/2014/main" id="{89051E6E-0CD6-483F-8DCB-484C89EC77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3" name="Text Box 776">
          <a:extLst>
            <a:ext uri="{FF2B5EF4-FFF2-40B4-BE49-F238E27FC236}">
              <a16:creationId xmlns:a16="http://schemas.microsoft.com/office/drawing/2014/main" id="{EE947435-75DB-4AF0-92F3-14237640247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4" name="Text Box 777">
          <a:extLst>
            <a:ext uri="{FF2B5EF4-FFF2-40B4-BE49-F238E27FC236}">
              <a16:creationId xmlns:a16="http://schemas.microsoft.com/office/drawing/2014/main" id="{A611F332-F68D-4E6A-B4B6-BAD2E6A5165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5" name="Text Box 778">
          <a:extLst>
            <a:ext uri="{FF2B5EF4-FFF2-40B4-BE49-F238E27FC236}">
              <a16:creationId xmlns:a16="http://schemas.microsoft.com/office/drawing/2014/main" id="{731725BE-3C5C-4E1F-9325-BE9F710087E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6" name="Text Box 779">
          <a:extLst>
            <a:ext uri="{FF2B5EF4-FFF2-40B4-BE49-F238E27FC236}">
              <a16:creationId xmlns:a16="http://schemas.microsoft.com/office/drawing/2014/main" id="{68ED8284-E661-45CC-A0F7-639AAAB131C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7" name="Text Box 780">
          <a:extLst>
            <a:ext uri="{FF2B5EF4-FFF2-40B4-BE49-F238E27FC236}">
              <a16:creationId xmlns:a16="http://schemas.microsoft.com/office/drawing/2014/main" id="{22CD11C5-A736-4D99-BCFB-F551D6853F5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8" name="Text Box 781">
          <a:extLst>
            <a:ext uri="{FF2B5EF4-FFF2-40B4-BE49-F238E27FC236}">
              <a16:creationId xmlns:a16="http://schemas.microsoft.com/office/drawing/2014/main" id="{80B01649-D071-4894-854C-51CE79D32ED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49" name="Text Box 782">
          <a:extLst>
            <a:ext uri="{FF2B5EF4-FFF2-40B4-BE49-F238E27FC236}">
              <a16:creationId xmlns:a16="http://schemas.microsoft.com/office/drawing/2014/main" id="{F7FFC601-22E7-46D8-9AD9-949B51275ED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0" name="Text Box 783">
          <a:extLst>
            <a:ext uri="{FF2B5EF4-FFF2-40B4-BE49-F238E27FC236}">
              <a16:creationId xmlns:a16="http://schemas.microsoft.com/office/drawing/2014/main" id="{72F23B05-9340-4C7D-82CA-D8C4046115A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1" name="Text Box 784">
          <a:extLst>
            <a:ext uri="{FF2B5EF4-FFF2-40B4-BE49-F238E27FC236}">
              <a16:creationId xmlns:a16="http://schemas.microsoft.com/office/drawing/2014/main" id="{282F0225-6C29-4115-85D5-0EADA50179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2" name="Text Box 785">
          <a:extLst>
            <a:ext uri="{FF2B5EF4-FFF2-40B4-BE49-F238E27FC236}">
              <a16:creationId xmlns:a16="http://schemas.microsoft.com/office/drawing/2014/main" id="{D40C898F-770A-47BA-B601-E309C6136E2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3" name="Text Box 786">
          <a:extLst>
            <a:ext uri="{FF2B5EF4-FFF2-40B4-BE49-F238E27FC236}">
              <a16:creationId xmlns:a16="http://schemas.microsoft.com/office/drawing/2014/main" id="{C7E4DA80-7616-4117-A54D-D0FF4389555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4" name="Text Box 787">
          <a:extLst>
            <a:ext uri="{FF2B5EF4-FFF2-40B4-BE49-F238E27FC236}">
              <a16:creationId xmlns:a16="http://schemas.microsoft.com/office/drawing/2014/main" id="{A0119820-20F8-4EA4-8AEE-747D1413B56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5" name="Text Box 788">
          <a:extLst>
            <a:ext uri="{FF2B5EF4-FFF2-40B4-BE49-F238E27FC236}">
              <a16:creationId xmlns:a16="http://schemas.microsoft.com/office/drawing/2014/main" id="{ED33BA53-86FE-493F-A25E-C75135F407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6" name="Text Box 789">
          <a:extLst>
            <a:ext uri="{FF2B5EF4-FFF2-40B4-BE49-F238E27FC236}">
              <a16:creationId xmlns:a16="http://schemas.microsoft.com/office/drawing/2014/main" id="{5BD87756-E31D-4F0D-B2E6-F9F1F61B04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7" name="Text Box 790">
          <a:extLst>
            <a:ext uri="{FF2B5EF4-FFF2-40B4-BE49-F238E27FC236}">
              <a16:creationId xmlns:a16="http://schemas.microsoft.com/office/drawing/2014/main" id="{FD88F6F7-356D-4720-9625-3D8AB5F44A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8" name="Text Box 791">
          <a:extLst>
            <a:ext uri="{FF2B5EF4-FFF2-40B4-BE49-F238E27FC236}">
              <a16:creationId xmlns:a16="http://schemas.microsoft.com/office/drawing/2014/main" id="{F90465C7-0456-4716-B807-8431D137421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59" name="Text Box 792">
          <a:extLst>
            <a:ext uri="{FF2B5EF4-FFF2-40B4-BE49-F238E27FC236}">
              <a16:creationId xmlns:a16="http://schemas.microsoft.com/office/drawing/2014/main" id="{497075FD-4A07-4CAE-8E34-6A99C34638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0" name="Text Box 793">
          <a:extLst>
            <a:ext uri="{FF2B5EF4-FFF2-40B4-BE49-F238E27FC236}">
              <a16:creationId xmlns:a16="http://schemas.microsoft.com/office/drawing/2014/main" id="{577ED319-7DC8-4311-8CFB-E1A529219A8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1" name="Text Box 794">
          <a:extLst>
            <a:ext uri="{FF2B5EF4-FFF2-40B4-BE49-F238E27FC236}">
              <a16:creationId xmlns:a16="http://schemas.microsoft.com/office/drawing/2014/main" id="{6CD0C7A1-FE4F-49B7-9A3B-55EB4687453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2" name="Text Box 795">
          <a:extLst>
            <a:ext uri="{FF2B5EF4-FFF2-40B4-BE49-F238E27FC236}">
              <a16:creationId xmlns:a16="http://schemas.microsoft.com/office/drawing/2014/main" id="{DCD96B56-2DFC-4C45-BFE7-70561741ACE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3" name="Text Box 796">
          <a:extLst>
            <a:ext uri="{FF2B5EF4-FFF2-40B4-BE49-F238E27FC236}">
              <a16:creationId xmlns:a16="http://schemas.microsoft.com/office/drawing/2014/main" id="{479D210D-4FB9-45C0-99A5-220DBE3FAD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4" name="Text Box 797">
          <a:extLst>
            <a:ext uri="{FF2B5EF4-FFF2-40B4-BE49-F238E27FC236}">
              <a16:creationId xmlns:a16="http://schemas.microsoft.com/office/drawing/2014/main" id="{AFF55441-31A9-4BC7-902D-8D2E0FE0CA2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5" name="Text Box 798">
          <a:extLst>
            <a:ext uri="{FF2B5EF4-FFF2-40B4-BE49-F238E27FC236}">
              <a16:creationId xmlns:a16="http://schemas.microsoft.com/office/drawing/2014/main" id="{F8181911-3A0F-47E1-9B83-158246AA81F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6" name="Text Box 799">
          <a:extLst>
            <a:ext uri="{FF2B5EF4-FFF2-40B4-BE49-F238E27FC236}">
              <a16:creationId xmlns:a16="http://schemas.microsoft.com/office/drawing/2014/main" id="{B12EAAB4-3E80-4EE2-AC65-D2A81AC4125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7" name="Text Box 800">
          <a:extLst>
            <a:ext uri="{FF2B5EF4-FFF2-40B4-BE49-F238E27FC236}">
              <a16:creationId xmlns:a16="http://schemas.microsoft.com/office/drawing/2014/main" id="{95C3724A-A947-41E1-A284-E1342474FED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8" name="Text Box 801">
          <a:extLst>
            <a:ext uri="{FF2B5EF4-FFF2-40B4-BE49-F238E27FC236}">
              <a16:creationId xmlns:a16="http://schemas.microsoft.com/office/drawing/2014/main" id="{498F838A-0FC5-46C2-A944-F184C83A4DD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69" name="Text Box 802">
          <a:extLst>
            <a:ext uri="{FF2B5EF4-FFF2-40B4-BE49-F238E27FC236}">
              <a16:creationId xmlns:a16="http://schemas.microsoft.com/office/drawing/2014/main" id="{486D7358-DA69-4ADF-9DCE-054DE95E70C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0" name="Text Box 803">
          <a:extLst>
            <a:ext uri="{FF2B5EF4-FFF2-40B4-BE49-F238E27FC236}">
              <a16:creationId xmlns:a16="http://schemas.microsoft.com/office/drawing/2014/main" id="{B97EBAA0-4202-44BF-A9CD-70415B96557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1" name="Text Box 804">
          <a:extLst>
            <a:ext uri="{FF2B5EF4-FFF2-40B4-BE49-F238E27FC236}">
              <a16:creationId xmlns:a16="http://schemas.microsoft.com/office/drawing/2014/main" id="{546CFB1B-A2DA-4F33-8E28-3F5BD2FF3F6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2" name="Text Box 805">
          <a:extLst>
            <a:ext uri="{FF2B5EF4-FFF2-40B4-BE49-F238E27FC236}">
              <a16:creationId xmlns:a16="http://schemas.microsoft.com/office/drawing/2014/main" id="{35C33EA1-6C21-453A-B8D5-AA28299885C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3" name="Text Box 806">
          <a:extLst>
            <a:ext uri="{FF2B5EF4-FFF2-40B4-BE49-F238E27FC236}">
              <a16:creationId xmlns:a16="http://schemas.microsoft.com/office/drawing/2014/main" id="{8769FE29-D7AF-4157-8D66-5E1EA904BE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4" name="Text Box 807">
          <a:extLst>
            <a:ext uri="{FF2B5EF4-FFF2-40B4-BE49-F238E27FC236}">
              <a16:creationId xmlns:a16="http://schemas.microsoft.com/office/drawing/2014/main" id="{F0484AB9-87C4-4C50-9DE7-5CD9BD9057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5" name="Text Box 808">
          <a:extLst>
            <a:ext uri="{FF2B5EF4-FFF2-40B4-BE49-F238E27FC236}">
              <a16:creationId xmlns:a16="http://schemas.microsoft.com/office/drawing/2014/main" id="{10A6ABA5-47D1-4CD2-A9A0-A3415F3F9C4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6" name="Text Box 809">
          <a:extLst>
            <a:ext uri="{FF2B5EF4-FFF2-40B4-BE49-F238E27FC236}">
              <a16:creationId xmlns:a16="http://schemas.microsoft.com/office/drawing/2014/main" id="{892ECB0B-F6C5-4F59-899D-E9782FCF94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7" name="Text Box 810">
          <a:extLst>
            <a:ext uri="{FF2B5EF4-FFF2-40B4-BE49-F238E27FC236}">
              <a16:creationId xmlns:a16="http://schemas.microsoft.com/office/drawing/2014/main" id="{0084C7B5-2A9B-4992-B6AA-C082ABB4178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8" name="Text Box 811">
          <a:extLst>
            <a:ext uri="{FF2B5EF4-FFF2-40B4-BE49-F238E27FC236}">
              <a16:creationId xmlns:a16="http://schemas.microsoft.com/office/drawing/2014/main" id="{752C338E-50F5-4CCB-A8BA-5D209258E78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79" name="Text Box 812">
          <a:extLst>
            <a:ext uri="{FF2B5EF4-FFF2-40B4-BE49-F238E27FC236}">
              <a16:creationId xmlns:a16="http://schemas.microsoft.com/office/drawing/2014/main" id="{985DB19F-422E-4B0F-9BFE-B4FC7E8283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0" name="Text Box 813">
          <a:extLst>
            <a:ext uri="{FF2B5EF4-FFF2-40B4-BE49-F238E27FC236}">
              <a16:creationId xmlns:a16="http://schemas.microsoft.com/office/drawing/2014/main" id="{C4EFC348-297F-402B-BF66-561E380F41C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1" name="Text Box 814">
          <a:extLst>
            <a:ext uri="{FF2B5EF4-FFF2-40B4-BE49-F238E27FC236}">
              <a16:creationId xmlns:a16="http://schemas.microsoft.com/office/drawing/2014/main" id="{7E61FC8C-2498-4775-9FA5-AB59F0D3CBD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2" name="Text Box 815">
          <a:extLst>
            <a:ext uri="{FF2B5EF4-FFF2-40B4-BE49-F238E27FC236}">
              <a16:creationId xmlns:a16="http://schemas.microsoft.com/office/drawing/2014/main" id="{D194164F-C9B2-4505-A35B-EB7D4F45D56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3" name="Text Box 816">
          <a:extLst>
            <a:ext uri="{FF2B5EF4-FFF2-40B4-BE49-F238E27FC236}">
              <a16:creationId xmlns:a16="http://schemas.microsoft.com/office/drawing/2014/main" id="{67D1E01F-134D-4B7B-9DCB-61959A50B7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4" name="Text Box 817">
          <a:extLst>
            <a:ext uri="{FF2B5EF4-FFF2-40B4-BE49-F238E27FC236}">
              <a16:creationId xmlns:a16="http://schemas.microsoft.com/office/drawing/2014/main" id="{3E4F46C7-4F68-4962-81DA-22982C681BF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5" name="Text Box 818">
          <a:extLst>
            <a:ext uri="{FF2B5EF4-FFF2-40B4-BE49-F238E27FC236}">
              <a16:creationId xmlns:a16="http://schemas.microsoft.com/office/drawing/2014/main" id="{81A539A6-C1FD-48C7-9A44-0727569FF9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6" name="Text Box 819">
          <a:extLst>
            <a:ext uri="{FF2B5EF4-FFF2-40B4-BE49-F238E27FC236}">
              <a16:creationId xmlns:a16="http://schemas.microsoft.com/office/drawing/2014/main" id="{7E00AD3A-BB44-41EE-BEB0-BE75A4D6023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7" name="Text Box 820">
          <a:extLst>
            <a:ext uri="{FF2B5EF4-FFF2-40B4-BE49-F238E27FC236}">
              <a16:creationId xmlns:a16="http://schemas.microsoft.com/office/drawing/2014/main" id="{9D08EE19-B583-4DA2-9ACD-A123ABB1BC7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8" name="Text Box 821">
          <a:extLst>
            <a:ext uri="{FF2B5EF4-FFF2-40B4-BE49-F238E27FC236}">
              <a16:creationId xmlns:a16="http://schemas.microsoft.com/office/drawing/2014/main" id="{121926DC-9107-4CCA-9105-08F55A4520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89" name="Text Box 822">
          <a:extLst>
            <a:ext uri="{FF2B5EF4-FFF2-40B4-BE49-F238E27FC236}">
              <a16:creationId xmlns:a16="http://schemas.microsoft.com/office/drawing/2014/main" id="{14DFC047-2083-4257-A631-90AE8F6B88E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0" name="Text Box 823">
          <a:extLst>
            <a:ext uri="{FF2B5EF4-FFF2-40B4-BE49-F238E27FC236}">
              <a16:creationId xmlns:a16="http://schemas.microsoft.com/office/drawing/2014/main" id="{0AF2B705-4673-45BB-9CF7-8CB2FE2B3B3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1" name="Text Box 824">
          <a:extLst>
            <a:ext uri="{FF2B5EF4-FFF2-40B4-BE49-F238E27FC236}">
              <a16:creationId xmlns:a16="http://schemas.microsoft.com/office/drawing/2014/main" id="{8F8DF5DE-602F-4A40-8E21-3A5EB7D21CD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2" name="Text Box 825">
          <a:extLst>
            <a:ext uri="{FF2B5EF4-FFF2-40B4-BE49-F238E27FC236}">
              <a16:creationId xmlns:a16="http://schemas.microsoft.com/office/drawing/2014/main" id="{31CF2EC7-33B2-44E5-9B07-083BF7CD9D7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3" name="Text Box 826">
          <a:extLst>
            <a:ext uri="{FF2B5EF4-FFF2-40B4-BE49-F238E27FC236}">
              <a16:creationId xmlns:a16="http://schemas.microsoft.com/office/drawing/2014/main" id="{A7972EF1-F00C-497C-93BD-731D034E32E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4" name="Text Box 827">
          <a:extLst>
            <a:ext uri="{FF2B5EF4-FFF2-40B4-BE49-F238E27FC236}">
              <a16:creationId xmlns:a16="http://schemas.microsoft.com/office/drawing/2014/main" id="{8BEDFCA7-7431-4900-BF32-48F55C1E428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5" name="Text Box 828">
          <a:extLst>
            <a:ext uri="{FF2B5EF4-FFF2-40B4-BE49-F238E27FC236}">
              <a16:creationId xmlns:a16="http://schemas.microsoft.com/office/drawing/2014/main" id="{54B42442-5EBB-43EA-B487-1B50E25E60C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6" name="Text Box 829">
          <a:extLst>
            <a:ext uri="{FF2B5EF4-FFF2-40B4-BE49-F238E27FC236}">
              <a16:creationId xmlns:a16="http://schemas.microsoft.com/office/drawing/2014/main" id="{AA55DA40-9C08-44F0-803A-B44B84910CD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7" name="Text Box 830">
          <a:extLst>
            <a:ext uri="{FF2B5EF4-FFF2-40B4-BE49-F238E27FC236}">
              <a16:creationId xmlns:a16="http://schemas.microsoft.com/office/drawing/2014/main" id="{A7A1FED4-47A0-4D7B-B1D0-7D6B5AAA40B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8" name="Text Box 831">
          <a:extLst>
            <a:ext uri="{FF2B5EF4-FFF2-40B4-BE49-F238E27FC236}">
              <a16:creationId xmlns:a16="http://schemas.microsoft.com/office/drawing/2014/main" id="{67C8646F-1938-4480-B807-FBC99F63C76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0999" name="Text Box 832">
          <a:extLst>
            <a:ext uri="{FF2B5EF4-FFF2-40B4-BE49-F238E27FC236}">
              <a16:creationId xmlns:a16="http://schemas.microsoft.com/office/drawing/2014/main" id="{0566FEBE-1386-4AD5-AEF4-936D5A0E72F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0" name="Text Box 833">
          <a:extLst>
            <a:ext uri="{FF2B5EF4-FFF2-40B4-BE49-F238E27FC236}">
              <a16:creationId xmlns:a16="http://schemas.microsoft.com/office/drawing/2014/main" id="{3A8629BD-D066-4BDB-8EC4-A0CCDCD0F97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1" name="Text Box 834">
          <a:extLst>
            <a:ext uri="{FF2B5EF4-FFF2-40B4-BE49-F238E27FC236}">
              <a16:creationId xmlns:a16="http://schemas.microsoft.com/office/drawing/2014/main" id="{9EB82B9F-720D-48BB-8710-2936C4F8B66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2" name="Text Box 835">
          <a:extLst>
            <a:ext uri="{FF2B5EF4-FFF2-40B4-BE49-F238E27FC236}">
              <a16:creationId xmlns:a16="http://schemas.microsoft.com/office/drawing/2014/main" id="{EEF175EC-8BC2-43C3-BCE3-42F0137E08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3" name="Text Box 836">
          <a:extLst>
            <a:ext uri="{FF2B5EF4-FFF2-40B4-BE49-F238E27FC236}">
              <a16:creationId xmlns:a16="http://schemas.microsoft.com/office/drawing/2014/main" id="{D60DF30C-1FC4-43EA-917D-31F25D94602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4" name="Text Box 837">
          <a:extLst>
            <a:ext uri="{FF2B5EF4-FFF2-40B4-BE49-F238E27FC236}">
              <a16:creationId xmlns:a16="http://schemas.microsoft.com/office/drawing/2014/main" id="{0FDE3C1A-2DD0-4D90-9D1A-B3DE5FDF230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5" name="Text Box 838">
          <a:extLst>
            <a:ext uri="{FF2B5EF4-FFF2-40B4-BE49-F238E27FC236}">
              <a16:creationId xmlns:a16="http://schemas.microsoft.com/office/drawing/2014/main" id="{5A381C93-2C59-40A1-A40C-EE77E46FD4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6" name="Text Box 839">
          <a:extLst>
            <a:ext uri="{FF2B5EF4-FFF2-40B4-BE49-F238E27FC236}">
              <a16:creationId xmlns:a16="http://schemas.microsoft.com/office/drawing/2014/main" id="{AEDFEE4C-50AB-4476-9842-E4545E06104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7" name="Text Box 840">
          <a:extLst>
            <a:ext uri="{FF2B5EF4-FFF2-40B4-BE49-F238E27FC236}">
              <a16:creationId xmlns:a16="http://schemas.microsoft.com/office/drawing/2014/main" id="{677305B2-FA62-4F3C-8E28-4A92F228697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8" name="Text Box 841">
          <a:extLst>
            <a:ext uri="{FF2B5EF4-FFF2-40B4-BE49-F238E27FC236}">
              <a16:creationId xmlns:a16="http://schemas.microsoft.com/office/drawing/2014/main" id="{FA95F7F9-EAFE-43C4-BEF4-0B5594A35A5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09" name="Text Box 842">
          <a:extLst>
            <a:ext uri="{FF2B5EF4-FFF2-40B4-BE49-F238E27FC236}">
              <a16:creationId xmlns:a16="http://schemas.microsoft.com/office/drawing/2014/main" id="{4A634E74-390D-4998-AE09-1027386D3D9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0" name="Text Box 843">
          <a:extLst>
            <a:ext uri="{FF2B5EF4-FFF2-40B4-BE49-F238E27FC236}">
              <a16:creationId xmlns:a16="http://schemas.microsoft.com/office/drawing/2014/main" id="{8E018217-834F-43D9-B02A-8826297BFB1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1" name="Text Box 844">
          <a:extLst>
            <a:ext uri="{FF2B5EF4-FFF2-40B4-BE49-F238E27FC236}">
              <a16:creationId xmlns:a16="http://schemas.microsoft.com/office/drawing/2014/main" id="{98FF16D7-64DB-4432-AA5E-17229E9611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2" name="Text Box 845">
          <a:extLst>
            <a:ext uri="{FF2B5EF4-FFF2-40B4-BE49-F238E27FC236}">
              <a16:creationId xmlns:a16="http://schemas.microsoft.com/office/drawing/2014/main" id="{54116887-302F-4F16-91E1-699C49EEC82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3" name="Text Box 846">
          <a:extLst>
            <a:ext uri="{FF2B5EF4-FFF2-40B4-BE49-F238E27FC236}">
              <a16:creationId xmlns:a16="http://schemas.microsoft.com/office/drawing/2014/main" id="{439AB781-D3AE-49C6-ABC3-0BA4474BABB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4" name="Text Box 847">
          <a:extLst>
            <a:ext uri="{FF2B5EF4-FFF2-40B4-BE49-F238E27FC236}">
              <a16:creationId xmlns:a16="http://schemas.microsoft.com/office/drawing/2014/main" id="{32CFB2A3-AE85-4D87-8390-544E4570549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5" name="Text Box 848">
          <a:extLst>
            <a:ext uri="{FF2B5EF4-FFF2-40B4-BE49-F238E27FC236}">
              <a16:creationId xmlns:a16="http://schemas.microsoft.com/office/drawing/2014/main" id="{9877798C-0A21-45F1-A146-52BC72C4532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6" name="Text Box 849">
          <a:extLst>
            <a:ext uri="{FF2B5EF4-FFF2-40B4-BE49-F238E27FC236}">
              <a16:creationId xmlns:a16="http://schemas.microsoft.com/office/drawing/2014/main" id="{473B31CA-292B-45C8-B907-2BB687EFA32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7" name="Text Box 850">
          <a:extLst>
            <a:ext uri="{FF2B5EF4-FFF2-40B4-BE49-F238E27FC236}">
              <a16:creationId xmlns:a16="http://schemas.microsoft.com/office/drawing/2014/main" id="{8421A395-5CBA-4704-B645-DF3208868A0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8" name="Text Box 851">
          <a:extLst>
            <a:ext uri="{FF2B5EF4-FFF2-40B4-BE49-F238E27FC236}">
              <a16:creationId xmlns:a16="http://schemas.microsoft.com/office/drawing/2014/main" id="{3B6F9E1E-E9F9-4EB6-921E-5D9EBE75C11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19" name="Text Box 852">
          <a:extLst>
            <a:ext uri="{FF2B5EF4-FFF2-40B4-BE49-F238E27FC236}">
              <a16:creationId xmlns:a16="http://schemas.microsoft.com/office/drawing/2014/main" id="{83F18E4D-CC24-4F60-9933-EF34D68FC73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0" name="Text Box 853">
          <a:extLst>
            <a:ext uri="{FF2B5EF4-FFF2-40B4-BE49-F238E27FC236}">
              <a16:creationId xmlns:a16="http://schemas.microsoft.com/office/drawing/2014/main" id="{22A09EF4-4864-4C43-A006-DB245F54B89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1" name="Text Box 854">
          <a:extLst>
            <a:ext uri="{FF2B5EF4-FFF2-40B4-BE49-F238E27FC236}">
              <a16:creationId xmlns:a16="http://schemas.microsoft.com/office/drawing/2014/main" id="{3DF0EE48-765E-4520-9F85-BF50C2F9FD2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2" name="Text Box 855">
          <a:extLst>
            <a:ext uri="{FF2B5EF4-FFF2-40B4-BE49-F238E27FC236}">
              <a16:creationId xmlns:a16="http://schemas.microsoft.com/office/drawing/2014/main" id="{A83544A6-8633-41A6-B036-C5844BDB7B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3" name="Text Box 856">
          <a:extLst>
            <a:ext uri="{FF2B5EF4-FFF2-40B4-BE49-F238E27FC236}">
              <a16:creationId xmlns:a16="http://schemas.microsoft.com/office/drawing/2014/main" id="{EC54EB9A-E32C-4F5B-916F-4ACBF5C1278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4" name="Text Box 857">
          <a:extLst>
            <a:ext uri="{FF2B5EF4-FFF2-40B4-BE49-F238E27FC236}">
              <a16:creationId xmlns:a16="http://schemas.microsoft.com/office/drawing/2014/main" id="{7D8A1AF5-5794-42C2-98CB-C9F3A1F37EF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5" name="Text Box 858">
          <a:extLst>
            <a:ext uri="{FF2B5EF4-FFF2-40B4-BE49-F238E27FC236}">
              <a16:creationId xmlns:a16="http://schemas.microsoft.com/office/drawing/2014/main" id="{7DEFD300-CF90-491B-BD5B-A9445A47B69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6" name="Text Box 859">
          <a:extLst>
            <a:ext uri="{FF2B5EF4-FFF2-40B4-BE49-F238E27FC236}">
              <a16:creationId xmlns:a16="http://schemas.microsoft.com/office/drawing/2014/main" id="{CEDB692A-FC22-4031-8F05-12BAF9E16A1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7" name="Text Box 860">
          <a:extLst>
            <a:ext uri="{FF2B5EF4-FFF2-40B4-BE49-F238E27FC236}">
              <a16:creationId xmlns:a16="http://schemas.microsoft.com/office/drawing/2014/main" id="{A15FC98E-E73F-481B-8E75-A648D1716B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8" name="Text Box 861">
          <a:extLst>
            <a:ext uri="{FF2B5EF4-FFF2-40B4-BE49-F238E27FC236}">
              <a16:creationId xmlns:a16="http://schemas.microsoft.com/office/drawing/2014/main" id="{0B7C8135-4D4F-4291-8FC5-0D7352B993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29" name="Text Box 862">
          <a:extLst>
            <a:ext uri="{FF2B5EF4-FFF2-40B4-BE49-F238E27FC236}">
              <a16:creationId xmlns:a16="http://schemas.microsoft.com/office/drawing/2014/main" id="{648693A7-9447-44CF-9D09-B189C0FC85A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0" name="Text Box 863">
          <a:extLst>
            <a:ext uri="{FF2B5EF4-FFF2-40B4-BE49-F238E27FC236}">
              <a16:creationId xmlns:a16="http://schemas.microsoft.com/office/drawing/2014/main" id="{CF1238D8-7F3A-4EE1-BE2F-2B740ED621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1" name="Text Box 864">
          <a:extLst>
            <a:ext uri="{FF2B5EF4-FFF2-40B4-BE49-F238E27FC236}">
              <a16:creationId xmlns:a16="http://schemas.microsoft.com/office/drawing/2014/main" id="{A93783C6-C5B3-4B68-B59A-BEC46C2660E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2" name="Text Box 865">
          <a:extLst>
            <a:ext uri="{FF2B5EF4-FFF2-40B4-BE49-F238E27FC236}">
              <a16:creationId xmlns:a16="http://schemas.microsoft.com/office/drawing/2014/main" id="{CA6A5488-8964-4F02-A9B7-70335AD3F4E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3" name="Text Box 866">
          <a:extLst>
            <a:ext uri="{FF2B5EF4-FFF2-40B4-BE49-F238E27FC236}">
              <a16:creationId xmlns:a16="http://schemas.microsoft.com/office/drawing/2014/main" id="{FBE48FD3-28B1-42B3-9E11-A69FDB5043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4" name="Text Box 867">
          <a:extLst>
            <a:ext uri="{FF2B5EF4-FFF2-40B4-BE49-F238E27FC236}">
              <a16:creationId xmlns:a16="http://schemas.microsoft.com/office/drawing/2014/main" id="{2DFD7BB7-3A6C-4EBB-A23F-6A4177B5767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5" name="Text Box 868">
          <a:extLst>
            <a:ext uri="{FF2B5EF4-FFF2-40B4-BE49-F238E27FC236}">
              <a16:creationId xmlns:a16="http://schemas.microsoft.com/office/drawing/2014/main" id="{D098ACFC-3357-4877-A3A2-A50954CECC2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6" name="Text Box 869">
          <a:extLst>
            <a:ext uri="{FF2B5EF4-FFF2-40B4-BE49-F238E27FC236}">
              <a16:creationId xmlns:a16="http://schemas.microsoft.com/office/drawing/2014/main" id="{51306A85-D623-49B3-BAE8-11DEC07DFBC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7" name="Text Box 870">
          <a:extLst>
            <a:ext uri="{FF2B5EF4-FFF2-40B4-BE49-F238E27FC236}">
              <a16:creationId xmlns:a16="http://schemas.microsoft.com/office/drawing/2014/main" id="{4E42CB7A-5631-43B2-8F66-EF1E99427B9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8" name="Text Box 871">
          <a:extLst>
            <a:ext uri="{FF2B5EF4-FFF2-40B4-BE49-F238E27FC236}">
              <a16:creationId xmlns:a16="http://schemas.microsoft.com/office/drawing/2014/main" id="{87D4655E-E3A4-42AC-8046-C9BB76BA1E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39" name="Text Box 872">
          <a:extLst>
            <a:ext uri="{FF2B5EF4-FFF2-40B4-BE49-F238E27FC236}">
              <a16:creationId xmlns:a16="http://schemas.microsoft.com/office/drawing/2014/main" id="{5072BDBC-AB73-4ED8-B13B-C3E7A1F3528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0" name="Text Box 873">
          <a:extLst>
            <a:ext uri="{FF2B5EF4-FFF2-40B4-BE49-F238E27FC236}">
              <a16:creationId xmlns:a16="http://schemas.microsoft.com/office/drawing/2014/main" id="{877DE6F5-2C17-49B6-B353-5F36A6DA7B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1" name="Text Box 874">
          <a:extLst>
            <a:ext uri="{FF2B5EF4-FFF2-40B4-BE49-F238E27FC236}">
              <a16:creationId xmlns:a16="http://schemas.microsoft.com/office/drawing/2014/main" id="{73025A41-7139-45EF-B384-2CB2467F112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2" name="Text Box 875">
          <a:extLst>
            <a:ext uri="{FF2B5EF4-FFF2-40B4-BE49-F238E27FC236}">
              <a16:creationId xmlns:a16="http://schemas.microsoft.com/office/drawing/2014/main" id="{B257A26E-DC6C-43E5-BBC7-EC8D5E2A21D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3" name="Text Box 876">
          <a:extLst>
            <a:ext uri="{FF2B5EF4-FFF2-40B4-BE49-F238E27FC236}">
              <a16:creationId xmlns:a16="http://schemas.microsoft.com/office/drawing/2014/main" id="{88B6DE0B-5310-4A91-986D-B5CAD5C4CF7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4" name="Text Box 877">
          <a:extLst>
            <a:ext uri="{FF2B5EF4-FFF2-40B4-BE49-F238E27FC236}">
              <a16:creationId xmlns:a16="http://schemas.microsoft.com/office/drawing/2014/main" id="{29199AA1-E3B8-4142-AF38-FDDFE6BE34D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5" name="Text Box 878">
          <a:extLst>
            <a:ext uri="{FF2B5EF4-FFF2-40B4-BE49-F238E27FC236}">
              <a16:creationId xmlns:a16="http://schemas.microsoft.com/office/drawing/2014/main" id="{4EBE9DB5-5F21-4B16-9F1A-25AE8F94FAC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6" name="Text Box 879">
          <a:extLst>
            <a:ext uri="{FF2B5EF4-FFF2-40B4-BE49-F238E27FC236}">
              <a16:creationId xmlns:a16="http://schemas.microsoft.com/office/drawing/2014/main" id="{B1951DE5-343D-4268-9667-034A236F6CC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7" name="Text Box 880">
          <a:extLst>
            <a:ext uri="{FF2B5EF4-FFF2-40B4-BE49-F238E27FC236}">
              <a16:creationId xmlns:a16="http://schemas.microsoft.com/office/drawing/2014/main" id="{61E2FB73-F03F-4DB8-B9CA-2654318BB02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8" name="Text Box 881">
          <a:extLst>
            <a:ext uri="{FF2B5EF4-FFF2-40B4-BE49-F238E27FC236}">
              <a16:creationId xmlns:a16="http://schemas.microsoft.com/office/drawing/2014/main" id="{AC730168-0B7E-4E5C-832E-F8150E17B27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49" name="Text Box 882">
          <a:extLst>
            <a:ext uri="{FF2B5EF4-FFF2-40B4-BE49-F238E27FC236}">
              <a16:creationId xmlns:a16="http://schemas.microsoft.com/office/drawing/2014/main" id="{C300305E-FE73-46F0-9469-644DDE7CDFA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0" name="Text Box 883">
          <a:extLst>
            <a:ext uri="{FF2B5EF4-FFF2-40B4-BE49-F238E27FC236}">
              <a16:creationId xmlns:a16="http://schemas.microsoft.com/office/drawing/2014/main" id="{2F74825B-E2FF-4586-8B0E-43781C4246B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1" name="Text Box 884">
          <a:extLst>
            <a:ext uri="{FF2B5EF4-FFF2-40B4-BE49-F238E27FC236}">
              <a16:creationId xmlns:a16="http://schemas.microsoft.com/office/drawing/2014/main" id="{A748D0DE-4274-4202-9B00-47BC282389B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2" name="Text Box 885">
          <a:extLst>
            <a:ext uri="{FF2B5EF4-FFF2-40B4-BE49-F238E27FC236}">
              <a16:creationId xmlns:a16="http://schemas.microsoft.com/office/drawing/2014/main" id="{52890AF1-D100-4CD3-A76F-77A1692BED3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3" name="Text Box 886">
          <a:extLst>
            <a:ext uri="{FF2B5EF4-FFF2-40B4-BE49-F238E27FC236}">
              <a16:creationId xmlns:a16="http://schemas.microsoft.com/office/drawing/2014/main" id="{AA09AECA-AA97-41F9-A88E-0795B3B6385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4" name="Text Box 887">
          <a:extLst>
            <a:ext uri="{FF2B5EF4-FFF2-40B4-BE49-F238E27FC236}">
              <a16:creationId xmlns:a16="http://schemas.microsoft.com/office/drawing/2014/main" id="{4E3E1D95-7D1A-49D0-B3E3-A50A507B440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5" name="Text Box 888">
          <a:extLst>
            <a:ext uri="{FF2B5EF4-FFF2-40B4-BE49-F238E27FC236}">
              <a16:creationId xmlns:a16="http://schemas.microsoft.com/office/drawing/2014/main" id="{ADEEE0E3-5F9D-46BA-872C-D8FD3F4FCE3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6" name="Text Box 889">
          <a:extLst>
            <a:ext uri="{FF2B5EF4-FFF2-40B4-BE49-F238E27FC236}">
              <a16:creationId xmlns:a16="http://schemas.microsoft.com/office/drawing/2014/main" id="{2C417445-F53C-4B10-99AE-5FF71674CFF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7" name="Text Box 890">
          <a:extLst>
            <a:ext uri="{FF2B5EF4-FFF2-40B4-BE49-F238E27FC236}">
              <a16:creationId xmlns:a16="http://schemas.microsoft.com/office/drawing/2014/main" id="{82EDA03F-CB8C-467D-9C02-B53E8DF1367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8" name="Text Box 891">
          <a:extLst>
            <a:ext uri="{FF2B5EF4-FFF2-40B4-BE49-F238E27FC236}">
              <a16:creationId xmlns:a16="http://schemas.microsoft.com/office/drawing/2014/main" id="{75D10614-1D90-4EC3-BB2A-9E22FB506B2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59" name="Text Box 892">
          <a:extLst>
            <a:ext uri="{FF2B5EF4-FFF2-40B4-BE49-F238E27FC236}">
              <a16:creationId xmlns:a16="http://schemas.microsoft.com/office/drawing/2014/main" id="{07CAFBA8-E1E2-4ACC-95BE-95A2C1898D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0" name="Text Box 893">
          <a:extLst>
            <a:ext uri="{FF2B5EF4-FFF2-40B4-BE49-F238E27FC236}">
              <a16:creationId xmlns:a16="http://schemas.microsoft.com/office/drawing/2014/main" id="{5CEBFD01-0203-4B3A-AEAE-0363CCE6F7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1" name="Text Box 894">
          <a:extLst>
            <a:ext uri="{FF2B5EF4-FFF2-40B4-BE49-F238E27FC236}">
              <a16:creationId xmlns:a16="http://schemas.microsoft.com/office/drawing/2014/main" id="{98DCDA3D-6524-4BFB-9B49-2A03E1A6464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2" name="Text Box 895">
          <a:extLst>
            <a:ext uri="{FF2B5EF4-FFF2-40B4-BE49-F238E27FC236}">
              <a16:creationId xmlns:a16="http://schemas.microsoft.com/office/drawing/2014/main" id="{3776A268-2CA4-41E0-AE4A-290939247BF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3" name="Text Box 896">
          <a:extLst>
            <a:ext uri="{FF2B5EF4-FFF2-40B4-BE49-F238E27FC236}">
              <a16:creationId xmlns:a16="http://schemas.microsoft.com/office/drawing/2014/main" id="{E9A95853-29B3-40A7-852B-7074E089E2C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4" name="Text Box 897">
          <a:extLst>
            <a:ext uri="{FF2B5EF4-FFF2-40B4-BE49-F238E27FC236}">
              <a16:creationId xmlns:a16="http://schemas.microsoft.com/office/drawing/2014/main" id="{444B05B5-EEA1-4469-9063-FD80723CD5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5" name="Text Box 898">
          <a:extLst>
            <a:ext uri="{FF2B5EF4-FFF2-40B4-BE49-F238E27FC236}">
              <a16:creationId xmlns:a16="http://schemas.microsoft.com/office/drawing/2014/main" id="{44BC1163-0BCD-4194-A890-745A09B7E9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6" name="Text Box 899">
          <a:extLst>
            <a:ext uri="{FF2B5EF4-FFF2-40B4-BE49-F238E27FC236}">
              <a16:creationId xmlns:a16="http://schemas.microsoft.com/office/drawing/2014/main" id="{9FC134B6-57F3-4B64-99EF-F016F8FD682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7" name="Text Box 900">
          <a:extLst>
            <a:ext uri="{FF2B5EF4-FFF2-40B4-BE49-F238E27FC236}">
              <a16:creationId xmlns:a16="http://schemas.microsoft.com/office/drawing/2014/main" id="{07BBD963-2E67-44EA-A006-8D77DE8E365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8" name="Text Box 901">
          <a:extLst>
            <a:ext uri="{FF2B5EF4-FFF2-40B4-BE49-F238E27FC236}">
              <a16:creationId xmlns:a16="http://schemas.microsoft.com/office/drawing/2014/main" id="{8F8FA934-FBAC-488C-AABB-D55AEBC0A64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69" name="Text Box 902">
          <a:extLst>
            <a:ext uri="{FF2B5EF4-FFF2-40B4-BE49-F238E27FC236}">
              <a16:creationId xmlns:a16="http://schemas.microsoft.com/office/drawing/2014/main" id="{C79CA5A4-DE6F-4F81-B9AF-964B323BB66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0" name="Text Box 903">
          <a:extLst>
            <a:ext uri="{FF2B5EF4-FFF2-40B4-BE49-F238E27FC236}">
              <a16:creationId xmlns:a16="http://schemas.microsoft.com/office/drawing/2014/main" id="{58A73CA3-CFEA-4B68-B4F4-0B83AE353DC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1" name="Text Box 904">
          <a:extLst>
            <a:ext uri="{FF2B5EF4-FFF2-40B4-BE49-F238E27FC236}">
              <a16:creationId xmlns:a16="http://schemas.microsoft.com/office/drawing/2014/main" id="{609E1915-B75E-46FE-82B8-03A66B65E01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2" name="Text Box 905">
          <a:extLst>
            <a:ext uri="{FF2B5EF4-FFF2-40B4-BE49-F238E27FC236}">
              <a16:creationId xmlns:a16="http://schemas.microsoft.com/office/drawing/2014/main" id="{BB0C008E-EADE-417D-B01D-2A904616C35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3" name="Text Box 906">
          <a:extLst>
            <a:ext uri="{FF2B5EF4-FFF2-40B4-BE49-F238E27FC236}">
              <a16:creationId xmlns:a16="http://schemas.microsoft.com/office/drawing/2014/main" id="{149D1113-7E7B-4AFF-B7B1-196EE5830DD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4" name="Text Box 907">
          <a:extLst>
            <a:ext uri="{FF2B5EF4-FFF2-40B4-BE49-F238E27FC236}">
              <a16:creationId xmlns:a16="http://schemas.microsoft.com/office/drawing/2014/main" id="{F0084A69-21DD-4582-99C4-0AA3635D96C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5" name="Text Box 908">
          <a:extLst>
            <a:ext uri="{FF2B5EF4-FFF2-40B4-BE49-F238E27FC236}">
              <a16:creationId xmlns:a16="http://schemas.microsoft.com/office/drawing/2014/main" id="{AA60FBBF-68D5-45DD-A50A-3CDD609F61B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6" name="Text Box 909">
          <a:extLst>
            <a:ext uri="{FF2B5EF4-FFF2-40B4-BE49-F238E27FC236}">
              <a16:creationId xmlns:a16="http://schemas.microsoft.com/office/drawing/2014/main" id="{873D024F-8F7E-46E2-B2B5-F487E94ED53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7" name="Text Box 910">
          <a:extLst>
            <a:ext uri="{FF2B5EF4-FFF2-40B4-BE49-F238E27FC236}">
              <a16:creationId xmlns:a16="http://schemas.microsoft.com/office/drawing/2014/main" id="{5E090EE8-13C9-4914-BF8C-CE6A174755F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8" name="Text Box 911">
          <a:extLst>
            <a:ext uri="{FF2B5EF4-FFF2-40B4-BE49-F238E27FC236}">
              <a16:creationId xmlns:a16="http://schemas.microsoft.com/office/drawing/2014/main" id="{8E443D7C-5395-4D54-9492-046185E0DFE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79" name="Text Box 912">
          <a:extLst>
            <a:ext uri="{FF2B5EF4-FFF2-40B4-BE49-F238E27FC236}">
              <a16:creationId xmlns:a16="http://schemas.microsoft.com/office/drawing/2014/main" id="{77863663-9055-4184-9FF7-9A365D3D82B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0" name="Text Box 913">
          <a:extLst>
            <a:ext uri="{FF2B5EF4-FFF2-40B4-BE49-F238E27FC236}">
              <a16:creationId xmlns:a16="http://schemas.microsoft.com/office/drawing/2014/main" id="{C36E3EEF-8F53-494A-8D9C-6D9D19B998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1" name="Text Box 914">
          <a:extLst>
            <a:ext uri="{FF2B5EF4-FFF2-40B4-BE49-F238E27FC236}">
              <a16:creationId xmlns:a16="http://schemas.microsoft.com/office/drawing/2014/main" id="{CF3EC048-C652-4AB7-BD8E-EEE3D139438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2" name="Text Box 915">
          <a:extLst>
            <a:ext uri="{FF2B5EF4-FFF2-40B4-BE49-F238E27FC236}">
              <a16:creationId xmlns:a16="http://schemas.microsoft.com/office/drawing/2014/main" id="{126B269C-AA89-466E-9D16-4B4E7D6ECF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3" name="Text Box 916">
          <a:extLst>
            <a:ext uri="{FF2B5EF4-FFF2-40B4-BE49-F238E27FC236}">
              <a16:creationId xmlns:a16="http://schemas.microsoft.com/office/drawing/2014/main" id="{86AED7B0-F61E-43E6-B453-4AE57783B49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4" name="Text Box 917">
          <a:extLst>
            <a:ext uri="{FF2B5EF4-FFF2-40B4-BE49-F238E27FC236}">
              <a16:creationId xmlns:a16="http://schemas.microsoft.com/office/drawing/2014/main" id="{0B11CCF8-38C3-4095-9E02-EE2183F83AE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5" name="Text Box 918">
          <a:extLst>
            <a:ext uri="{FF2B5EF4-FFF2-40B4-BE49-F238E27FC236}">
              <a16:creationId xmlns:a16="http://schemas.microsoft.com/office/drawing/2014/main" id="{49D3310B-0B59-4E3B-99BB-D7239FA731F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6" name="Text Box 919">
          <a:extLst>
            <a:ext uri="{FF2B5EF4-FFF2-40B4-BE49-F238E27FC236}">
              <a16:creationId xmlns:a16="http://schemas.microsoft.com/office/drawing/2014/main" id="{10CC3B75-430D-492D-8525-C287316696E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7" name="Text Box 920">
          <a:extLst>
            <a:ext uri="{FF2B5EF4-FFF2-40B4-BE49-F238E27FC236}">
              <a16:creationId xmlns:a16="http://schemas.microsoft.com/office/drawing/2014/main" id="{9902005A-9813-4619-B9B4-FB53235A05C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8" name="Text Box 921">
          <a:extLst>
            <a:ext uri="{FF2B5EF4-FFF2-40B4-BE49-F238E27FC236}">
              <a16:creationId xmlns:a16="http://schemas.microsoft.com/office/drawing/2014/main" id="{576E61EB-5D0A-463F-9267-CC94097E620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89" name="Text Box 922">
          <a:extLst>
            <a:ext uri="{FF2B5EF4-FFF2-40B4-BE49-F238E27FC236}">
              <a16:creationId xmlns:a16="http://schemas.microsoft.com/office/drawing/2014/main" id="{F7D53279-802C-475D-8650-4004AAC9573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0" name="Text Box 923">
          <a:extLst>
            <a:ext uri="{FF2B5EF4-FFF2-40B4-BE49-F238E27FC236}">
              <a16:creationId xmlns:a16="http://schemas.microsoft.com/office/drawing/2014/main" id="{249E2EE8-35C0-4EB9-9AF2-AAFE4F63995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1" name="Text Box 924">
          <a:extLst>
            <a:ext uri="{FF2B5EF4-FFF2-40B4-BE49-F238E27FC236}">
              <a16:creationId xmlns:a16="http://schemas.microsoft.com/office/drawing/2014/main" id="{E401A667-DAEC-4805-9F28-E4E044F099B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2" name="Text Box 925">
          <a:extLst>
            <a:ext uri="{FF2B5EF4-FFF2-40B4-BE49-F238E27FC236}">
              <a16:creationId xmlns:a16="http://schemas.microsoft.com/office/drawing/2014/main" id="{39B88287-55A9-4AD6-8062-92722FB318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3" name="Text Box 926">
          <a:extLst>
            <a:ext uri="{FF2B5EF4-FFF2-40B4-BE49-F238E27FC236}">
              <a16:creationId xmlns:a16="http://schemas.microsoft.com/office/drawing/2014/main" id="{968F05E4-9B9B-4C11-8F70-6DB9EF844B6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4" name="Text Box 927">
          <a:extLst>
            <a:ext uri="{FF2B5EF4-FFF2-40B4-BE49-F238E27FC236}">
              <a16:creationId xmlns:a16="http://schemas.microsoft.com/office/drawing/2014/main" id="{56B8ADDA-D969-42F8-A5E8-C35087AA2FD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5" name="Text Box 928">
          <a:extLst>
            <a:ext uri="{FF2B5EF4-FFF2-40B4-BE49-F238E27FC236}">
              <a16:creationId xmlns:a16="http://schemas.microsoft.com/office/drawing/2014/main" id="{BC2AC274-8908-4A5F-9D56-74B8C310FD9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6" name="Text Box 929">
          <a:extLst>
            <a:ext uri="{FF2B5EF4-FFF2-40B4-BE49-F238E27FC236}">
              <a16:creationId xmlns:a16="http://schemas.microsoft.com/office/drawing/2014/main" id="{F1F1531E-C5C2-432A-AEC1-B9E1A1CF9C8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7" name="Text Box 930">
          <a:extLst>
            <a:ext uri="{FF2B5EF4-FFF2-40B4-BE49-F238E27FC236}">
              <a16:creationId xmlns:a16="http://schemas.microsoft.com/office/drawing/2014/main" id="{38C3FACD-4E7F-414F-AE66-1B765C341F8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8" name="Text Box 931">
          <a:extLst>
            <a:ext uri="{FF2B5EF4-FFF2-40B4-BE49-F238E27FC236}">
              <a16:creationId xmlns:a16="http://schemas.microsoft.com/office/drawing/2014/main" id="{36E1DE13-1C36-4AF2-85BD-EF12130D1236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099" name="Text Box 932">
          <a:extLst>
            <a:ext uri="{FF2B5EF4-FFF2-40B4-BE49-F238E27FC236}">
              <a16:creationId xmlns:a16="http://schemas.microsoft.com/office/drawing/2014/main" id="{60C993A9-E98F-4D54-BA0B-A69D5B498F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0" name="Text Box 933">
          <a:extLst>
            <a:ext uri="{FF2B5EF4-FFF2-40B4-BE49-F238E27FC236}">
              <a16:creationId xmlns:a16="http://schemas.microsoft.com/office/drawing/2014/main" id="{638D86F0-5A56-4B03-AA8C-7398BAA2AB3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1" name="Text Box 934">
          <a:extLst>
            <a:ext uri="{FF2B5EF4-FFF2-40B4-BE49-F238E27FC236}">
              <a16:creationId xmlns:a16="http://schemas.microsoft.com/office/drawing/2014/main" id="{CA2A5C40-FE21-45A9-AE34-2C7D5851A09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2" name="Text Box 935">
          <a:extLst>
            <a:ext uri="{FF2B5EF4-FFF2-40B4-BE49-F238E27FC236}">
              <a16:creationId xmlns:a16="http://schemas.microsoft.com/office/drawing/2014/main" id="{C7CDCEAD-C0F1-46A2-AD91-1CEEF10C673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3" name="Text Box 936">
          <a:extLst>
            <a:ext uri="{FF2B5EF4-FFF2-40B4-BE49-F238E27FC236}">
              <a16:creationId xmlns:a16="http://schemas.microsoft.com/office/drawing/2014/main" id="{B94CAF63-B136-438B-863E-2C631AE0FDC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4" name="Text Box 937">
          <a:extLst>
            <a:ext uri="{FF2B5EF4-FFF2-40B4-BE49-F238E27FC236}">
              <a16:creationId xmlns:a16="http://schemas.microsoft.com/office/drawing/2014/main" id="{E3E1B582-8E69-4EE0-A430-092471AD31F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5" name="Text Box 938">
          <a:extLst>
            <a:ext uri="{FF2B5EF4-FFF2-40B4-BE49-F238E27FC236}">
              <a16:creationId xmlns:a16="http://schemas.microsoft.com/office/drawing/2014/main" id="{9C5E2D65-F37B-4DA0-A273-F787DF571F0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6" name="Text Box 939">
          <a:extLst>
            <a:ext uri="{FF2B5EF4-FFF2-40B4-BE49-F238E27FC236}">
              <a16:creationId xmlns:a16="http://schemas.microsoft.com/office/drawing/2014/main" id="{82CD83FD-8D45-4FDC-8428-7A0B72A3BD2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7" name="Text Box 940">
          <a:extLst>
            <a:ext uri="{FF2B5EF4-FFF2-40B4-BE49-F238E27FC236}">
              <a16:creationId xmlns:a16="http://schemas.microsoft.com/office/drawing/2014/main" id="{AA7DE035-702D-43FC-A493-50B5BE45DB6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8" name="Text Box 941">
          <a:extLst>
            <a:ext uri="{FF2B5EF4-FFF2-40B4-BE49-F238E27FC236}">
              <a16:creationId xmlns:a16="http://schemas.microsoft.com/office/drawing/2014/main" id="{4C4C9852-45DF-4181-94D0-0F71189DF1C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09" name="Text Box 942">
          <a:extLst>
            <a:ext uri="{FF2B5EF4-FFF2-40B4-BE49-F238E27FC236}">
              <a16:creationId xmlns:a16="http://schemas.microsoft.com/office/drawing/2014/main" id="{B0F6D36B-41E9-47B1-B92B-F084408059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0" name="Text Box 943">
          <a:extLst>
            <a:ext uri="{FF2B5EF4-FFF2-40B4-BE49-F238E27FC236}">
              <a16:creationId xmlns:a16="http://schemas.microsoft.com/office/drawing/2014/main" id="{4E0629F3-9DE3-4A7B-9462-565EC7CBFA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1" name="Text Box 944">
          <a:extLst>
            <a:ext uri="{FF2B5EF4-FFF2-40B4-BE49-F238E27FC236}">
              <a16:creationId xmlns:a16="http://schemas.microsoft.com/office/drawing/2014/main" id="{C24DC0BA-39C5-4166-B4C0-75877E49543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2" name="Text Box 945">
          <a:extLst>
            <a:ext uri="{FF2B5EF4-FFF2-40B4-BE49-F238E27FC236}">
              <a16:creationId xmlns:a16="http://schemas.microsoft.com/office/drawing/2014/main" id="{743E3A25-B862-4999-BED9-F32DBE8A2CE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3" name="Text Box 946">
          <a:extLst>
            <a:ext uri="{FF2B5EF4-FFF2-40B4-BE49-F238E27FC236}">
              <a16:creationId xmlns:a16="http://schemas.microsoft.com/office/drawing/2014/main" id="{03D5D853-F52E-470E-AE88-EC953D517F1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4" name="Text Box 947">
          <a:extLst>
            <a:ext uri="{FF2B5EF4-FFF2-40B4-BE49-F238E27FC236}">
              <a16:creationId xmlns:a16="http://schemas.microsoft.com/office/drawing/2014/main" id="{113695B6-8EB8-4759-9F5F-9490AA57854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5" name="Text Box 948">
          <a:extLst>
            <a:ext uri="{FF2B5EF4-FFF2-40B4-BE49-F238E27FC236}">
              <a16:creationId xmlns:a16="http://schemas.microsoft.com/office/drawing/2014/main" id="{AA7DE21C-9F75-4131-B9D6-D71D451940A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6" name="Text Box 949">
          <a:extLst>
            <a:ext uri="{FF2B5EF4-FFF2-40B4-BE49-F238E27FC236}">
              <a16:creationId xmlns:a16="http://schemas.microsoft.com/office/drawing/2014/main" id="{5951FDD1-8119-4032-8DF0-49D13CDF38F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7" name="Text Box 950">
          <a:extLst>
            <a:ext uri="{FF2B5EF4-FFF2-40B4-BE49-F238E27FC236}">
              <a16:creationId xmlns:a16="http://schemas.microsoft.com/office/drawing/2014/main" id="{A39E67A9-1E9D-43F2-AB87-DA56D31145F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8" name="Text Box 951">
          <a:extLst>
            <a:ext uri="{FF2B5EF4-FFF2-40B4-BE49-F238E27FC236}">
              <a16:creationId xmlns:a16="http://schemas.microsoft.com/office/drawing/2014/main" id="{AF024EF3-BB12-468A-95BB-7DF75E62B4A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19" name="Text Box 952">
          <a:extLst>
            <a:ext uri="{FF2B5EF4-FFF2-40B4-BE49-F238E27FC236}">
              <a16:creationId xmlns:a16="http://schemas.microsoft.com/office/drawing/2014/main" id="{9F7EEDCD-2968-4E94-900B-A9C57E9E607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0" name="Text Box 953">
          <a:extLst>
            <a:ext uri="{FF2B5EF4-FFF2-40B4-BE49-F238E27FC236}">
              <a16:creationId xmlns:a16="http://schemas.microsoft.com/office/drawing/2014/main" id="{75A1F58C-D9F6-4235-8AFF-998FCCA655B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1" name="Text Box 954">
          <a:extLst>
            <a:ext uri="{FF2B5EF4-FFF2-40B4-BE49-F238E27FC236}">
              <a16:creationId xmlns:a16="http://schemas.microsoft.com/office/drawing/2014/main" id="{A58788A0-9937-4613-A978-6C2560C3DBE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2" name="Text Box 955">
          <a:extLst>
            <a:ext uri="{FF2B5EF4-FFF2-40B4-BE49-F238E27FC236}">
              <a16:creationId xmlns:a16="http://schemas.microsoft.com/office/drawing/2014/main" id="{E69F6FF6-3CC1-4E63-BD48-B41D79BDF297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3" name="Text Box 956">
          <a:extLst>
            <a:ext uri="{FF2B5EF4-FFF2-40B4-BE49-F238E27FC236}">
              <a16:creationId xmlns:a16="http://schemas.microsoft.com/office/drawing/2014/main" id="{D49CFBC8-7F65-4108-A996-22FE9CC73D2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4" name="Text Box 957">
          <a:extLst>
            <a:ext uri="{FF2B5EF4-FFF2-40B4-BE49-F238E27FC236}">
              <a16:creationId xmlns:a16="http://schemas.microsoft.com/office/drawing/2014/main" id="{42CF7BBF-0C15-4C76-807A-98121222054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5" name="Text Box 958">
          <a:extLst>
            <a:ext uri="{FF2B5EF4-FFF2-40B4-BE49-F238E27FC236}">
              <a16:creationId xmlns:a16="http://schemas.microsoft.com/office/drawing/2014/main" id="{0D6D1AC1-8294-4CE2-A23C-A4641C3CB06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6" name="Text Box 959">
          <a:extLst>
            <a:ext uri="{FF2B5EF4-FFF2-40B4-BE49-F238E27FC236}">
              <a16:creationId xmlns:a16="http://schemas.microsoft.com/office/drawing/2014/main" id="{83E8BFDB-CA8B-43A0-A01D-54F03AF68F7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7" name="Text Box 960">
          <a:extLst>
            <a:ext uri="{FF2B5EF4-FFF2-40B4-BE49-F238E27FC236}">
              <a16:creationId xmlns:a16="http://schemas.microsoft.com/office/drawing/2014/main" id="{03D758DF-B4DF-4FA5-9826-06F12FF357F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8" name="Text Box 961">
          <a:extLst>
            <a:ext uri="{FF2B5EF4-FFF2-40B4-BE49-F238E27FC236}">
              <a16:creationId xmlns:a16="http://schemas.microsoft.com/office/drawing/2014/main" id="{0FFA89A9-79EE-48B6-8F0C-D66540B74DA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29" name="Text Box 962">
          <a:extLst>
            <a:ext uri="{FF2B5EF4-FFF2-40B4-BE49-F238E27FC236}">
              <a16:creationId xmlns:a16="http://schemas.microsoft.com/office/drawing/2014/main" id="{8DFCC30F-8DA9-4B83-AEAA-28F233FD002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0" name="Text Box 963">
          <a:extLst>
            <a:ext uri="{FF2B5EF4-FFF2-40B4-BE49-F238E27FC236}">
              <a16:creationId xmlns:a16="http://schemas.microsoft.com/office/drawing/2014/main" id="{9137F2AC-21E4-42EA-90C3-153306DFA32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1" name="Text Box 964">
          <a:extLst>
            <a:ext uri="{FF2B5EF4-FFF2-40B4-BE49-F238E27FC236}">
              <a16:creationId xmlns:a16="http://schemas.microsoft.com/office/drawing/2014/main" id="{3677D27F-F7BD-4F53-98A0-30C9E042FABA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2" name="Text Box 965">
          <a:extLst>
            <a:ext uri="{FF2B5EF4-FFF2-40B4-BE49-F238E27FC236}">
              <a16:creationId xmlns:a16="http://schemas.microsoft.com/office/drawing/2014/main" id="{8896843E-2B37-4D9E-AAE7-C7C554F71DB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3" name="Text Box 966">
          <a:extLst>
            <a:ext uri="{FF2B5EF4-FFF2-40B4-BE49-F238E27FC236}">
              <a16:creationId xmlns:a16="http://schemas.microsoft.com/office/drawing/2014/main" id="{225DF4E1-63E9-4E4A-9594-33F90284439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4" name="Text Box 967">
          <a:extLst>
            <a:ext uri="{FF2B5EF4-FFF2-40B4-BE49-F238E27FC236}">
              <a16:creationId xmlns:a16="http://schemas.microsoft.com/office/drawing/2014/main" id="{AF663D8C-AB8B-4213-AB6E-3E6F04176BE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5" name="Text Box 968">
          <a:extLst>
            <a:ext uri="{FF2B5EF4-FFF2-40B4-BE49-F238E27FC236}">
              <a16:creationId xmlns:a16="http://schemas.microsoft.com/office/drawing/2014/main" id="{B9269FA8-81A1-43F5-A657-57D2FA4FF40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6" name="Text Box 969">
          <a:extLst>
            <a:ext uri="{FF2B5EF4-FFF2-40B4-BE49-F238E27FC236}">
              <a16:creationId xmlns:a16="http://schemas.microsoft.com/office/drawing/2014/main" id="{5355BA8B-9A3E-4C4A-B0C2-596015C59562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7" name="Text Box 970">
          <a:extLst>
            <a:ext uri="{FF2B5EF4-FFF2-40B4-BE49-F238E27FC236}">
              <a16:creationId xmlns:a16="http://schemas.microsoft.com/office/drawing/2014/main" id="{9216AAFF-2238-46F1-B3BB-A17CE37FCBD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8" name="Text Box 971">
          <a:extLst>
            <a:ext uri="{FF2B5EF4-FFF2-40B4-BE49-F238E27FC236}">
              <a16:creationId xmlns:a16="http://schemas.microsoft.com/office/drawing/2014/main" id="{6E2B421C-5334-4970-98B3-EEE626808D5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39" name="Text Box 972">
          <a:extLst>
            <a:ext uri="{FF2B5EF4-FFF2-40B4-BE49-F238E27FC236}">
              <a16:creationId xmlns:a16="http://schemas.microsoft.com/office/drawing/2014/main" id="{4290528D-E394-4F13-8D05-8B8C1590350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0" name="Text Box 973">
          <a:extLst>
            <a:ext uri="{FF2B5EF4-FFF2-40B4-BE49-F238E27FC236}">
              <a16:creationId xmlns:a16="http://schemas.microsoft.com/office/drawing/2014/main" id="{8BB478C8-86E5-4339-BFB9-8D181795CD8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1" name="Text Box 974">
          <a:extLst>
            <a:ext uri="{FF2B5EF4-FFF2-40B4-BE49-F238E27FC236}">
              <a16:creationId xmlns:a16="http://schemas.microsoft.com/office/drawing/2014/main" id="{8DB7FF3F-3EB3-40BB-A8FA-F9A8B43730B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2" name="Text Box 975">
          <a:extLst>
            <a:ext uri="{FF2B5EF4-FFF2-40B4-BE49-F238E27FC236}">
              <a16:creationId xmlns:a16="http://schemas.microsoft.com/office/drawing/2014/main" id="{F5EAB397-6B09-4746-98D0-4AC4737F378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3" name="Text Box 976">
          <a:extLst>
            <a:ext uri="{FF2B5EF4-FFF2-40B4-BE49-F238E27FC236}">
              <a16:creationId xmlns:a16="http://schemas.microsoft.com/office/drawing/2014/main" id="{6BFD8A00-7A8D-4D8D-ACB8-FD8B2E7AC8AC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4" name="Text Box 977">
          <a:extLst>
            <a:ext uri="{FF2B5EF4-FFF2-40B4-BE49-F238E27FC236}">
              <a16:creationId xmlns:a16="http://schemas.microsoft.com/office/drawing/2014/main" id="{CF46A043-53AD-4592-A004-20176A18D47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5" name="Text Box 978">
          <a:extLst>
            <a:ext uri="{FF2B5EF4-FFF2-40B4-BE49-F238E27FC236}">
              <a16:creationId xmlns:a16="http://schemas.microsoft.com/office/drawing/2014/main" id="{6C3C1CEA-523B-4259-B5D1-5EB2A1418E0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6" name="Text Box 979">
          <a:extLst>
            <a:ext uri="{FF2B5EF4-FFF2-40B4-BE49-F238E27FC236}">
              <a16:creationId xmlns:a16="http://schemas.microsoft.com/office/drawing/2014/main" id="{F14DE632-8D8D-4E3F-AEFC-134A7179DF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7" name="Text Box 980">
          <a:extLst>
            <a:ext uri="{FF2B5EF4-FFF2-40B4-BE49-F238E27FC236}">
              <a16:creationId xmlns:a16="http://schemas.microsoft.com/office/drawing/2014/main" id="{D2E6B9A3-DF8F-41F2-8AE1-1023393F453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8" name="Text Box 981">
          <a:extLst>
            <a:ext uri="{FF2B5EF4-FFF2-40B4-BE49-F238E27FC236}">
              <a16:creationId xmlns:a16="http://schemas.microsoft.com/office/drawing/2014/main" id="{77CE1BE4-9B6B-424E-8773-317A1388B69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49" name="Text Box 982">
          <a:extLst>
            <a:ext uri="{FF2B5EF4-FFF2-40B4-BE49-F238E27FC236}">
              <a16:creationId xmlns:a16="http://schemas.microsoft.com/office/drawing/2014/main" id="{C723A08E-8780-4DA7-97A2-DF4BA236509D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0" name="Text Box 983">
          <a:extLst>
            <a:ext uri="{FF2B5EF4-FFF2-40B4-BE49-F238E27FC236}">
              <a16:creationId xmlns:a16="http://schemas.microsoft.com/office/drawing/2014/main" id="{1762C0C0-4ED5-4546-AA6F-E581593B3F99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1" name="Text Box 984">
          <a:extLst>
            <a:ext uri="{FF2B5EF4-FFF2-40B4-BE49-F238E27FC236}">
              <a16:creationId xmlns:a16="http://schemas.microsoft.com/office/drawing/2014/main" id="{8E41BB2C-C77E-4AD7-B961-92CE5F8B76BE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2" name="Text Box 985">
          <a:extLst>
            <a:ext uri="{FF2B5EF4-FFF2-40B4-BE49-F238E27FC236}">
              <a16:creationId xmlns:a16="http://schemas.microsoft.com/office/drawing/2014/main" id="{1CFF47CF-B272-404B-AAAA-1CAE702553B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3" name="Text Box 986">
          <a:extLst>
            <a:ext uri="{FF2B5EF4-FFF2-40B4-BE49-F238E27FC236}">
              <a16:creationId xmlns:a16="http://schemas.microsoft.com/office/drawing/2014/main" id="{D4EF8C26-6ED2-4EC1-BD14-314FCD661F53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4" name="Text Box 987">
          <a:extLst>
            <a:ext uri="{FF2B5EF4-FFF2-40B4-BE49-F238E27FC236}">
              <a16:creationId xmlns:a16="http://schemas.microsoft.com/office/drawing/2014/main" id="{958DDA3A-20C5-45C2-B1E0-73721F7A7915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5" name="Text Box 988">
          <a:extLst>
            <a:ext uri="{FF2B5EF4-FFF2-40B4-BE49-F238E27FC236}">
              <a16:creationId xmlns:a16="http://schemas.microsoft.com/office/drawing/2014/main" id="{1FFC979C-3125-40FD-8E85-829888D1B2AF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6" name="Text Box 989">
          <a:extLst>
            <a:ext uri="{FF2B5EF4-FFF2-40B4-BE49-F238E27FC236}">
              <a16:creationId xmlns:a16="http://schemas.microsoft.com/office/drawing/2014/main" id="{B53B81C8-F06C-4558-9AD2-94A950FC2A1B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7" name="Text Box 990">
          <a:extLst>
            <a:ext uri="{FF2B5EF4-FFF2-40B4-BE49-F238E27FC236}">
              <a16:creationId xmlns:a16="http://schemas.microsoft.com/office/drawing/2014/main" id="{21CAB079-5C23-4DEC-951B-1D3DF72188F1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8" name="Text Box 991">
          <a:extLst>
            <a:ext uri="{FF2B5EF4-FFF2-40B4-BE49-F238E27FC236}">
              <a16:creationId xmlns:a16="http://schemas.microsoft.com/office/drawing/2014/main" id="{2CBC6CE5-1762-4D7E-89F0-3138B5CBC478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59" name="Text Box 992">
          <a:extLst>
            <a:ext uri="{FF2B5EF4-FFF2-40B4-BE49-F238E27FC236}">
              <a16:creationId xmlns:a16="http://schemas.microsoft.com/office/drawing/2014/main" id="{61CB8D9A-AEAE-495D-86E7-84C27062A3D4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4</xdr:row>
      <xdr:rowOff>171450</xdr:rowOff>
    </xdr:to>
    <xdr:sp macro="" textlink="">
      <xdr:nvSpPr>
        <xdr:cNvPr id="1691160" name="Text Box 993">
          <a:extLst>
            <a:ext uri="{FF2B5EF4-FFF2-40B4-BE49-F238E27FC236}">
              <a16:creationId xmlns:a16="http://schemas.microsoft.com/office/drawing/2014/main" id="{23AC8421-84D6-4783-8F38-A02F37541330}"/>
            </a:ext>
          </a:extLst>
        </xdr:cNvPr>
        <xdr:cNvSpPr txBox="1">
          <a:spLocks noChangeArrowheads="1"/>
        </xdr:cNvSpPr>
      </xdr:nvSpPr>
      <xdr:spPr bwMode="auto">
        <a:xfrm>
          <a:off x="3248025" y="1152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61" name="Text Box 994">
          <a:extLst>
            <a:ext uri="{FF2B5EF4-FFF2-40B4-BE49-F238E27FC236}">
              <a16:creationId xmlns:a16="http://schemas.microsoft.com/office/drawing/2014/main" id="{B96F2DF1-6627-41F1-8115-A1D65024A66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62" name="Text Box 995">
          <a:extLst>
            <a:ext uri="{FF2B5EF4-FFF2-40B4-BE49-F238E27FC236}">
              <a16:creationId xmlns:a16="http://schemas.microsoft.com/office/drawing/2014/main" id="{1E0B0117-C87A-4E8B-B92D-6810728F7B0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63" name="Text Box 996">
          <a:extLst>
            <a:ext uri="{FF2B5EF4-FFF2-40B4-BE49-F238E27FC236}">
              <a16:creationId xmlns:a16="http://schemas.microsoft.com/office/drawing/2014/main" id="{F11778C2-9404-4495-B9D3-7D15005AB4E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64" name="Text Box 997">
          <a:extLst>
            <a:ext uri="{FF2B5EF4-FFF2-40B4-BE49-F238E27FC236}">
              <a16:creationId xmlns:a16="http://schemas.microsoft.com/office/drawing/2014/main" id="{2B9A5CD2-FDF1-4C03-9CC3-147F40FA6DC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65" name="Text Box 998">
          <a:extLst>
            <a:ext uri="{FF2B5EF4-FFF2-40B4-BE49-F238E27FC236}">
              <a16:creationId xmlns:a16="http://schemas.microsoft.com/office/drawing/2014/main" id="{2A89B679-15E9-4F1B-8CFB-86937ED7BA6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66" name="Text Box 999">
          <a:extLst>
            <a:ext uri="{FF2B5EF4-FFF2-40B4-BE49-F238E27FC236}">
              <a16:creationId xmlns:a16="http://schemas.microsoft.com/office/drawing/2014/main" id="{41C261BA-7CD4-464E-A373-46A9F7213E6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67" name="Text Box 1000">
          <a:extLst>
            <a:ext uri="{FF2B5EF4-FFF2-40B4-BE49-F238E27FC236}">
              <a16:creationId xmlns:a16="http://schemas.microsoft.com/office/drawing/2014/main" id="{950197B9-A019-460A-9A6A-B8C013F1AE6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68" name="Text Box 1001">
          <a:extLst>
            <a:ext uri="{FF2B5EF4-FFF2-40B4-BE49-F238E27FC236}">
              <a16:creationId xmlns:a16="http://schemas.microsoft.com/office/drawing/2014/main" id="{777FF066-6012-4B3A-9DA2-F930FBE9025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69" name="Text Box 1002">
          <a:extLst>
            <a:ext uri="{FF2B5EF4-FFF2-40B4-BE49-F238E27FC236}">
              <a16:creationId xmlns:a16="http://schemas.microsoft.com/office/drawing/2014/main" id="{E5920690-C3DA-472C-8A2C-C183F959EB3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0" name="Text Box 1003">
          <a:extLst>
            <a:ext uri="{FF2B5EF4-FFF2-40B4-BE49-F238E27FC236}">
              <a16:creationId xmlns:a16="http://schemas.microsoft.com/office/drawing/2014/main" id="{BDB39F5B-1FBB-4F3F-A3DC-85015BCAF24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1" name="Text Box 1004">
          <a:extLst>
            <a:ext uri="{FF2B5EF4-FFF2-40B4-BE49-F238E27FC236}">
              <a16:creationId xmlns:a16="http://schemas.microsoft.com/office/drawing/2014/main" id="{FBAAFA14-DA42-4F4E-BAFF-01238EEB4AB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2" name="Text Box 1005">
          <a:extLst>
            <a:ext uri="{FF2B5EF4-FFF2-40B4-BE49-F238E27FC236}">
              <a16:creationId xmlns:a16="http://schemas.microsoft.com/office/drawing/2014/main" id="{67E1548E-8E99-46F7-B08B-E820B7A49AD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3" name="Text Box 1006">
          <a:extLst>
            <a:ext uri="{FF2B5EF4-FFF2-40B4-BE49-F238E27FC236}">
              <a16:creationId xmlns:a16="http://schemas.microsoft.com/office/drawing/2014/main" id="{09B3A816-883B-4899-A4F9-22F5FC9F402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4" name="Text Box 1007">
          <a:extLst>
            <a:ext uri="{FF2B5EF4-FFF2-40B4-BE49-F238E27FC236}">
              <a16:creationId xmlns:a16="http://schemas.microsoft.com/office/drawing/2014/main" id="{16470457-6EC5-47F8-AF4C-C121C50BBF1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5" name="Text Box 1008">
          <a:extLst>
            <a:ext uri="{FF2B5EF4-FFF2-40B4-BE49-F238E27FC236}">
              <a16:creationId xmlns:a16="http://schemas.microsoft.com/office/drawing/2014/main" id="{81E343C5-75FE-4495-8347-FCAD8E3E2BB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6" name="Text Box 1009">
          <a:extLst>
            <a:ext uri="{FF2B5EF4-FFF2-40B4-BE49-F238E27FC236}">
              <a16:creationId xmlns:a16="http://schemas.microsoft.com/office/drawing/2014/main" id="{B528775A-52D7-489C-9262-7F65F244372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7" name="Text Box 1010">
          <a:extLst>
            <a:ext uri="{FF2B5EF4-FFF2-40B4-BE49-F238E27FC236}">
              <a16:creationId xmlns:a16="http://schemas.microsoft.com/office/drawing/2014/main" id="{A0BA83CD-40B4-4EA6-8012-F2D328CC2C0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8" name="Text Box 1011">
          <a:extLst>
            <a:ext uri="{FF2B5EF4-FFF2-40B4-BE49-F238E27FC236}">
              <a16:creationId xmlns:a16="http://schemas.microsoft.com/office/drawing/2014/main" id="{B184A55B-F183-421C-9151-C201D3DD300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79" name="Text Box 1012">
          <a:extLst>
            <a:ext uri="{FF2B5EF4-FFF2-40B4-BE49-F238E27FC236}">
              <a16:creationId xmlns:a16="http://schemas.microsoft.com/office/drawing/2014/main" id="{A8548F9A-4FBE-4DC8-961C-537A3A6A4FB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0" name="Text Box 1013">
          <a:extLst>
            <a:ext uri="{FF2B5EF4-FFF2-40B4-BE49-F238E27FC236}">
              <a16:creationId xmlns:a16="http://schemas.microsoft.com/office/drawing/2014/main" id="{EAED4BFF-73A7-44CA-9053-587B0D70398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1" name="Text Box 1014">
          <a:extLst>
            <a:ext uri="{FF2B5EF4-FFF2-40B4-BE49-F238E27FC236}">
              <a16:creationId xmlns:a16="http://schemas.microsoft.com/office/drawing/2014/main" id="{B3002712-6146-448C-8A42-056F018C1E8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2" name="Text Box 1015">
          <a:extLst>
            <a:ext uri="{FF2B5EF4-FFF2-40B4-BE49-F238E27FC236}">
              <a16:creationId xmlns:a16="http://schemas.microsoft.com/office/drawing/2014/main" id="{54D51E99-3FE1-498D-BB65-18087D93E09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3" name="Text Box 1016">
          <a:extLst>
            <a:ext uri="{FF2B5EF4-FFF2-40B4-BE49-F238E27FC236}">
              <a16:creationId xmlns:a16="http://schemas.microsoft.com/office/drawing/2014/main" id="{91EB4CE9-B985-486E-8C7D-58544B11DE0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4" name="Text Box 1017">
          <a:extLst>
            <a:ext uri="{FF2B5EF4-FFF2-40B4-BE49-F238E27FC236}">
              <a16:creationId xmlns:a16="http://schemas.microsoft.com/office/drawing/2014/main" id="{6355AE5D-3B42-4FFC-9C74-BAA684F69FA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5" name="Text Box 1018">
          <a:extLst>
            <a:ext uri="{FF2B5EF4-FFF2-40B4-BE49-F238E27FC236}">
              <a16:creationId xmlns:a16="http://schemas.microsoft.com/office/drawing/2014/main" id="{7B4456AE-0FD5-49AF-AFC5-9D42893F03B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6" name="Text Box 1019">
          <a:extLst>
            <a:ext uri="{FF2B5EF4-FFF2-40B4-BE49-F238E27FC236}">
              <a16:creationId xmlns:a16="http://schemas.microsoft.com/office/drawing/2014/main" id="{62B4960B-E736-4769-A269-BCCB3B76DDD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7" name="Text Box 1020">
          <a:extLst>
            <a:ext uri="{FF2B5EF4-FFF2-40B4-BE49-F238E27FC236}">
              <a16:creationId xmlns:a16="http://schemas.microsoft.com/office/drawing/2014/main" id="{E876000F-A928-4A84-97D5-C9FDDAC137E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8" name="Text Box 1021">
          <a:extLst>
            <a:ext uri="{FF2B5EF4-FFF2-40B4-BE49-F238E27FC236}">
              <a16:creationId xmlns:a16="http://schemas.microsoft.com/office/drawing/2014/main" id="{FB624381-2422-4453-86C9-6B1E8A5BE4C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89" name="Text Box 1022">
          <a:extLst>
            <a:ext uri="{FF2B5EF4-FFF2-40B4-BE49-F238E27FC236}">
              <a16:creationId xmlns:a16="http://schemas.microsoft.com/office/drawing/2014/main" id="{5A5E7005-9D7E-4008-A46C-57DFE1DC525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0" name="Text Box 1023">
          <a:extLst>
            <a:ext uri="{FF2B5EF4-FFF2-40B4-BE49-F238E27FC236}">
              <a16:creationId xmlns:a16="http://schemas.microsoft.com/office/drawing/2014/main" id="{1BA3F791-D9D1-4549-AA75-7F48BEE04DD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1" name="Text Box 1024">
          <a:extLst>
            <a:ext uri="{FF2B5EF4-FFF2-40B4-BE49-F238E27FC236}">
              <a16:creationId xmlns:a16="http://schemas.microsoft.com/office/drawing/2014/main" id="{FD0EDE21-32F8-4FE2-918A-0DD712B9F74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2" name="Text Box 1025">
          <a:extLst>
            <a:ext uri="{FF2B5EF4-FFF2-40B4-BE49-F238E27FC236}">
              <a16:creationId xmlns:a16="http://schemas.microsoft.com/office/drawing/2014/main" id="{0CDC66DE-0294-4933-ADED-097D334BD10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3" name="Text Box 1026">
          <a:extLst>
            <a:ext uri="{FF2B5EF4-FFF2-40B4-BE49-F238E27FC236}">
              <a16:creationId xmlns:a16="http://schemas.microsoft.com/office/drawing/2014/main" id="{D87287E1-A413-498B-966B-DB588B3CAF6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4" name="Text Box 1027">
          <a:extLst>
            <a:ext uri="{FF2B5EF4-FFF2-40B4-BE49-F238E27FC236}">
              <a16:creationId xmlns:a16="http://schemas.microsoft.com/office/drawing/2014/main" id="{F469D41D-E291-42B6-9072-B4E441386EF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5" name="Text Box 1028">
          <a:extLst>
            <a:ext uri="{FF2B5EF4-FFF2-40B4-BE49-F238E27FC236}">
              <a16:creationId xmlns:a16="http://schemas.microsoft.com/office/drawing/2014/main" id="{3C450B39-5FD7-422C-A714-DE3DE00C8C0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6" name="Text Box 1029">
          <a:extLst>
            <a:ext uri="{FF2B5EF4-FFF2-40B4-BE49-F238E27FC236}">
              <a16:creationId xmlns:a16="http://schemas.microsoft.com/office/drawing/2014/main" id="{E92EC451-557F-40BE-8EBA-2133F8BA34A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7" name="Text Box 1030">
          <a:extLst>
            <a:ext uri="{FF2B5EF4-FFF2-40B4-BE49-F238E27FC236}">
              <a16:creationId xmlns:a16="http://schemas.microsoft.com/office/drawing/2014/main" id="{B6036867-F63D-4D22-8829-43FB5F4A8CD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8" name="Text Box 1031">
          <a:extLst>
            <a:ext uri="{FF2B5EF4-FFF2-40B4-BE49-F238E27FC236}">
              <a16:creationId xmlns:a16="http://schemas.microsoft.com/office/drawing/2014/main" id="{A09B5DC9-C33E-44A2-AEF3-783C553369E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199" name="Text Box 1032">
          <a:extLst>
            <a:ext uri="{FF2B5EF4-FFF2-40B4-BE49-F238E27FC236}">
              <a16:creationId xmlns:a16="http://schemas.microsoft.com/office/drawing/2014/main" id="{EE22C8A1-E728-4145-AAEE-766FD0D2279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0" name="Text Box 1033">
          <a:extLst>
            <a:ext uri="{FF2B5EF4-FFF2-40B4-BE49-F238E27FC236}">
              <a16:creationId xmlns:a16="http://schemas.microsoft.com/office/drawing/2014/main" id="{B2B00F04-6FC7-4B67-9729-E2F6B8C3417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1" name="Text Box 1034">
          <a:extLst>
            <a:ext uri="{FF2B5EF4-FFF2-40B4-BE49-F238E27FC236}">
              <a16:creationId xmlns:a16="http://schemas.microsoft.com/office/drawing/2014/main" id="{FD83E49F-44F6-4693-A015-7F3A961F9CF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2" name="Text Box 1035">
          <a:extLst>
            <a:ext uri="{FF2B5EF4-FFF2-40B4-BE49-F238E27FC236}">
              <a16:creationId xmlns:a16="http://schemas.microsoft.com/office/drawing/2014/main" id="{CE51FF94-31DB-4508-B87C-471CFE30CE4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3" name="Text Box 1036">
          <a:extLst>
            <a:ext uri="{FF2B5EF4-FFF2-40B4-BE49-F238E27FC236}">
              <a16:creationId xmlns:a16="http://schemas.microsoft.com/office/drawing/2014/main" id="{FC0C4E55-9704-43E3-8FF4-E29B1BC11DE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4" name="Text Box 1037">
          <a:extLst>
            <a:ext uri="{FF2B5EF4-FFF2-40B4-BE49-F238E27FC236}">
              <a16:creationId xmlns:a16="http://schemas.microsoft.com/office/drawing/2014/main" id="{D25CB6D1-91EF-4987-8C60-F66025B1850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5" name="Text Box 1038">
          <a:extLst>
            <a:ext uri="{FF2B5EF4-FFF2-40B4-BE49-F238E27FC236}">
              <a16:creationId xmlns:a16="http://schemas.microsoft.com/office/drawing/2014/main" id="{2FB928C6-A921-4FD8-BE22-D6727E8F94E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6" name="Text Box 1039">
          <a:extLst>
            <a:ext uri="{FF2B5EF4-FFF2-40B4-BE49-F238E27FC236}">
              <a16:creationId xmlns:a16="http://schemas.microsoft.com/office/drawing/2014/main" id="{42628BE1-C879-49F9-BE68-ADC85DA631A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7" name="Text Box 1040">
          <a:extLst>
            <a:ext uri="{FF2B5EF4-FFF2-40B4-BE49-F238E27FC236}">
              <a16:creationId xmlns:a16="http://schemas.microsoft.com/office/drawing/2014/main" id="{B2C04F2A-9A03-4120-B331-9E7FF6AB309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8" name="Text Box 1041">
          <a:extLst>
            <a:ext uri="{FF2B5EF4-FFF2-40B4-BE49-F238E27FC236}">
              <a16:creationId xmlns:a16="http://schemas.microsoft.com/office/drawing/2014/main" id="{1B2BB5AA-BE66-4B81-98D4-C9F46036CC4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09" name="Text Box 1042">
          <a:extLst>
            <a:ext uri="{FF2B5EF4-FFF2-40B4-BE49-F238E27FC236}">
              <a16:creationId xmlns:a16="http://schemas.microsoft.com/office/drawing/2014/main" id="{3B968249-D75B-4934-A2FF-4BEDD72DF58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0" name="Text Box 1043">
          <a:extLst>
            <a:ext uri="{FF2B5EF4-FFF2-40B4-BE49-F238E27FC236}">
              <a16:creationId xmlns:a16="http://schemas.microsoft.com/office/drawing/2014/main" id="{9DFABCE6-3C5F-4FEE-954D-3B577499A28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1" name="Text Box 1044">
          <a:extLst>
            <a:ext uri="{FF2B5EF4-FFF2-40B4-BE49-F238E27FC236}">
              <a16:creationId xmlns:a16="http://schemas.microsoft.com/office/drawing/2014/main" id="{0C18E28F-C60A-41B6-9C58-EFB74DD5463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2" name="Text Box 1045">
          <a:extLst>
            <a:ext uri="{FF2B5EF4-FFF2-40B4-BE49-F238E27FC236}">
              <a16:creationId xmlns:a16="http://schemas.microsoft.com/office/drawing/2014/main" id="{3F9FED9C-E331-4559-A61E-2D72ACFF7B5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3" name="Text Box 1046">
          <a:extLst>
            <a:ext uri="{FF2B5EF4-FFF2-40B4-BE49-F238E27FC236}">
              <a16:creationId xmlns:a16="http://schemas.microsoft.com/office/drawing/2014/main" id="{5F8006AF-8E65-4BF0-A623-DEBF7E0D23E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4" name="Text Box 1047">
          <a:extLst>
            <a:ext uri="{FF2B5EF4-FFF2-40B4-BE49-F238E27FC236}">
              <a16:creationId xmlns:a16="http://schemas.microsoft.com/office/drawing/2014/main" id="{65CBF266-01DE-4E81-9433-3F3E627D404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5" name="Text Box 1048">
          <a:extLst>
            <a:ext uri="{FF2B5EF4-FFF2-40B4-BE49-F238E27FC236}">
              <a16:creationId xmlns:a16="http://schemas.microsoft.com/office/drawing/2014/main" id="{A0E72D59-1FAB-4549-8AB9-C5678ADCACA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6" name="Text Box 1049">
          <a:extLst>
            <a:ext uri="{FF2B5EF4-FFF2-40B4-BE49-F238E27FC236}">
              <a16:creationId xmlns:a16="http://schemas.microsoft.com/office/drawing/2014/main" id="{A78169FC-868D-4313-A16A-8E2D53535C1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7" name="Text Box 1050">
          <a:extLst>
            <a:ext uri="{FF2B5EF4-FFF2-40B4-BE49-F238E27FC236}">
              <a16:creationId xmlns:a16="http://schemas.microsoft.com/office/drawing/2014/main" id="{D22C61B1-6154-4FCB-99B7-2B003DD0F89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8" name="Text Box 1051">
          <a:extLst>
            <a:ext uri="{FF2B5EF4-FFF2-40B4-BE49-F238E27FC236}">
              <a16:creationId xmlns:a16="http://schemas.microsoft.com/office/drawing/2014/main" id="{5762126D-5564-4C29-9161-FBA43874F82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19" name="Text Box 1052">
          <a:extLst>
            <a:ext uri="{FF2B5EF4-FFF2-40B4-BE49-F238E27FC236}">
              <a16:creationId xmlns:a16="http://schemas.microsoft.com/office/drawing/2014/main" id="{A705759C-65C4-4124-B053-44361B29B9C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0" name="Text Box 1053">
          <a:extLst>
            <a:ext uri="{FF2B5EF4-FFF2-40B4-BE49-F238E27FC236}">
              <a16:creationId xmlns:a16="http://schemas.microsoft.com/office/drawing/2014/main" id="{AEBA9F18-D50D-4E5A-B419-EB32CA3C4BC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1" name="Text Box 1054">
          <a:extLst>
            <a:ext uri="{FF2B5EF4-FFF2-40B4-BE49-F238E27FC236}">
              <a16:creationId xmlns:a16="http://schemas.microsoft.com/office/drawing/2014/main" id="{39ED6739-EB34-4D3B-A177-15BBBE2B458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2" name="Text Box 1055">
          <a:extLst>
            <a:ext uri="{FF2B5EF4-FFF2-40B4-BE49-F238E27FC236}">
              <a16:creationId xmlns:a16="http://schemas.microsoft.com/office/drawing/2014/main" id="{072A0A63-F474-48B2-9B51-9C7CE430E43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3" name="Text Box 1056">
          <a:extLst>
            <a:ext uri="{FF2B5EF4-FFF2-40B4-BE49-F238E27FC236}">
              <a16:creationId xmlns:a16="http://schemas.microsoft.com/office/drawing/2014/main" id="{58C2880D-B087-4E2D-B50E-023D2A17FDC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4" name="Text Box 1057">
          <a:extLst>
            <a:ext uri="{FF2B5EF4-FFF2-40B4-BE49-F238E27FC236}">
              <a16:creationId xmlns:a16="http://schemas.microsoft.com/office/drawing/2014/main" id="{819C849B-C7D7-4F4D-A4F8-E8BD2BB8E73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5" name="Text Box 1058">
          <a:extLst>
            <a:ext uri="{FF2B5EF4-FFF2-40B4-BE49-F238E27FC236}">
              <a16:creationId xmlns:a16="http://schemas.microsoft.com/office/drawing/2014/main" id="{0358948B-4706-4F0A-8032-BB85392476D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6" name="Text Box 1059">
          <a:extLst>
            <a:ext uri="{FF2B5EF4-FFF2-40B4-BE49-F238E27FC236}">
              <a16:creationId xmlns:a16="http://schemas.microsoft.com/office/drawing/2014/main" id="{D708F95A-BFBB-42D1-B3EB-AD7FB1DE55A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7" name="Text Box 1060">
          <a:extLst>
            <a:ext uri="{FF2B5EF4-FFF2-40B4-BE49-F238E27FC236}">
              <a16:creationId xmlns:a16="http://schemas.microsoft.com/office/drawing/2014/main" id="{5D90B965-21CC-4A57-BEAF-DBD85BE098A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8" name="Text Box 1061">
          <a:extLst>
            <a:ext uri="{FF2B5EF4-FFF2-40B4-BE49-F238E27FC236}">
              <a16:creationId xmlns:a16="http://schemas.microsoft.com/office/drawing/2014/main" id="{B19854C2-BFA7-4F33-AF5C-EC859600131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29" name="Text Box 1062">
          <a:extLst>
            <a:ext uri="{FF2B5EF4-FFF2-40B4-BE49-F238E27FC236}">
              <a16:creationId xmlns:a16="http://schemas.microsoft.com/office/drawing/2014/main" id="{755502E9-A0C4-4393-85DE-A6DCA03BDCC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0" name="Text Box 1063">
          <a:extLst>
            <a:ext uri="{FF2B5EF4-FFF2-40B4-BE49-F238E27FC236}">
              <a16:creationId xmlns:a16="http://schemas.microsoft.com/office/drawing/2014/main" id="{AFD9EA8C-0EFD-4AA0-B77B-148A063DFA3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1" name="Text Box 1064">
          <a:extLst>
            <a:ext uri="{FF2B5EF4-FFF2-40B4-BE49-F238E27FC236}">
              <a16:creationId xmlns:a16="http://schemas.microsoft.com/office/drawing/2014/main" id="{06D9ADBE-3AE0-4FEB-B921-D6AB84081FD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2" name="Text Box 1065">
          <a:extLst>
            <a:ext uri="{FF2B5EF4-FFF2-40B4-BE49-F238E27FC236}">
              <a16:creationId xmlns:a16="http://schemas.microsoft.com/office/drawing/2014/main" id="{43FC7522-B846-4222-B52F-E81FCF15A70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3" name="Text Box 1066">
          <a:extLst>
            <a:ext uri="{FF2B5EF4-FFF2-40B4-BE49-F238E27FC236}">
              <a16:creationId xmlns:a16="http://schemas.microsoft.com/office/drawing/2014/main" id="{6CCABE82-AEFF-4748-94A9-F6B96E563BC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4" name="Text Box 1067">
          <a:extLst>
            <a:ext uri="{FF2B5EF4-FFF2-40B4-BE49-F238E27FC236}">
              <a16:creationId xmlns:a16="http://schemas.microsoft.com/office/drawing/2014/main" id="{F94CF9BA-C134-45B6-9524-0171BD89C7E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5" name="Text Box 1068">
          <a:extLst>
            <a:ext uri="{FF2B5EF4-FFF2-40B4-BE49-F238E27FC236}">
              <a16:creationId xmlns:a16="http://schemas.microsoft.com/office/drawing/2014/main" id="{E4F1289E-2DEA-413F-B50E-3B4C0C4D5FC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6" name="Text Box 1069">
          <a:extLst>
            <a:ext uri="{FF2B5EF4-FFF2-40B4-BE49-F238E27FC236}">
              <a16:creationId xmlns:a16="http://schemas.microsoft.com/office/drawing/2014/main" id="{E416FF20-7F1F-4029-8976-FADB6C0DFD2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7" name="Text Box 1070">
          <a:extLst>
            <a:ext uri="{FF2B5EF4-FFF2-40B4-BE49-F238E27FC236}">
              <a16:creationId xmlns:a16="http://schemas.microsoft.com/office/drawing/2014/main" id="{58E8CA09-8D18-42CD-A234-399DC80FF73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8" name="Text Box 1071">
          <a:extLst>
            <a:ext uri="{FF2B5EF4-FFF2-40B4-BE49-F238E27FC236}">
              <a16:creationId xmlns:a16="http://schemas.microsoft.com/office/drawing/2014/main" id="{FE67A75C-B569-4EF9-9BA0-A2EE790F3BD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39" name="Text Box 1072">
          <a:extLst>
            <a:ext uri="{FF2B5EF4-FFF2-40B4-BE49-F238E27FC236}">
              <a16:creationId xmlns:a16="http://schemas.microsoft.com/office/drawing/2014/main" id="{51E3D560-973E-498C-B466-69CBAE74125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0" name="Text Box 1073">
          <a:extLst>
            <a:ext uri="{FF2B5EF4-FFF2-40B4-BE49-F238E27FC236}">
              <a16:creationId xmlns:a16="http://schemas.microsoft.com/office/drawing/2014/main" id="{B258A9C2-E507-4BE5-B645-FBA450E48AA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1" name="Text Box 1074">
          <a:extLst>
            <a:ext uri="{FF2B5EF4-FFF2-40B4-BE49-F238E27FC236}">
              <a16:creationId xmlns:a16="http://schemas.microsoft.com/office/drawing/2014/main" id="{32F44170-63B7-4FAE-ACEC-B3364BE91F5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2" name="Text Box 1075">
          <a:extLst>
            <a:ext uri="{FF2B5EF4-FFF2-40B4-BE49-F238E27FC236}">
              <a16:creationId xmlns:a16="http://schemas.microsoft.com/office/drawing/2014/main" id="{955EA9EE-FA69-4A02-A34B-5F91D3AEC97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3" name="Text Box 1076">
          <a:extLst>
            <a:ext uri="{FF2B5EF4-FFF2-40B4-BE49-F238E27FC236}">
              <a16:creationId xmlns:a16="http://schemas.microsoft.com/office/drawing/2014/main" id="{868DCFE6-DDD4-4D6E-B1BB-4BC65ED68C6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4" name="Text Box 1077">
          <a:extLst>
            <a:ext uri="{FF2B5EF4-FFF2-40B4-BE49-F238E27FC236}">
              <a16:creationId xmlns:a16="http://schemas.microsoft.com/office/drawing/2014/main" id="{A0D1A5B6-1033-4D48-A5D0-5D7A8D5B537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5" name="Text Box 1078">
          <a:extLst>
            <a:ext uri="{FF2B5EF4-FFF2-40B4-BE49-F238E27FC236}">
              <a16:creationId xmlns:a16="http://schemas.microsoft.com/office/drawing/2014/main" id="{42DB6561-F73F-4964-863F-59DF7317940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6" name="Text Box 1079">
          <a:extLst>
            <a:ext uri="{FF2B5EF4-FFF2-40B4-BE49-F238E27FC236}">
              <a16:creationId xmlns:a16="http://schemas.microsoft.com/office/drawing/2014/main" id="{639B33E3-12D3-49F3-8E83-21244E9C8EF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7" name="Text Box 1080">
          <a:extLst>
            <a:ext uri="{FF2B5EF4-FFF2-40B4-BE49-F238E27FC236}">
              <a16:creationId xmlns:a16="http://schemas.microsoft.com/office/drawing/2014/main" id="{53D1EFC0-C08D-44F6-B4CA-865F71B420A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8" name="Text Box 1081">
          <a:extLst>
            <a:ext uri="{FF2B5EF4-FFF2-40B4-BE49-F238E27FC236}">
              <a16:creationId xmlns:a16="http://schemas.microsoft.com/office/drawing/2014/main" id="{E24A23CA-516A-4A9E-9AAA-0CDB8CAA6CB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49" name="Text Box 1082">
          <a:extLst>
            <a:ext uri="{FF2B5EF4-FFF2-40B4-BE49-F238E27FC236}">
              <a16:creationId xmlns:a16="http://schemas.microsoft.com/office/drawing/2014/main" id="{61612B33-9CA1-42B8-8C39-8B5F7F91AC8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0" name="Text Box 1083">
          <a:extLst>
            <a:ext uri="{FF2B5EF4-FFF2-40B4-BE49-F238E27FC236}">
              <a16:creationId xmlns:a16="http://schemas.microsoft.com/office/drawing/2014/main" id="{2D6E84E0-F757-4007-890A-0558660D946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1" name="Text Box 1084">
          <a:extLst>
            <a:ext uri="{FF2B5EF4-FFF2-40B4-BE49-F238E27FC236}">
              <a16:creationId xmlns:a16="http://schemas.microsoft.com/office/drawing/2014/main" id="{7AEAF3B8-765A-4D7D-946C-B42BAA678E4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2" name="Text Box 1085">
          <a:extLst>
            <a:ext uri="{FF2B5EF4-FFF2-40B4-BE49-F238E27FC236}">
              <a16:creationId xmlns:a16="http://schemas.microsoft.com/office/drawing/2014/main" id="{E6365FAB-3E6B-4910-B275-5E326D00BD4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3" name="Text Box 1086">
          <a:extLst>
            <a:ext uri="{FF2B5EF4-FFF2-40B4-BE49-F238E27FC236}">
              <a16:creationId xmlns:a16="http://schemas.microsoft.com/office/drawing/2014/main" id="{31A937FB-A513-44E3-97C7-32BE4BD6CE5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4" name="Text Box 1087">
          <a:extLst>
            <a:ext uri="{FF2B5EF4-FFF2-40B4-BE49-F238E27FC236}">
              <a16:creationId xmlns:a16="http://schemas.microsoft.com/office/drawing/2014/main" id="{8A954CA2-F2D2-4C3C-AD2B-30D09EEB293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5" name="Text Box 1088">
          <a:extLst>
            <a:ext uri="{FF2B5EF4-FFF2-40B4-BE49-F238E27FC236}">
              <a16:creationId xmlns:a16="http://schemas.microsoft.com/office/drawing/2014/main" id="{6B35E593-18B6-40E2-BA98-620E81943A9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6" name="Text Box 1089">
          <a:extLst>
            <a:ext uri="{FF2B5EF4-FFF2-40B4-BE49-F238E27FC236}">
              <a16:creationId xmlns:a16="http://schemas.microsoft.com/office/drawing/2014/main" id="{50EE3F59-3589-4D2F-AF34-D8D9DA51AE6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7" name="Text Box 1090">
          <a:extLst>
            <a:ext uri="{FF2B5EF4-FFF2-40B4-BE49-F238E27FC236}">
              <a16:creationId xmlns:a16="http://schemas.microsoft.com/office/drawing/2014/main" id="{84A2C591-FC1C-4134-B26D-7658D4D833C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8" name="Text Box 1091">
          <a:extLst>
            <a:ext uri="{FF2B5EF4-FFF2-40B4-BE49-F238E27FC236}">
              <a16:creationId xmlns:a16="http://schemas.microsoft.com/office/drawing/2014/main" id="{9F96B1C3-861E-4EEB-AB92-1E4F39C8B4D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59" name="Text Box 1092">
          <a:extLst>
            <a:ext uri="{FF2B5EF4-FFF2-40B4-BE49-F238E27FC236}">
              <a16:creationId xmlns:a16="http://schemas.microsoft.com/office/drawing/2014/main" id="{B4F9221B-F2A7-4303-9379-EB16C9FC309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0" name="Text Box 1093">
          <a:extLst>
            <a:ext uri="{FF2B5EF4-FFF2-40B4-BE49-F238E27FC236}">
              <a16:creationId xmlns:a16="http://schemas.microsoft.com/office/drawing/2014/main" id="{88196388-B88C-4EE2-9888-2D1988BDD48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1" name="Text Box 1094">
          <a:extLst>
            <a:ext uri="{FF2B5EF4-FFF2-40B4-BE49-F238E27FC236}">
              <a16:creationId xmlns:a16="http://schemas.microsoft.com/office/drawing/2014/main" id="{8C619202-59BC-43D5-B8AD-CFA34F52E82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2" name="Text Box 1095">
          <a:extLst>
            <a:ext uri="{FF2B5EF4-FFF2-40B4-BE49-F238E27FC236}">
              <a16:creationId xmlns:a16="http://schemas.microsoft.com/office/drawing/2014/main" id="{6A4D9C8C-D391-47C1-AE63-A3191775952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3" name="Text Box 1096">
          <a:extLst>
            <a:ext uri="{FF2B5EF4-FFF2-40B4-BE49-F238E27FC236}">
              <a16:creationId xmlns:a16="http://schemas.microsoft.com/office/drawing/2014/main" id="{C83BF3A7-E016-4953-A07D-E3A3DBB1403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4" name="Text Box 1097">
          <a:extLst>
            <a:ext uri="{FF2B5EF4-FFF2-40B4-BE49-F238E27FC236}">
              <a16:creationId xmlns:a16="http://schemas.microsoft.com/office/drawing/2014/main" id="{265C0EC8-75B5-4040-B95B-86329011E7B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5" name="Text Box 1098">
          <a:extLst>
            <a:ext uri="{FF2B5EF4-FFF2-40B4-BE49-F238E27FC236}">
              <a16:creationId xmlns:a16="http://schemas.microsoft.com/office/drawing/2014/main" id="{06DBD003-68C7-48E4-8177-7E91D25D82B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6" name="Text Box 1099">
          <a:extLst>
            <a:ext uri="{FF2B5EF4-FFF2-40B4-BE49-F238E27FC236}">
              <a16:creationId xmlns:a16="http://schemas.microsoft.com/office/drawing/2014/main" id="{EDA5175A-C368-438D-8DF8-0B0541C3D9C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7" name="Text Box 1100">
          <a:extLst>
            <a:ext uri="{FF2B5EF4-FFF2-40B4-BE49-F238E27FC236}">
              <a16:creationId xmlns:a16="http://schemas.microsoft.com/office/drawing/2014/main" id="{5757F0FA-37EB-422C-9D2B-1F67B5BB0CA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8" name="Text Box 1101">
          <a:extLst>
            <a:ext uri="{FF2B5EF4-FFF2-40B4-BE49-F238E27FC236}">
              <a16:creationId xmlns:a16="http://schemas.microsoft.com/office/drawing/2014/main" id="{F4B4932E-9AF8-42D8-BE32-D0C14485E4D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69" name="Text Box 1102">
          <a:extLst>
            <a:ext uri="{FF2B5EF4-FFF2-40B4-BE49-F238E27FC236}">
              <a16:creationId xmlns:a16="http://schemas.microsoft.com/office/drawing/2014/main" id="{4618A9ED-77B1-4E28-97E8-704044F0E2F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0" name="Text Box 1103">
          <a:extLst>
            <a:ext uri="{FF2B5EF4-FFF2-40B4-BE49-F238E27FC236}">
              <a16:creationId xmlns:a16="http://schemas.microsoft.com/office/drawing/2014/main" id="{FF82B5DF-B764-4302-9BC3-28C4084B60D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1" name="Text Box 1104">
          <a:extLst>
            <a:ext uri="{FF2B5EF4-FFF2-40B4-BE49-F238E27FC236}">
              <a16:creationId xmlns:a16="http://schemas.microsoft.com/office/drawing/2014/main" id="{AE1B07E5-2BBC-4BB9-BBD1-D3842B5416D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2" name="Text Box 1105">
          <a:extLst>
            <a:ext uri="{FF2B5EF4-FFF2-40B4-BE49-F238E27FC236}">
              <a16:creationId xmlns:a16="http://schemas.microsoft.com/office/drawing/2014/main" id="{32F4B90F-A8D5-46EE-837D-32AE7DA033A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3" name="Text Box 1106">
          <a:extLst>
            <a:ext uri="{FF2B5EF4-FFF2-40B4-BE49-F238E27FC236}">
              <a16:creationId xmlns:a16="http://schemas.microsoft.com/office/drawing/2014/main" id="{17845942-3685-49FF-9153-BDEDCCC3938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4" name="Text Box 1107">
          <a:extLst>
            <a:ext uri="{FF2B5EF4-FFF2-40B4-BE49-F238E27FC236}">
              <a16:creationId xmlns:a16="http://schemas.microsoft.com/office/drawing/2014/main" id="{1D16C12B-7FF0-4704-AC87-5DB0B07E388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5" name="Text Box 1108">
          <a:extLst>
            <a:ext uri="{FF2B5EF4-FFF2-40B4-BE49-F238E27FC236}">
              <a16:creationId xmlns:a16="http://schemas.microsoft.com/office/drawing/2014/main" id="{7F929D76-DCAB-4E38-AA8A-DBB3F31393E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6" name="Text Box 1109">
          <a:extLst>
            <a:ext uri="{FF2B5EF4-FFF2-40B4-BE49-F238E27FC236}">
              <a16:creationId xmlns:a16="http://schemas.microsoft.com/office/drawing/2014/main" id="{3F9F2180-C41B-4CAC-A5DB-4300EDFEA8E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7" name="Text Box 1110">
          <a:extLst>
            <a:ext uri="{FF2B5EF4-FFF2-40B4-BE49-F238E27FC236}">
              <a16:creationId xmlns:a16="http://schemas.microsoft.com/office/drawing/2014/main" id="{EB289B91-355D-4789-B5EE-ED582CDED06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8" name="Text Box 1111">
          <a:extLst>
            <a:ext uri="{FF2B5EF4-FFF2-40B4-BE49-F238E27FC236}">
              <a16:creationId xmlns:a16="http://schemas.microsoft.com/office/drawing/2014/main" id="{F7F3072C-1CE7-437C-968D-9DE334A9BE7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79" name="Text Box 1112">
          <a:extLst>
            <a:ext uri="{FF2B5EF4-FFF2-40B4-BE49-F238E27FC236}">
              <a16:creationId xmlns:a16="http://schemas.microsoft.com/office/drawing/2014/main" id="{850368A3-5E11-451D-A787-F90190D364E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0" name="Text Box 1113">
          <a:extLst>
            <a:ext uri="{FF2B5EF4-FFF2-40B4-BE49-F238E27FC236}">
              <a16:creationId xmlns:a16="http://schemas.microsoft.com/office/drawing/2014/main" id="{B17410F4-8DC2-41C4-8C16-F92884D60CA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1" name="Text Box 1114">
          <a:extLst>
            <a:ext uri="{FF2B5EF4-FFF2-40B4-BE49-F238E27FC236}">
              <a16:creationId xmlns:a16="http://schemas.microsoft.com/office/drawing/2014/main" id="{A0D0E2C7-5052-448B-BDB7-D90873218BA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2" name="Text Box 1115">
          <a:extLst>
            <a:ext uri="{FF2B5EF4-FFF2-40B4-BE49-F238E27FC236}">
              <a16:creationId xmlns:a16="http://schemas.microsoft.com/office/drawing/2014/main" id="{414E01AF-4DD6-4006-8FB7-5E931503603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3" name="Text Box 1116">
          <a:extLst>
            <a:ext uri="{FF2B5EF4-FFF2-40B4-BE49-F238E27FC236}">
              <a16:creationId xmlns:a16="http://schemas.microsoft.com/office/drawing/2014/main" id="{8CC4025F-4D8A-4A84-809C-E1366419712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4" name="Text Box 1117">
          <a:extLst>
            <a:ext uri="{FF2B5EF4-FFF2-40B4-BE49-F238E27FC236}">
              <a16:creationId xmlns:a16="http://schemas.microsoft.com/office/drawing/2014/main" id="{6CF12018-837A-4C91-A478-17316CDFA74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5" name="Text Box 1118">
          <a:extLst>
            <a:ext uri="{FF2B5EF4-FFF2-40B4-BE49-F238E27FC236}">
              <a16:creationId xmlns:a16="http://schemas.microsoft.com/office/drawing/2014/main" id="{7880AB0F-5E27-465E-A9A0-91C2174E582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6" name="Text Box 1119">
          <a:extLst>
            <a:ext uri="{FF2B5EF4-FFF2-40B4-BE49-F238E27FC236}">
              <a16:creationId xmlns:a16="http://schemas.microsoft.com/office/drawing/2014/main" id="{E5E03D5F-5EE1-472A-82DA-50A5870C413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7" name="Text Box 1120">
          <a:extLst>
            <a:ext uri="{FF2B5EF4-FFF2-40B4-BE49-F238E27FC236}">
              <a16:creationId xmlns:a16="http://schemas.microsoft.com/office/drawing/2014/main" id="{38F28182-4052-45D8-AF99-02F006BA91D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8" name="Text Box 1121">
          <a:extLst>
            <a:ext uri="{FF2B5EF4-FFF2-40B4-BE49-F238E27FC236}">
              <a16:creationId xmlns:a16="http://schemas.microsoft.com/office/drawing/2014/main" id="{C1CB858E-0F74-4CFC-9E9C-62C98E558CE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89" name="Text Box 1122">
          <a:extLst>
            <a:ext uri="{FF2B5EF4-FFF2-40B4-BE49-F238E27FC236}">
              <a16:creationId xmlns:a16="http://schemas.microsoft.com/office/drawing/2014/main" id="{AFFBDAA2-B251-4352-AB1C-ABF26A7A6E1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0" name="Text Box 1123">
          <a:extLst>
            <a:ext uri="{FF2B5EF4-FFF2-40B4-BE49-F238E27FC236}">
              <a16:creationId xmlns:a16="http://schemas.microsoft.com/office/drawing/2014/main" id="{612C5B4D-786A-4AD7-91F1-0183F6263AF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1" name="Text Box 1124">
          <a:extLst>
            <a:ext uri="{FF2B5EF4-FFF2-40B4-BE49-F238E27FC236}">
              <a16:creationId xmlns:a16="http://schemas.microsoft.com/office/drawing/2014/main" id="{2F5F448C-8326-4036-B8A7-09FC8E25BBD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2" name="Text Box 1125">
          <a:extLst>
            <a:ext uri="{FF2B5EF4-FFF2-40B4-BE49-F238E27FC236}">
              <a16:creationId xmlns:a16="http://schemas.microsoft.com/office/drawing/2014/main" id="{63151BDA-CE0A-460F-9CD3-98B3694DB5A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3" name="Text Box 1126">
          <a:extLst>
            <a:ext uri="{FF2B5EF4-FFF2-40B4-BE49-F238E27FC236}">
              <a16:creationId xmlns:a16="http://schemas.microsoft.com/office/drawing/2014/main" id="{0D2DCAED-F603-43CD-A881-059000FE9DF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4" name="Text Box 1127">
          <a:extLst>
            <a:ext uri="{FF2B5EF4-FFF2-40B4-BE49-F238E27FC236}">
              <a16:creationId xmlns:a16="http://schemas.microsoft.com/office/drawing/2014/main" id="{C70697B5-4CE0-4901-BF34-D1D0380908E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5" name="Text Box 1128">
          <a:extLst>
            <a:ext uri="{FF2B5EF4-FFF2-40B4-BE49-F238E27FC236}">
              <a16:creationId xmlns:a16="http://schemas.microsoft.com/office/drawing/2014/main" id="{67BFFE90-B0B4-4C40-930C-0579FD406F6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6" name="Text Box 1129">
          <a:extLst>
            <a:ext uri="{FF2B5EF4-FFF2-40B4-BE49-F238E27FC236}">
              <a16:creationId xmlns:a16="http://schemas.microsoft.com/office/drawing/2014/main" id="{42EC98CC-774B-4C3B-810A-059D9ACF974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7" name="Text Box 1130">
          <a:extLst>
            <a:ext uri="{FF2B5EF4-FFF2-40B4-BE49-F238E27FC236}">
              <a16:creationId xmlns:a16="http://schemas.microsoft.com/office/drawing/2014/main" id="{3575DA7A-C4A0-47A3-A9BA-090490F2EFD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8" name="Text Box 1131">
          <a:extLst>
            <a:ext uri="{FF2B5EF4-FFF2-40B4-BE49-F238E27FC236}">
              <a16:creationId xmlns:a16="http://schemas.microsoft.com/office/drawing/2014/main" id="{8162F478-5E7B-43CF-87B2-0104D1BBD05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299" name="Text Box 1132">
          <a:extLst>
            <a:ext uri="{FF2B5EF4-FFF2-40B4-BE49-F238E27FC236}">
              <a16:creationId xmlns:a16="http://schemas.microsoft.com/office/drawing/2014/main" id="{C3EE307B-5760-463F-BF58-C8DC90C78DA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0" name="Text Box 1133">
          <a:extLst>
            <a:ext uri="{FF2B5EF4-FFF2-40B4-BE49-F238E27FC236}">
              <a16:creationId xmlns:a16="http://schemas.microsoft.com/office/drawing/2014/main" id="{38BFED75-AAF9-4874-9D07-1C7A6C58C24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1" name="Text Box 1134">
          <a:extLst>
            <a:ext uri="{FF2B5EF4-FFF2-40B4-BE49-F238E27FC236}">
              <a16:creationId xmlns:a16="http://schemas.microsoft.com/office/drawing/2014/main" id="{80A62834-B719-4A95-83C9-6E961A2BB9F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2" name="Text Box 1135">
          <a:extLst>
            <a:ext uri="{FF2B5EF4-FFF2-40B4-BE49-F238E27FC236}">
              <a16:creationId xmlns:a16="http://schemas.microsoft.com/office/drawing/2014/main" id="{17FB6E31-95A8-4DD6-9485-95179674269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3" name="Text Box 1136">
          <a:extLst>
            <a:ext uri="{FF2B5EF4-FFF2-40B4-BE49-F238E27FC236}">
              <a16:creationId xmlns:a16="http://schemas.microsoft.com/office/drawing/2014/main" id="{38468878-741E-42F0-96EB-ECF2ACFF93D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4" name="Text Box 1137">
          <a:extLst>
            <a:ext uri="{FF2B5EF4-FFF2-40B4-BE49-F238E27FC236}">
              <a16:creationId xmlns:a16="http://schemas.microsoft.com/office/drawing/2014/main" id="{223D9A6F-5B55-4CFE-9037-0FFE566673D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5" name="Text Box 1138">
          <a:extLst>
            <a:ext uri="{FF2B5EF4-FFF2-40B4-BE49-F238E27FC236}">
              <a16:creationId xmlns:a16="http://schemas.microsoft.com/office/drawing/2014/main" id="{B1460451-890A-4579-96EC-3C132503027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6" name="Text Box 1139">
          <a:extLst>
            <a:ext uri="{FF2B5EF4-FFF2-40B4-BE49-F238E27FC236}">
              <a16:creationId xmlns:a16="http://schemas.microsoft.com/office/drawing/2014/main" id="{584D2E68-E36D-4875-B379-2BC98E7728F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7" name="Text Box 1140">
          <a:extLst>
            <a:ext uri="{FF2B5EF4-FFF2-40B4-BE49-F238E27FC236}">
              <a16:creationId xmlns:a16="http://schemas.microsoft.com/office/drawing/2014/main" id="{F7331DFB-86D8-4604-89FC-312DDADE7E7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8" name="Text Box 1141">
          <a:extLst>
            <a:ext uri="{FF2B5EF4-FFF2-40B4-BE49-F238E27FC236}">
              <a16:creationId xmlns:a16="http://schemas.microsoft.com/office/drawing/2014/main" id="{38A994DB-14C0-426D-8F4B-53C099341CC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09" name="Text Box 1142">
          <a:extLst>
            <a:ext uri="{FF2B5EF4-FFF2-40B4-BE49-F238E27FC236}">
              <a16:creationId xmlns:a16="http://schemas.microsoft.com/office/drawing/2014/main" id="{B404BF40-E180-4E9B-9563-A69A7D942CF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0" name="Text Box 1143">
          <a:extLst>
            <a:ext uri="{FF2B5EF4-FFF2-40B4-BE49-F238E27FC236}">
              <a16:creationId xmlns:a16="http://schemas.microsoft.com/office/drawing/2014/main" id="{15EF5594-FE5F-41BC-9F70-B01E7C0A69B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1" name="Text Box 1144">
          <a:extLst>
            <a:ext uri="{FF2B5EF4-FFF2-40B4-BE49-F238E27FC236}">
              <a16:creationId xmlns:a16="http://schemas.microsoft.com/office/drawing/2014/main" id="{D8F64384-C570-4ACB-80CF-C1C68978016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2" name="Text Box 1145">
          <a:extLst>
            <a:ext uri="{FF2B5EF4-FFF2-40B4-BE49-F238E27FC236}">
              <a16:creationId xmlns:a16="http://schemas.microsoft.com/office/drawing/2014/main" id="{CCBD2CD4-21EF-4C0F-95A1-A6B2408395C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3" name="Text Box 1146">
          <a:extLst>
            <a:ext uri="{FF2B5EF4-FFF2-40B4-BE49-F238E27FC236}">
              <a16:creationId xmlns:a16="http://schemas.microsoft.com/office/drawing/2014/main" id="{A230392F-5D84-4AEA-9C0C-849D5B5468B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4" name="Text Box 1147">
          <a:extLst>
            <a:ext uri="{FF2B5EF4-FFF2-40B4-BE49-F238E27FC236}">
              <a16:creationId xmlns:a16="http://schemas.microsoft.com/office/drawing/2014/main" id="{BA55E097-8F4B-481D-B8B7-A5A4FA1B967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5" name="Text Box 1148">
          <a:extLst>
            <a:ext uri="{FF2B5EF4-FFF2-40B4-BE49-F238E27FC236}">
              <a16:creationId xmlns:a16="http://schemas.microsoft.com/office/drawing/2014/main" id="{F091C1CA-6AF6-4C26-A793-CE81EACEE60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6" name="Text Box 1149">
          <a:extLst>
            <a:ext uri="{FF2B5EF4-FFF2-40B4-BE49-F238E27FC236}">
              <a16:creationId xmlns:a16="http://schemas.microsoft.com/office/drawing/2014/main" id="{2E134425-3FFE-45A0-B1D5-896B5B1B998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7" name="Text Box 1150">
          <a:extLst>
            <a:ext uri="{FF2B5EF4-FFF2-40B4-BE49-F238E27FC236}">
              <a16:creationId xmlns:a16="http://schemas.microsoft.com/office/drawing/2014/main" id="{8F772F00-7E67-4F65-BDDE-A2D99403E5C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8" name="Text Box 1151">
          <a:extLst>
            <a:ext uri="{FF2B5EF4-FFF2-40B4-BE49-F238E27FC236}">
              <a16:creationId xmlns:a16="http://schemas.microsoft.com/office/drawing/2014/main" id="{38108A74-D90A-4324-8460-4BDAFE281F9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19" name="Text Box 1152">
          <a:extLst>
            <a:ext uri="{FF2B5EF4-FFF2-40B4-BE49-F238E27FC236}">
              <a16:creationId xmlns:a16="http://schemas.microsoft.com/office/drawing/2014/main" id="{7BD2903A-4AB4-407D-BD1F-DC065955CA1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0" name="Text Box 1153">
          <a:extLst>
            <a:ext uri="{FF2B5EF4-FFF2-40B4-BE49-F238E27FC236}">
              <a16:creationId xmlns:a16="http://schemas.microsoft.com/office/drawing/2014/main" id="{204F9588-F4A7-4FB5-81D4-4648C921043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1" name="Text Box 1154">
          <a:extLst>
            <a:ext uri="{FF2B5EF4-FFF2-40B4-BE49-F238E27FC236}">
              <a16:creationId xmlns:a16="http://schemas.microsoft.com/office/drawing/2014/main" id="{719A24E1-AD5B-4D53-A837-89A9C5AD297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2" name="Text Box 1155">
          <a:extLst>
            <a:ext uri="{FF2B5EF4-FFF2-40B4-BE49-F238E27FC236}">
              <a16:creationId xmlns:a16="http://schemas.microsoft.com/office/drawing/2014/main" id="{DBF13785-E3E2-4F37-A9CE-D15AEA44FA3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3" name="Text Box 1156">
          <a:extLst>
            <a:ext uri="{FF2B5EF4-FFF2-40B4-BE49-F238E27FC236}">
              <a16:creationId xmlns:a16="http://schemas.microsoft.com/office/drawing/2014/main" id="{DBE972A1-4576-4505-98F2-046ABD196DA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4" name="Text Box 1157">
          <a:extLst>
            <a:ext uri="{FF2B5EF4-FFF2-40B4-BE49-F238E27FC236}">
              <a16:creationId xmlns:a16="http://schemas.microsoft.com/office/drawing/2014/main" id="{CB28F41F-8CC2-45A8-9C76-E429C75FEF6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5" name="Text Box 1158">
          <a:extLst>
            <a:ext uri="{FF2B5EF4-FFF2-40B4-BE49-F238E27FC236}">
              <a16:creationId xmlns:a16="http://schemas.microsoft.com/office/drawing/2014/main" id="{6C3BD4E3-C97A-4280-B841-05C97599615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6" name="Text Box 1159">
          <a:extLst>
            <a:ext uri="{FF2B5EF4-FFF2-40B4-BE49-F238E27FC236}">
              <a16:creationId xmlns:a16="http://schemas.microsoft.com/office/drawing/2014/main" id="{DC1E5973-33BE-4866-882E-64CD489785C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7" name="Text Box 1160">
          <a:extLst>
            <a:ext uri="{FF2B5EF4-FFF2-40B4-BE49-F238E27FC236}">
              <a16:creationId xmlns:a16="http://schemas.microsoft.com/office/drawing/2014/main" id="{EA557100-3081-4FD7-B192-EFB00FDCDD8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8" name="Text Box 1161">
          <a:extLst>
            <a:ext uri="{FF2B5EF4-FFF2-40B4-BE49-F238E27FC236}">
              <a16:creationId xmlns:a16="http://schemas.microsoft.com/office/drawing/2014/main" id="{68DB6AB5-2FD2-49A5-A078-A46229741ED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29" name="Text Box 1162">
          <a:extLst>
            <a:ext uri="{FF2B5EF4-FFF2-40B4-BE49-F238E27FC236}">
              <a16:creationId xmlns:a16="http://schemas.microsoft.com/office/drawing/2014/main" id="{81973A86-C6F0-408D-8597-1A23C7E04B2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0" name="Text Box 1163">
          <a:extLst>
            <a:ext uri="{FF2B5EF4-FFF2-40B4-BE49-F238E27FC236}">
              <a16:creationId xmlns:a16="http://schemas.microsoft.com/office/drawing/2014/main" id="{9ECABB3E-4146-4385-8AE8-6365F294A17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1" name="Text Box 1164">
          <a:extLst>
            <a:ext uri="{FF2B5EF4-FFF2-40B4-BE49-F238E27FC236}">
              <a16:creationId xmlns:a16="http://schemas.microsoft.com/office/drawing/2014/main" id="{AD3D78B0-70CC-48E3-9B05-88742ED8F63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2" name="Text Box 1165">
          <a:extLst>
            <a:ext uri="{FF2B5EF4-FFF2-40B4-BE49-F238E27FC236}">
              <a16:creationId xmlns:a16="http://schemas.microsoft.com/office/drawing/2014/main" id="{033F7679-E54C-4393-A7DB-4E8DB984A7C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3" name="Text Box 1166">
          <a:extLst>
            <a:ext uri="{FF2B5EF4-FFF2-40B4-BE49-F238E27FC236}">
              <a16:creationId xmlns:a16="http://schemas.microsoft.com/office/drawing/2014/main" id="{5A95F2A4-201B-4295-B142-09D426BF584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4" name="Text Box 1167">
          <a:extLst>
            <a:ext uri="{FF2B5EF4-FFF2-40B4-BE49-F238E27FC236}">
              <a16:creationId xmlns:a16="http://schemas.microsoft.com/office/drawing/2014/main" id="{3D00749C-3D77-40FE-BD6F-04BD1DED90E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5" name="Text Box 1168">
          <a:extLst>
            <a:ext uri="{FF2B5EF4-FFF2-40B4-BE49-F238E27FC236}">
              <a16:creationId xmlns:a16="http://schemas.microsoft.com/office/drawing/2014/main" id="{40B15B06-1B54-43A2-81E8-DA790379879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6" name="Text Box 1169">
          <a:extLst>
            <a:ext uri="{FF2B5EF4-FFF2-40B4-BE49-F238E27FC236}">
              <a16:creationId xmlns:a16="http://schemas.microsoft.com/office/drawing/2014/main" id="{3BFB897F-5CC7-4A3B-A1EE-ECC1F6361C8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7" name="Text Box 1170">
          <a:extLst>
            <a:ext uri="{FF2B5EF4-FFF2-40B4-BE49-F238E27FC236}">
              <a16:creationId xmlns:a16="http://schemas.microsoft.com/office/drawing/2014/main" id="{88B33094-9999-4BEE-85F3-D2EC878D840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8" name="Text Box 1171">
          <a:extLst>
            <a:ext uri="{FF2B5EF4-FFF2-40B4-BE49-F238E27FC236}">
              <a16:creationId xmlns:a16="http://schemas.microsoft.com/office/drawing/2014/main" id="{697D2A1E-8481-4A86-8EA0-C48E9DC06AC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39" name="Text Box 1172">
          <a:extLst>
            <a:ext uri="{FF2B5EF4-FFF2-40B4-BE49-F238E27FC236}">
              <a16:creationId xmlns:a16="http://schemas.microsoft.com/office/drawing/2014/main" id="{1017433E-27E8-4784-AB46-7DA69D9AC5C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0" name="Text Box 1173">
          <a:extLst>
            <a:ext uri="{FF2B5EF4-FFF2-40B4-BE49-F238E27FC236}">
              <a16:creationId xmlns:a16="http://schemas.microsoft.com/office/drawing/2014/main" id="{F3FDEE73-178D-4081-8881-5F8861699BB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1" name="Text Box 1174">
          <a:extLst>
            <a:ext uri="{FF2B5EF4-FFF2-40B4-BE49-F238E27FC236}">
              <a16:creationId xmlns:a16="http://schemas.microsoft.com/office/drawing/2014/main" id="{695F1892-9A73-4FAC-9CD1-6C9490F3477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2" name="Text Box 1175">
          <a:extLst>
            <a:ext uri="{FF2B5EF4-FFF2-40B4-BE49-F238E27FC236}">
              <a16:creationId xmlns:a16="http://schemas.microsoft.com/office/drawing/2014/main" id="{976B4400-5898-4E1B-96AE-A9D780E644F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3" name="Text Box 1176">
          <a:extLst>
            <a:ext uri="{FF2B5EF4-FFF2-40B4-BE49-F238E27FC236}">
              <a16:creationId xmlns:a16="http://schemas.microsoft.com/office/drawing/2014/main" id="{9EB7DE22-CAE0-446E-9257-FB223C41BB9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4" name="Text Box 1177">
          <a:extLst>
            <a:ext uri="{FF2B5EF4-FFF2-40B4-BE49-F238E27FC236}">
              <a16:creationId xmlns:a16="http://schemas.microsoft.com/office/drawing/2014/main" id="{45302103-310C-412C-A599-D63EBA02017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5" name="Text Box 1178">
          <a:extLst>
            <a:ext uri="{FF2B5EF4-FFF2-40B4-BE49-F238E27FC236}">
              <a16:creationId xmlns:a16="http://schemas.microsoft.com/office/drawing/2014/main" id="{E8026391-2221-4C55-891D-9FFCF6E0FB7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6" name="Text Box 1179">
          <a:extLst>
            <a:ext uri="{FF2B5EF4-FFF2-40B4-BE49-F238E27FC236}">
              <a16:creationId xmlns:a16="http://schemas.microsoft.com/office/drawing/2014/main" id="{93681E9C-D4B6-4B03-8F2E-0CC6F86A8FD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7" name="Text Box 1180">
          <a:extLst>
            <a:ext uri="{FF2B5EF4-FFF2-40B4-BE49-F238E27FC236}">
              <a16:creationId xmlns:a16="http://schemas.microsoft.com/office/drawing/2014/main" id="{57F1D739-CEBD-4DAD-8A07-1273D56D77C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8" name="Text Box 1181">
          <a:extLst>
            <a:ext uri="{FF2B5EF4-FFF2-40B4-BE49-F238E27FC236}">
              <a16:creationId xmlns:a16="http://schemas.microsoft.com/office/drawing/2014/main" id="{593C949D-8C5C-469C-AF26-CE2830D9614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49" name="Text Box 1182">
          <a:extLst>
            <a:ext uri="{FF2B5EF4-FFF2-40B4-BE49-F238E27FC236}">
              <a16:creationId xmlns:a16="http://schemas.microsoft.com/office/drawing/2014/main" id="{ED153733-5F79-4888-9E07-8B2795EB339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0" name="Text Box 1183">
          <a:extLst>
            <a:ext uri="{FF2B5EF4-FFF2-40B4-BE49-F238E27FC236}">
              <a16:creationId xmlns:a16="http://schemas.microsoft.com/office/drawing/2014/main" id="{AD427F72-9A1D-49D6-AF08-AEC65F2EEEF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1" name="Text Box 1184">
          <a:extLst>
            <a:ext uri="{FF2B5EF4-FFF2-40B4-BE49-F238E27FC236}">
              <a16:creationId xmlns:a16="http://schemas.microsoft.com/office/drawing/2014/main" id="{FD727AEA-D60E-4F81-A575-33061A645CD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2" name="Text Box 1185">
          <a:extLst>
            <a:ext uri="{FF2B5EF4-FFF2-40B4-BE49-F238E27FC236}">
              <a16:creationId xmlns:a16="http://schemas.microsoft.com/office/drawing/2014/main" id="{B35AD678-3CFF-4054-9870-4A67D678501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3" name="Text Box 1186">
          <a:extLst>
            <a:ext uri="{FF2B5EF4-FFF2-40B4-BE49-F238E27FC236}">
              <a16:creationId xmlns:a16="http://schemas.microsoft.com/office/drawing/2014/main" id="{2550B450-BA48-4C45-BD4D-E5825869F89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4" name="Text Box 1187">
          <a:extLst>
            <a:ext uri="{FF2B5EF4-FFF2-40B4-BE49-F238E27FC236}">
              <a16:creationId xmlns:a16="http://schemas.microsoft.com/office/drawing/2014/main" id="{1ED2F824-AE8F-4E83-870E-088A963C03E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5" name="Text Box 1188">
          <a:extLst>
            <a:ext uri="{FF2B5EF4-FFF2-40B4-BE49-F238E27FC236}">
              <a16:creationId xmlns:a16="http://schemas.microsoft.com/office/drawing/2014/main" id="{E16AAFBF-551F-47C5-BEA1-7C6F2385C47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6" name="Text Box 1189">
          <a:extLst>
            <a:ext uri="{FF2B5EF4-FFF2-40B4-BE49-F238E27FC236}">
              <a16:creationId xmlns:a16="http://schemas.microsoft.com/office/drawing/2014/main" id="{040518E3-06B3-40F3-BAF4-FC0AADDED52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7" name="Text Box 1190">
          <a:extLst>
            <a:ext uri="{FF2B5EF4-FFF2-40B4-BE49-F238E27FC236}">
              <a16:creationId xmlns:a16="http://schemas.microsoft.com/office/drawing/2014/main" id="{3BC7D5C1-E0ED-4E5B-9AC0-EF5DFF79391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8" name="Text Box 1191">
          <a:extLst>
            <a:ext uri="{FF2B5EF4-FFF2-40B4-BE49-F238E27FC236}">
              <a16:creationId xmlns:a16="http://schemas.microsoft.com/office/drawing/2014/main" id="{B1073E42-8940-40CF-BD35-95FFF6D364E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59" name="Text Box 1192">
          <a:extLst>
            <a:ext uri="{FF2B5EF4-FFF2-40B4-BE49-F238E27FC236}">
              <a16:creationId xmlns:a16="http://schemas.microsoft.com/office/drawing/2014/main" id="{674A44BD-5E28-4D71-85EC-C50D2F7F8A3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0" name="Text Box 1193">
          <a:extLst>
            <a:ext uri="{FF2B5EF4-FFF2-40B4-BE49-F238E27FC236}">
              <a16:creationId xmlns:a16="http://schemas.microsoft.com/office/drawing/2014/main" id="{CF9292FD-0ECD-47E7-B8AC-4ADDD27B5F6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1" name="Text Box 1194">
          <a:extLst>
            <a:ext uri="{FF2B5EF4-FFF2-40B4-BE49-F238E27FC236}">
              <a16:creationId xmlns:a16="http://schemas.microsoft.com/office/drawing/2014/main" id="{D2ABAB60-B327-4537-A5BE-7742C1A91B5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2" name="Text Box 1195">
          <a:extLst>
            <a:ext uri="{FF2B5EF4-FFF2-40B4-BE49-F238E27FC236}">
              <a16:creationId xmlns:a16="http://schemas.microsoft.com/office/drawing/2014/main" id="{52A96703-7AC6-4959-9BA4-F561C8D3CE0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3" name="Text Box 1196">
          <a:extLst>
            <a:ext uri="{FF2B5EF4-FFF2-40B4-BE49-F238E27FC236}">
              <a16:creationId xmlns:a16="http://schemas.microsoft.com/office/drawing/2014/main" id="{CA908027-9CF3-4FD2-8181-292843D50DF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4" name="Text Box 1197">
          <a:extLst>
            <a:ext uri="{FF2B5EF4-FFF2-40B4-BE49-F238E27FC236}">
              <a16:creationId xmlns:a16="http://schemas.microsoft.com/office/drawing/2014/main" id="{42728629-178E-455A-9966-53959E06550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5" name="Text Box 1198">
          <a:extLst>
            <a:ext uri="{FF2B5EF4-FFF2-40B4-BE49-F238E27FC236}">
              <a16:creationId xmlns:a16="http://schemas.microsoft.com/office/drawing/2014/main" id="{8B5DFC95-7A33-4D10-ACD7-41950859257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6" name="Text Box 1199">
          <a:extLst>
            <a:ext uri="{FF2B5EF4-FFF2-40B4-BE49-F238E27FC236}">
              <a16:creationId xmlns:a16="http://schemas.microsoft.com/office/drawing/2014/main" id="{6BD7DCB8-5DCE-458E-9AA6-F7DE7F803EB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7" name="Text Box 1200">
          <a:extLst>
            <a:ext uri="{FF2B5EF4-FFF2-40B4-BE49-F238E27FC236}">
              <a16:creationId xmlns:a16="http://schemas.microsoft.com/office/drawing/2014/main" id="{CF528EEA-8D52-494B-8D24-A5FEC52F3B6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8" name="Text Box 1201">
          <a:extLst>
            <a:ext uri="{FF2B5EF4-FFF2-40B4-BE49-F238E27FC236}">
              <a16:creationId xmlns:a16="http://schemas.microsoft.com/office/drawing/2014/main" id="{A46DEA24-9ED7-4930-9931-4C13435EA1B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69" name="Text Box 1202">
          <a:extLst>
            <a:ext uri="{FF2B5EF4-FFF2-40B4-BE49-F238E27FC236}">
              <a16:creationId xmlns:a16="http://schemas.microsoft.com/office/drawing/2014/main" id="{041FA64E-3C55-430F-B8C3-EA8864511BB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0" name="Text Box 1203">
          <a:extLst>
            <a:ext uri="{FF2B5EF4-FFF2-40B4-BE49-F238E27FC236}">
              <a16:creationId xmlns:a16="http://schemas.microsoft.com/office/drawing/2014/main" id="{8233282A-E6D9-45E2-A4B2-08076ABF0D1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1" name="Text Box 1204">
          <a:extLst>
            <a:ext uri="{FF2B5EF4-FFF2-40B4-BE49-F238E27FC236}">
              <a16:creationId xmlns:a16="http://schemas.microsoft.com/office/drawing/2014/main" id="{7A2FD9A6-781B-4D78-A47E-07FC9913649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2" name="Text Box 1205">
          <a:extLst>
            <a:ext uri="{FF2B5EF4-FFF2-40B4-BE49-F238E27FC236}">
              <a16:creationId xmlns:a16="http://schemas.microsoft.com/office/drawing/2014/main" id="{4D31B7B1-0961-49C6-BD11-869434C5EBC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3" name="Text Box 1206">
          <a:extLst>
            <a:ext uri="{FF2B5EF4-FFF2-40B4-BE49-F238E27FC236}">
              <a16:creationId xmlns:a16="http://schemas.microsoft.com/office/drawing/2014/main" id="{55756B81-8687-419F-9DF6-04E70F7A26F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4" name="Text Box 1207">
          <a:extLst>
            <a:ext uri="{FF2B5EF4-FFF2-40B4-BE49-F238E27FC236}">
              <a16:creationId xmlns:a16="http://schemas.microsoft.com/office/drawing/2014/main" id="{59592A51-787D-4DF9-A196-5CD4F7DA11C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5" name="Text Box 1208">
          <a:extLst>
            <a:ext uri="{FF2B5EF4-FFF2-40B4-BE49-F238E27FC236}">
              <a16:creationId xmlns:a16="http://schemas.microsoft.com/office/drawing/2014/main" id="{BC7ABD43-05FD-4A0C-9413-75807CA39B3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6" name="Text Box 1209">
          <a:extLst>
            <a:ext uri="{FF2B5EF4-FFF2-40B4-BE49-F238E27FC236}">
              <a16:creationId xmlns:a16="http://schemas.microsoft.com/office/drawing/2014/main" id="{33E25311-8AB7-4471-B1C4-4599EED4A99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7" name="Text Box 1210">
          <a:extLst>
            <a:ext uri="{FF2B5EF4-FFF2-40B4-BE49-F238E27FC236}">
              <a16:creationId xmlns:a16="http://schemas.microsoft.com/office/drawing/2014/main" id="{20AAA56A-2C19-40D4-A738-AFD379B29F9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8" name="Text Box 1211">
          <a:extLst>
            <a:ext uri="{FF2B5EF4-FFF2-40B4-BE49-F238E27FC236}">
              <a16:creationId xmlns:a16="http://schemas.microsoft.com/office/drawing/2014/main" id="{BA376861-2297-4D57-9FA6-013FBEDE0BB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79" name="Text Box 1212">
          <a:extLst>
            <a:ext uri="{FF2B5EF4-FFF2-40B4-BE49-F238E27FC236}">
              <a16:creationId xmlns:a16="http://schemas.microsoft.com/office/drawing/2014/main" id="{55599807-C37D-4681-BD78-CF887A1C532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0" name="Text Box 1213">
          <a:extLst>
            <a:ext uri="{FF2B5EF4-FFF2-40B4-BE49-F238E27FC236}">
              <a16:creationId xmlns:a16="http://schemas.microsoft.com/office/drawing/2014/main" id="{254EBD9A-444B-4E9C-B0AF-BB2AFA6947C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1" name="Text Box 1214">
          <a:extLst>
            <a:ext uri="{FF2B5EF4-FFF2-40B4-BE49-F238E27FC236}">
              <a16:creationId xmlns:a16="http://schemas.microsoft.com/office/drawing/2014/main" id="{8134AFB4-AD52-46A3-AFEB-F53F835264E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2" name="Text Box 1215">
          <a:extLst>
            <a:ext uri="{FF2B5EF4-FFF2-40B4-BE49-F238E27FC236}">
              <a16:creationId xmlns:a16="http://schemas.microsoft.com/office/drawing/2014/main" id="{CD275306-2C11-4FA3-8203-14919054CBA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3" name="Text Box 1216">
          <a:extLst>
            <a:ext uri="{FF2B5EF4-FFF2-40B4-BE49-F238E27FC236}">
              <a16:creationId xmlns:a16="http://schemas.microsoft.com/office/drawing/2014/main" id="{4C8690CC-FBBC-431E-A311-36B80A6798C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4" name="Text Box 1217">
          <a:extLst>
            <a:ext uri="{FF2B5EF4-FFF2-40B4-BE49-F238E27FC236}">
              <a16:creationId xmlns:a16="http://schemas.microsoft.com/office/drawing/2014/main" id="{C602A01E-DDDE-4140-AAAD-166AF244FA1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5" name="Text Box 1218">
          <a:extLst>
            <a:ext uri="{FF2B5EF4-FFF2-40B4-BE49-F238E27FC236}">
              <a16:creationId xmlns:a16="http://schemas.microsoft.com/office/drawing/2014/main" id="{6152E1FE-4ABE-4468-ACA5-B8528A4486C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6" name="Text Box 1219">
          <a:extLst>
            <a:ext uri="{FF2B5EF4-FFF2-40B4-BE49-F238E27FC236}">
              <a16:creationId xmlns:a16="http://schemas.microsoft.com/office/drawing/2014/main" id="{D13BE258-B0F2-4EA2-BC87-0A13761B2F2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7" name="Text Box 1220">
          <a:extLst>
            <a:ext uri="{FF2B5EF4-FFF2-40B4-BE49-F238E27FC236}">
              <a16:creationId xmlns:a16="http://schemas.microsoft.com/office/drawing/2014/main" id="{A6F44D66-8942-4BD5-A402-80C1B43B61E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8" name="Text Box 1221">
          <a:extLst>
            <a:ext uri="{FF2B5EF4-FFF2-40B4-BE49-F238E27FC236}">
              <a16:creationId xmlns:a16="http://schemas.microsoft.com/office/drawing/2014/main" id="{5A354362-C2DD-4748-B3C9-03D83539FFF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89" name="Text Box 1222">
          <a:extLst>
            <a:ext uri="{FF2B5EF4-FFF2-40B4-BE49-F238E27FC236}">
              <a16:creationId xmlns:a16="http://schemas.microsoft.com/office/drawing/2014/main" id="{7B9F4FFB-4807-4D71-94CD-6A62018F2FE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0" name="Text Box 1223">
          <a:extLst>
            <a:ext uri="{FF2B5EF4-FFF2-40B4-BE49-F238E27FC236}">
              <a16:creationId xmlns:a16="http://schemas.microsoft.com/office/drawing/2014/main" id="{8415C029-F54D-47D6-8FD7-CBDC2F52152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1" name="Text Box 1224">
          <a:extLst>
            <a:ext uri="{FF2B5EF4-FFF2-40B4-BE49-F238E27FC236}">
              <a16:creationId xmlns:a16="http://schemas.microsoft.com/office/drawing/2014/main" id="{CE9130B2-4CE6-46E3-B373-E52B75C1980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2" name="Text Box 1225">
          <a:extLst>
            <a:ext uri="{FF2B5EF4-FFF2-40B4-BE49-F238E27FC236}">
              <a16:creationId xmlns:a16="http://schemas.microsoft.com/office/drawing/2014/main" id="{17B38FB5-260F-4B05-B29A-8CC7869E300C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3" name="Text Box 1226">
          <a:extLst>
            <a:ext uri="{FF2B5EF4-FFF2-40B4-BE49-F238E27FC236}">
              <a16:creationId xmlns:a16="http://schemas.microsoft.com/office/drawing/2014/main" id="{DB62C87E-FAD7-4518-A3BB-35E11818774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4" name="Text Box 1227">
          <a:extLst>
            <a:ext uri="{FF2B5EF4-FFF2-40B4-BE49-F238E27FC236}">
              <a16:creationId xmlns:a16="http://schemas.microsoft.com/office/drawing/2014/main" id="{17807885-111F-4CFB-B7BA-384D926ED12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5" name="Text Box 1228">
          <a:extLst>
            <a:ext uri="{FF2B5EF4-FFF2-40B4-BE49-F238E27FC236}">
              <a16:creationId xmlns:a16="http://schemas.microsoft.com/office/drawing/2014/main" id="{EE46E89E-5D24-4134-BB87-1519B13EB50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6" name="Text Box 1229">
          <a:extLst>
            <a:ext uri="{FF2B5EF4-FFF2-40B4-BE49-F238E27FC236}">
              <a16:creationId xmlns:a16="http://schemas.microsoft.com/office/drawing/2014/main" id="{301F453B-84FB-4034-96E4-02BABC5F399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7" name="Text Box 1230">
          <a:extLst>
            <a:ext uri="{FF2B5EF4-FFF2-40B4-BE49-F238E27FC236}">
              <a16:creationId xmlns:a16="http://schemas.microsoft.com/office/drawing/2014/main" id="{2454A2E6-71EB-44A5-A5F2-358EC611BB8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8" name="Text Box 1231">
          <a:extLst>
            <a:ext uri="{FF2B5EF4-FFF2-40B4-BE49-F238E27FC236}">
              <a16:creationId xmlns:a16="http://schemas.microsoft.com/office/drawing/2014/main" id="{361E036D-EA02-4984-ADD3-1A9E0A66195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399" name="Text Box 1232">
          <a:extLst>
            <a:ext uri="{FF2B5EF4-FFF2-40B4-BE49-F238E27FC236}">
              <a16:creationId xmlns:a16="http://schemas.microsoft.com/office/drawing/2014/main" id="{4C44FCD9-D098-4BC6-8DEA-7B4F0C3528F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0" name="Text Box 1233">
          <a:extLst>
            <a:ext uri="{FF2B5EF4-FFF2-40B4-BE49-F238E27FC236}">
              <a16:creationId xmlns:a16="http://schemas.microsoft.com/office/drawing/2014/main" id="{260C51B0-3AD9-448A-B1E0-BC5053C94C0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1" name="Text Box 1234">
          <a:extLst>
            <a:ext uri="{FF2B5EF4-FFF2-40B4-BE49-F238E27FC236}">
              <a16:creationId xmlns:a16="http://schemas.microsoft.com/office/drawing/2014/main" id="{8E80B080-D73F-4980-9524-E5F4DA29141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2" name="Text Box 1235">
          <a:extLst>
            <a:ext uri="{FF2B5EF4-FFF2-40B4-BE49-F238E27FC236}">
              <a16:creationId xmlns:a16="http://schemas.microsoft.com/office/drawing/2014/main" id="{1E576D20-6143-4F39-A0DA-3ABA0ABE78C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3" name="Text Box 1236">
          <a:extLst>
            <a:ext uri="{FF2B5EF4-FFF2-40B4-BE49-F238E27FC236}">
              <a16:creationId xmlns:a16="http://schemas.microsoft.com/office/drawing/2014/main" id="{6A45C40A-6A21-4CD0-A87B-5882AA12152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4" name="Text Box 1237">
          <a:extLst>
            <a:ext uri="{FF2B5EF4-FFF2-40B4-BE49-F238E27FC236}">
              <a16:creationId xmlns:a16="http://schemas.microsoft.com/office/drawing/2014/main" id="{3B0A5CE7-FEEA-48E6-888B-B8F139587D1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5" name="Text Box 1238">
          <a:extLst>
            <a:ext uri="{FF2B5EF4-FFF2-40B4-BE49-F238E27FC236}">
              <a16:creationId xmlns:a16="http://schemas.microsoft.com/office/drawing/2014/main" id="{E0A55B52-7B43-4766-A442-E72BC1FC2FD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6" name="Text Box 1239">
          <a:extLst>
            <a:ext uri="{FF2B5EF4-FFF2-40B4-BE49-F238E27FC236}">
              <a16:creationId xmlns:a16="http://schemas.microsoft.com/office/drawing/2014/main" id="{3D996CB0-A841-4560-A5CD-90F71D861E4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7" name="Text Box 1240">
          <a:extLst>
            <a:ext uri="{FF2B5EF4-FFF2-40B4-BE49-F238E27FC236}">
              <a16:creationId xmlns:a16="http://schemas.microsoft.com/office/drawing/2014/main" id="{EF50CB15-17F6-485F-A394-AFE3ECC9101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8" name="Text Box 1241">
          <a:extLst>
            <a:ext uri="{FF2B5EF4-FFF2-40B4-BE49-F238E27FC236}">
              <a16:creationId xmlns:a16="http://schemas.microsoft.com/office/drawing/2014/main" id="{13634C63-168A-4515-B0C1-E94A5633992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09" name="Text Box 1242">
          <a:extLst>
            <a:ext uri="{FF2B5EF4-FFF2-40B4-BE49-F238E27FC236}">
              <a16:creationId xmlns:a16="http://schemas.microsoft.com/office/drawing/2014/main" id="{7768629D-8673-46E1-8922-BEED16FB927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0" name="Text Box 1243">
          <a:extLst>
            <a:ext uri="{FF2B5EF4-FFF2-40B4-BE49-F238E27FC236}">
              <a16:creationId xmlns:a16="http://schemas.microsoft.com/office/drawing/2014/main" id="{26F139E1-BCE0-4A90-A9C4-C86DEF7F3D05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1" name="Text Box 1244">
          <a:extLst>
            <a:ext uri="{FF2B5EF4-FFF2-40B4-BE49-F238E27FC236}">
              <a16:creationId xmlns:a16="http://schemas.microsoft.com/office/drawing/2014/main" id="{81A8665A-495D-456C-AF54-83658D736A9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2" name="Text Box 1245">
          <a:extLst>
            <a:ext uri="{FF2B5EF4-FFF2-40B4-BE49-F238E27FC236}">
              <a16:creationId xmlns:a16="http://schemas.microsoft.com/office/drawing/2014/main" id="{51C3AC82-3159-48C6-A58D-F8D6653B6A2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3" name="Text Box 1246">
          <a:extLst>
            <a:ext uri="{FF2B5EF4-FFF2-40B4-BE49-F238E27FC236}">
              <a16:creationId xmlns:a16="http://schemas.microsoft.com/office/drawing/2014/main" id="{70F862DF-AD31-49EC-AB90-9B0F9D02A87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4" name="Text Box 1247">
          <a:extLst>
            <a:ext uri="{FF2B5EF4-FFF2-40B4-BE49-F238E27FC236}">
              <a16:creationId xmlns:a16="http://schemas.microsoft.com/office/drawing/2014/main" id="{14DF940E-0C76-4780-BF7F-83169FD37B7A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5" name="Text Box 1248">
          <a:extLst>
            <a:ext uri="{FF2B5EF4-FFF2-40B4-BE49-F238E27FC236}">
              <a16:creationId xmlns:a16="http://schemas.microsoft.com/office/drawing/2014/main" id="{52EE426D-4260-44BD-A65F-1980304AABB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6" name="Text Box 1249">
          <a:extLst>
            <a:ext uri="{FF2B5EF4-FFF2-40B4-BE49-F238E27FC236}">
              <a16:creationId xmlns:a16="http://schemas.microsoft.com/office/drawing/2014/main" id="{358A8B5F-B21C-4C1B-AA68-66703CEF8E4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7" name="Text Box 1250">
          <a:extLst>
            <a:ext uri="{FF2B5EF4-FFF2-40B4-BE49-F238E27FC236}">
              <a16:creationId xmlns:a16="http://schemas.microsoft.com/office/drawing/2014/main" id="{87AE0E37-4C8D-4F1B-AA98-B20B86F813D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8" name="Text Box 1251">
          <a:extLst>
            <a:ext uri="{FF2B5EF4-FFF2-40B4-BE49-F238E27FC236}">
              <a16:creationId xmlns:a16="http://schemas.microsoft.com/office/drawing/2014/main" id="{B880D62A-9FB5-4E5D-AA1F-CECAC8FB4DE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19" name="Text Box 1252">
          <a:extLst>
            <a:ext uri="{FF2B5EF4-FFF2-40B4-BE49-F238E27FC236}">
              <a16:creationId xmlns:a16="http://schemas.microsoft.com/office/drawing/2014/main" id="{E86630E9-0766-4619-929A-9DFCD99BBDF8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0" name="Text Box 1253">
          <a:extLst>
            <a:ext uri="{FF2B5EF4-FFF2-40B4-BE49-F238E27FC236}">
              <a16:creationId xmlns:a16="http://schemas.microsoft.com/office/drawing/2014/main" id="{59FAD82C-8960-4E5C-B748-DB03B2DE6EE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1" name="Text Box 1254">
          <a:extLst>
            <a:ext uri="{FF2B5EF4-FFF2-40B4-BE49-F238E27FC236}">
              <a16:creationId xmlns:a16="http://schemas.microsoft.com/office/drawing/2014/main" id="{AEA6F144-F92D-419B-8045-3066A7CE847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2" name="Text Box 1255">
          <a:extLst>
            <a:ext uri="{FF2B5EF4-FFF2-40B4-BE49-F238E27FC236}">
              <a16:creationId xmlns:a16="http://schemas.microsoft.com/office/drawing/2014/main" id="{11584AFE-2925-4D2D-AC4D-F826AA77CCB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3" name="Text Box 1256">
          <a:extLst>
            <a:ext uri="{FF2B5EF4-FFF2-40B4-BE49-F238E27FC236}">
              <a16:creationId xmlns:a16="http://schemas.microsoft.com/office/drawing/2014/main" id="{F22B7688-ACD9-45A6-888F-F8D965C09753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4" name="Text Box 1257">
          <a:extLst>
            <a:ext uri="{FF2B5EF4-FFF2-40B4-BE49-F238E27FC236}">
              <a16:creationId xmlns:a16="http://schemas.microsoft.com/office/drawing/2014/main" id="{FBE880AD-8DA7-4CB2-8BB7-795E5C6CB42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5" name="Text Box 1258">
          <a:extLst>
            <a:ext uri="{FF2B5EF4-FFF2-40B4-BE49-F238E27FC236}">
              <a16:creationId xmlns:a16="http://schemas.microsoft.com/office/drawing/2014/main" id="{0826FADB-44AA-4943-8F09-27DA8792D882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6" name="Text Box 1259">
          <a:extLst>
            <a:ext uri="{FF2B5EF4-FFF2-40B4-BE49-F238E27FC236}">
              <a16:creationId xmlns:a16="http://schemas.microsoft.com/office/drawing/2014/main" id="{2533A53C-C6E5-4AFF-9446-14527EDFF10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7" name="Text Box 1260">
          <a:extLst>
            <a:ext uri="{FF2B5EF4-FFF2-40B4-BE49-F238E27FC236}">
              <a16:creationId xmlns:a16="http://schemas.microsoft.com/office/drawing/2014/main" id="{E0697CD1-EBD5-41BB-9F96-5F4B7E08CF1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8" name="Text Box 1261">
          <a:extLst>
            <a:ext uri="{FF2B5EF4-FFF2-40B4-BE49-F238E27FC236}">
              <a16:creationId xmlns:a16="http://schemas.microsoft.com/office/drawing/2014/main" id="{070315C1-8EA8-4532-90BF-AD562B3460B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29" name="Text Box 1262">
          <a:extLst>
            <a:ext uri="{FF2B5EF4-FFF2-40B4-BE49-F238E27FC236}">
              <a16:creationId xmlns:a16="http://schemas.microsoft.com/office/drawing/2014/main" id="{BCCC4C15-1B1A-4BB9-95EA-AB763766F2D0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0" name="Text Box 1263">
          <a:extLst>
            <a:ext uri="{FF2B5EF4-FFF2-40B4-BE49-F238E27FC236}">
              <a16:creationId xmlns:a16="http://schemas.microsoft.com/office/drawing/2014/main" id="{2C4662A8-166E-4BCE-B3D3-EADCC60A1787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1" name="Text Box 1264">
          <a:extLst>
            <a:ext uri="{FF2B5EF4-FFF2-40B4-BE49-F238E27FC236}">
              <a16:creationId xmlns:a16="http://schemas.microsoft.com/office/drawing/2014/main" id="{70F4073F-A612-4121-A521-490149628774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2" name="Text Box 1265">
          <a:extLst>
            <a:ext uri="{FF2B5EF4-FFF2-40B4-BE49-F238E27FC236}">
              <a16:creationId xmlns:a16="http://schemas.microsoft.com/office/drawing/2014/main" id="{58984D31-859B-4D3B-ACDB-2A3A35BC67D9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3" name="Text Box 1266">
          <a:extLst>
            <a:ext uri="{FF2B5EF4-FFF2-40B4-BE49-F238E27FC236}">
              <a16:creationId xmlns:a16="http://schemas.microsoft.com/office/drawing/2014/main" id="{DBBB3997-9463-4C31-8BB1-1C19F552889B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4" name="Text Box 1267">
          <a:extLst>
            <a:ext uri="{FF2B5EF4-FFF2-40B4-BE49-F238E27FC236}">
              <a16:creationId xmlns:a16="http://schemas.microsoft.com/office/drawing/2014/main" id="{932CE3C1-0A89-4DD9-90D9-10161599547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5" name="Text Box 1268">
          <a:extLst>
            <a:ext uri="{FF2B5EF4-FFF2-40B4-BE49-F238E27FC236}">
              <a16:creationId xmlns:a16="http://schemas.microsoft.com/office/drawing/2014/main" id="{A9DA8A4D-79ED-46EC-9151-8F44FB8496D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6" name="Text Box 1269">
          <a:extLst>
            <a:ext uri="{FF2B5EF4-FFF2-40B4-BE49-F238E27FC236}">
              <a16:creationId xmlns:a16="http://schemas.microsoft.com/office/drawing/2014/main" id="{1D80BCE7-ED42-47E9-A22E-17A0AD0CFC1F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7" name="Text Box 1270">
          <a:extLst>
            <a:ext uri="{FF2B5EF4-FFF2-40B4-BE49-F238E27FC236}">
              <a16:creationId xmlns:a16="http://schemas.microsoft.com/office/drawing/2014/main" id="{A22B88AD-E915-44E9-9725-C8E0EE4C00F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8" name="Text Box 1271">
          <a:extLst>
            <a:ext uri="{FF2B5EF4-FFF2-40B4-BE49-F238E27FC236}">
              <a16:creationId xmlns:a16="http://schemas.microsoft.com/office/drawing/2014/main" id="{5EA02E5B-273E-452D-B94A-69020245712D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39" name="Text Box 1272">
          <a:extLst>
            <a:ext uri="{FF2B5EF4-FFF2-40B4-BE49-F238E27FC236}">
              <a16:creationId xmlns:a16="http://schemas.microsoft.com/office/drawing/2014/main" id="{13D33BC3-C522-454D-BC83-CB7DC5ECE8B6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0" name="Text Box 1273">
          <a:extLst>
            <a:ext uri="{FF2B5EF4-FFF2-40B4-BE49-F238E27FC236}">
              <a16:creationId xmlns:a16="http://schemas.microsoft.com/office/drawing/2014/main" id="{01447DC5-03AD-4BA6-A0B2-B78D71CCF8B1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1" name="Text Box 1274">
          <a:extLst>
            <a:ext uri="{FF2B5EF4-FFF2-40B4-BE49-F238E27FC236}">
              <a16:creationId xmlns:a16="http://schemas.microsoft.com/office/drawing/2014/main" id="{412106A4-D995-43F6-95D5-A28C9BE98EDE}"/>
            </a:ext>
          </a:extLst>
        </xdr:cNvPr>
        <xdr:cNvSpPr txBox="1">
          <a:spLocks noChangeArrowheads="1"/>
        </xdr:cNvSpPr>
      </xdr:nvSpPr>
      <xdr:spPr bwMode="auto">
        <a:xfrm>
          <a:off x="3248025" y="13430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2" name="Text Box 994">
          <a:extLst>
            <a:ext uri="{FF2B5EF4-FFF2-40B4-BE49-F238E27FC236}">
              <a16:creationId xmlns:a16="http://schemas.microsoft.com/office/drawing/2014/main" id="{CFC14A6F-91A7-4850-AE64-EC62F8B23B1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3" name="Text Box 995">
          <a:extLst>
            <a:ext uri="{FF2B5EF4-FFF2-40B4-BE49-F238E27FC236}">
              <a16:creationId xmlns:a16="http://schemas.microsoft.com/office/drawing/2014/main" id="{AB215ECE-36B8-4DE5-A6D5-4E54F10BACA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4" name="Text Box 996">
          <a:extLst>
            <a:ext uri="{FF2B5EF4-FFF2-40B4-BE49-F238E27FC236}">
              <a16:creationId xmlns:a16="http://schemas.microsoft.com/office/drawing/2014/main" id="{EA40F617-3E96-483A-87E1-FD3E9451096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5" name="Text Box 997">
          <a:extLst>
            <a:ext uri="{FF2B5EF4-FFF2-40B4-BE49-F238E27FC236}">
              <a16:creationId xmlns:a16="http://schemas.microsoft.com/office/drawing/2014/main" id="{28ED952A-FAEA-412F-9AC0-00466AEBEEB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6" name="Text Box 998">
          <a:extLst>
            <a:ext uri="{FF2B5EF4-FFF2-40B4-BE49-F238E27FC236}">
              <a16:creationId xmlns:a16="http://schemas.microsoft.com/office/drawing/2014/main" id="{99E4FEA2-C70A-452F-884C-AF3811AF585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7" name="Text Box 999">
          <a:extLst>
            <a:ext uri="{FF2B5EF4-FFF2-40B4-BE49-F238E27FC236}">
              <a16:creationId xmlns:a16="http://schemas.microsoft.com/office/drawing/2014/main" id="{7298B668-B65C-45C3-B6F2-A10099B65FE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8" name="Text Box 1000">
          <a:extLst>
            <a:ext uri="{FF2B5EF4-FFF2-40B4-BE49-F238E27FC236}">
              <a16:creationId xmlns:a16="http://schemas.microsoft.com/office/drawing/2014/main" id="{0351A876-0391-46EC-A7EA-540C30D41AA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49" name="Text Box 1001">
          <a:extLst>
            <a:ext uri="{FF2B5EF4-FFF2-40B4-BE49-F238E27FC236}">
              <a16:creationId xmlns:a16="http://schemas.microsoft.com/office/drawing/2014/main" id="{39D49950-EED7-4BAB-B1D4-44B9956D498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0" name="Text Box 1002">
          <a:extLst>
            <a:ext uri="{FF2B5EF4-FFF2-40B4-BE49-F238E27FC236}">
              <a16:creationId xmlns:a16="http://schemas.microsoft.com/office/drawing/2014/main" id="{289CB80E-715B-4234-9093-CD6D2112D1D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1" name="Text Box 1003">
          <a:extLst>
            <a:ext uri="{FF2B5EF4-FFF2-40B4-BE49-F238E27FC236}">
              <a16:creationId xmlns:a16="http://schemas.microsoft.com/office/drawing/2014/main" id="{6526AD2B-521F-4A2E-9070-AD517A474D9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2" name="Text Box 1004">
          <a:extLst>
            <a:ext uri="{FF2B5EF4-FFF2-40B4-BE49-F238E27FC236}">
              <a16:creationId xmlns:a16="http://schemas.microsoft.com/office/drawing/2014/main" id="{E7263346-8E59-4FEB-87DE-4372DEB13CD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3" name="Text Box 1005">
          <a:extLst>
            <a:ext uri="{FF2B5EF4-FFF2-40B4-BE49-F238E27FC236}">
              <a16:creationId xmlns:a16="http://schemas.microsoft.com/office/drawing/2014/main" id="{24672192-51FC-4BBE-8D8C-681C4AD0BFD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4" name="Text Box 1006">
          <a:extLst>
            <a:ext uri="{FF2B5EF4-FFF2-40B4-BE49-F238E27FC236}">
              <a16:creationId xmlns:a16="http://schemas.microsoft.com/office/drawing/2014/main" id="{6E8CB1CA-4169-44BA-8816-2B7FAA8C9E3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5" name="Text Box 1007">
          <a:extLst>
            <a:ext uri="{FF2B5EF4-FFF2-40B4-BE49-F238E27FC236}">
              <a16:creationId xmlns:a16="http://schemas.microsoft.com/office/drawing/2014/main" id="{3CA4BEE0-6FBC-41BB-A513-91F0149C5D4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6" name="Text Box 1008">
          <a:extLst>
            <a:ext uri="{FF2B5EF4-FFF2-40B4-BE49-F238E27FC236}">
              <a16:creationId xmlns:a16="http://schemas.microsoft.com/office/drawing/2014/main" id="{E46A5AFD-DAC1-4ECF-A19C-6B4E61E01C0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7" name="Text Box 1009">
          <a:extLst>
            <a:ext uri="{FF2B5EF4-FFF2-40B4-BE49-F238E27FC236}">
              <a16:creationId xmlns:a16="http://schemas.microsoft.com/office/drawing/2014/main" id="{D2F9D947-7A6D-4D1A-9B19-0BA60039A4F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8" name="Text Box 1010">
          <a:extLst>
            <a:ext uri="{FF2B5EF4-FFF2-40B4-BE49-F238E27FC236}">
              <a16:creationId xmlns:a16="http://schemas.microsoft.com/office/drawing/2014/main" id="{033B90BB-4412-40C5-85DA-CB68E3237DF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59" name="Text Box 1011">
          <a:extLst>
            <a:ext uri="{FF2B5EF4-FFF2-40B4-BE49-F238E27FC236}">
              <a16:creationId xmlns:a16="http://schemas.microsoft.com/office/drawing/2014/main" id="{D66674C2-A606-4447-ACC0-F967FA14199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0" name="Text Box 1012">
          <a:extLst>
            <a:ext uri="{FF2B5EF4-FFF2-40B4-BE49-F238E27FC236}">
              <a16:creationId xmlns:a16="http://schemas.microsoft.com/office/drawing/2014/main" id="{EAF89FC2-9533-4915-BF7C-67705DD96F0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1" name="Text Box 1013">
          <a:extLst>
            <a:ext uri="{FF2B5EF4-FFF2-40B4-BE49-F238E27FC236}">
              <a16:creationId xmlns:a16="http://schemas.microsoft.com/office/drawing/2014/main" id="{2BB2C105-13E4-4623-B4AA-D2B1C227EF8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2" name="Text Box 1014">
          <a:extLst>
            <a:ext uri="{FF2B5EF4-FFF2-40B4-BE49-F238E27FC236}">
              <a16:creationId xmlns:a16="http://schemas.microsoft.com/office/drawing/2014/main" id="{36343B8E-84BC-4E62-B2A9-9EE25BFD0A5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3" name="Text Box 1015">
          <a:extLst>
            <a:ext uri="{FF2B5EF4-FFF2-40B4-BE49-F238E27FC236}">
              <a16:creationId xmlns:a16="http://schemas.microsoft.com/office/drawing/2014/main" id="{6C77A0D9-6A0A-4140-9FFD-D2B4E5948D6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4" name="Text Box 1016">
          <a:extLst>
            <a:ext uri="{FF2B5EF4-FFF2-40B4-BE49-F238E27FC236}">
              <a16:creationId xmlns:a16="http://schemas.microsoft.com/office/drawing/2014/main" id="{50AAD417-6FA0-4F10-A2D6-969F4CD17C3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5" name="Text Box 1017">
          <a:extLst>
            <a:ext uri="{FF2B5EF4-FFF2-40B4-BE49-F238E27FC236}">
              <a16:creationId xmlns:a16="http://schemas.microsoft.com/office/drawing/2014/main" id="{8A6972D5-DC55-4020-AE65-0850667EB8C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6" name="Text Box 1018">
          <a:extLst>
            <a:ext uri="{FF2B5EF4-FFF2-40B4-BE49-F238E27FC236}">
              <a16:creationId xmlns:a16="http://schemas.microsoft.com/office/drawing/2014/main" id="{00B9FE9C-F35D-47DF-B4E1-50DBE1769EB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7" name="Text Box 1019">
          <a:extLst>
            <a:ext uri="{FF2B5EF4-FFF2-40B4-BE49-F238E27FC236}">
              <a16:creationId xmlns:a16="http://schemas.microsoft.com/office/drawing/2014/main" id="{51D5D5CB-36B7-4D37-BA85-6DC525A70B7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8" name="Text Box 1020">
          <a:extLst>
            <a:ext uri="{FF2B5EF4-FFF2-40B4-BE49-F238E27FC236}">
              <a16:creationId xmlns:a16="http://schemas.microsoft.com/office/drawing/2014/main" id="{7A9521B1-DDB9-4271-9F38-ADBE31B35F6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69" name="Text Box 1021">
          <a:extLst>
            <a:ext uri="{FF2B5EF4-FFF2-40B4-BE49-F238E27FC236}">
              <a16:creationId xmlns:a16="http://schemas.microsoft.com/office/drawing/2014/main" id="{EA5927CD-34B0-44B0-A570-3B5437950CA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0" name="Text Box 1022">
          <a:extLst>
            <a:ext uri="{FF2B5EF4-FFF2-40B4-BE49-F238E27FC236}">
              <a16:creationId xmlns:a16="http://schemas.microsoft.com/office/drawing/2014/main" id="{F65C801A-6038-40DD-BDB6-951B8134F59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1" name="Text Box 1023">
          <a:extLst>
            <a:ext uri="{FF2B5EF4-FFF2-40B4-BE49-F238E27FC236}">
              <a16:creationId xmlns:a16="http://schemas.microsoft.com/office/drawing/2014/main" id="{C0203700-2656-4F21-8352-0A1BAC562E6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2" name="Text Box 1024">
          <a:extLst>
            <a:ext uri="{FF2B5EF4-FFF2-40B4-BE49-F238E27FC236}">
              <a16:creationId xmlns:a16="http://schemas.microsoft.com/office/drawing/2014/main" id="{528FA5BE-AA94-47DE-AF2D-EB933926EAA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3" name="Text Box 1025">
          <a:extLst>
            <a:ext uri="{FF2B5EF4-FFF2-40B4-BE49-F238E27FC236}">
              <a16:creationId xmlns:a16="http://schemas.microsoft.com/office/drawing/2014/main" id="{D8B09831-6BD4-410F-B2D7-71253C54029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4" name="Text Box 1026">
          <a:extLst>
            <a:ext uri="{FF2B5EF4-FFF2-40B4-BE49-F238E27FC236}">
              <a16:creationId xmlns:a16="http://schemas.microsoft.com/office/drawing/2014/main" id="{1C0F486D-456B-4F0A-AFE6-F2528036F78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5" name="Text Box 1027">
          <a:extLst>
            <a:ext uri="{FF2B5EF4-FFF2-40B4-BE49-F238E27FC236}">
              <a16:creationId xmlns:a16="http://schemas.microsoft.com/office/drawing/2014/main" id="{D4A6D0D4-C26F-451E-835C-60730AEE6D0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6" name="Text Box 1028">
          <a:extLst>
            <a:ext uri="{FF2B5EF4-FFF2-40B4-BE49-F238E27FC236}">
              <a16:creationId xmlns:a16="http://schemas.microsoft.com/office/drawing/2014/main" id="{EB798BE5-8F03-445F-815B-F42550C0F51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7" name="Text Box 1029">
          <a:extLst>
            <a:ext uri="{FF2B5EF4-FFF2-40B4-BE49-F238E27FC236}">
              <a16:creationId xmlns:a16="http://schemas.microsoft.com/office/drawing/2014/main" id="{34E2B099-7F0B-442B-8D81-540AC026FF7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8" name="Text Box 1030">
          <a:extLst>
            <a:ext uri="{FF2B5EF4-FFF2-40B4-BE49-F238E27FC236}">
              <a16:creationId xmlns:a16="http://schemas.microsoft.com/office/drawing/2014/main" id="{845F85B2-8F1C-497C-9E3A-5DBA776579E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79" name="Text Box 1031">
          <a:extLst>
            <a:ext uri="{FF2B5EF4-FFF2-40B4-BE49-F238E27FC236}">
              <a16:creationId xmlns:a16="http://schemas.microsoft.com/office/drawing/2014/main" id="{2D320A24-7936-4010-B284-024C1AC6D46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0" name="Text Box 1032">
          <a:extLst>
            <a:ext uri="{FF2B5EF4-FFF2-40B4-BE49-F238E27FC236}">
              <a16:creationId xmlns:a16="http://schemas.microsoft.com/office/drawing/2014/main" id="{A88DD29C-B686-4E83-AF2D-B31B2EB87C2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1" name="Text Box 1033">
          <a:extLst>
            <a:ext uri="{FF2B5EF4-FFF2-40B4-BE49-F238E27FC236}">
              <a16:creationId xmlns:a16="http://schemas.microsoft.com/office/drawing/2014/main" id="{4F1726A3-178D-4346-BBB5-F5FBA84C6AF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2" name="Text Box 1034">
          <a:extLst>
            <a:ext uri="{FF2B5EF4-FFF2-40B4-BE49-F238E27FC236}">
              <a16:creationId xmlns:a16="http://schemas.microsoft.com/office/drawing/2014/main" id="{FCB68350-F20B-4B47-8BE0-0BA0FA6974E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3" name="Text Box 1035">
          <a:extLst>
            <a:ext uri="{FF2B5EF4-FFF2-40B4-BE49-F238E27FC236}">
              <a16:creationId xmlns:a16="http://schemas.microsoft.com/office/drawing/2014/main" id="{D9843941-BCBA-4C5D-8CB0-0EE04BC91C6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4" name="Text Box 1036">
          <a:extLst>
            <a:ext uri="{FF2B5EF4-FFF2-40B4-BE49-F238E27FC236}">
              <a16:creationId xmlns:a16="http://schemas.microsoft.com/office/drawing/2014/main" id="{10BA2269-C366-4AF6-A2AE-26135A21C26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5" name="Text Box 1037">
          <a:extLst>
            <a:ext uri="{FF2B5EF4-FFF2-40B4-BE49-F238E27FC236}">
              <a16:creationId xmlns:a16="http://schemas.microsoft.com/office/drawing/2014/main" id="{ED545868-59BE-4E26-AF16-731AAD87B34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6" name="Text Box 1038">
          <a:extLst>
            <a:ext uri="{FF2B5EF4-FFF2-40B4-BE49-F238E27FC236}">
              <a16:creationId xmlns:a16="http://schemas.microsoft.com/office/drawing/2014/main" id="{56616BC0-506C-433B-B517-9364F74BDCF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7" name="Text Box 1039">
          <a:extLst>
            <a:ext uri="{FF2B5EF4-FFF2-40B4-BE49-F238E27FC236}">
              <a16:creationId xmlns:a16="http://schemas.microsoft.com/office/drawing/2014/main" id="{B4141E03-5156-427F-B6C7-E3110BCF11E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8" name="Text Box 1040">
          <a:extLst>
            <a:ext uri="{FF2B5EF4-FFF2-40B4-BE49-F238E27FC236}">
              <a16:creationId xmlns:a16="http://schemas.microsoft.com/office/drawing/2014/main" id="{B467C447-36F9-4F98-B3AA-DE813439B0C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89" name="Text Box 1041">
          <a:extLst>
            <a:ext uri="{FF2B5EF4-FFF2-40B4-BE49-F238E27FC236}">
              <a16:creationId xmlns:a16="http://schemas.microsoft.com/office/drawing/2014/main" id="{D28FC725-DC59-4C4A-B9D1-01AD212C99F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0" name="Text Box 1042">
          <a:extLst>
            <a:ext uri="{FF2B5EF4-FFF2-40B4-BE49-F238E27FC236}">
              <a16:creationId xmlns:a16="http://schemas.microsoft.com/office/drawing/2014/main" id="{3964BFD0-6219-44A7-BA22-8C24712F9D7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1" name="Text Box 1043">
          <a:extLst>
            <a:ext uri="{FF2B5EF4-FFF2-40B4-BE49-F238E27FC236}">
              <a16:creationId xmlns:a16="http://schemas.microsoft.com/office/drawing/2014/main" id="{A45ECCEB-C680-4B5F-BA73-4A29211D297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2" name="Text Box 1044">
          <a:extLst>
            <a:ext uri="{FF2B5EF4-FFF2-40B4-BE49-F238E27FC236}">
              <a16:creationId xmlns:a16="http://schemas.microsoft.com/office/drawing/2014/main" id="{69582272-34A9-481D-A4EB-BDB265858FA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3" name="Text Box 1045">
          <a:extLst>
            <a:ext uri="{FF2B5EF4-FFF2-40B4-BE49-F238E27FC236}">
              <a16:creationId xmlns:a16="http://schemas.microsoft.com/office/drawing/2014/main" id="{7530B9A9-FF3A-4A97-8CC4-27435454F6F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4" name="Text Box 1046">
          <a:extLst>
            <a:ext uri="{FF2B5EF4-FFF2-40B4-BE49-F238E27FC236}">
              <a16:creationId xmlns:a16="http://schemas.microsoft.com/office/drawing/2014/main" id="{ED98F0C6-D64C-4278-831E-1164A113955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5" name="Text Box 1047">
          <a:extLst>
            <a:ext uri="{FF2B5EF4-FFF2-40B4-BE49-F238E27FC236}">
              <a16:creationId xmlns:a16="http://schemas.microsoft.com/office/drawing/2014/main" id="{5388AF61-F0DD-4BD9-8A5E-C130142A4BE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6" name="Text Box 1048">
          <a:extLst>
            <a:ext uri="{FF2B5EF4-FFF2-40B4-BE49-F238E27FC236}">
              <a16:creationId xmlns:a16="http://schemas.microsoft.com/office/drawing/2014/main" id="{EB9808A9-4C6D-4A72-86F5-7D6E71AA5D2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7" name="Text Box 1049">
          <a:extLst>
            <a:ext uri="{FF2B5EF4-FFF2-40B4-BE49-F238E27FC236}">
              <a16:creationId xmlns:a16="http://schemas.microsoft.com/office/drawing/2014/main" id="{48BFC68F-29B0-4CCB-9076-08BE1FE39E2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8" name="Text Box 1050">
          <a:extLst>
            <a:ext uri="{FF2B5EF4-FFF2-40B4-BE49-F238E27FC236}">
              <a16:creationId xmlns:a16="http://schemas.microsoft.com/office/drawing/2014/main" id="{0647CB6A-C456-4EC1-82D9-6AE1AAC6820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499" name="Text Box 1051">
          <a:extLst>
            <a:ext uri="{FF2B5EF4-FFF2-40B4-BE49-F238E27FC236}">
              <a16:creationId xmlns:a16="http://schemas.microsoft.com/office/drawing/2014/main" id="{9B750C1C-8400-49E4-A8B2-9FF77E215C2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0" name="Text Box 1052">
          <a:extLst>
            <a:ext uri="{FF2B5EF4-FFF2-40B4-BE49-F238E27FC236}">
              <a16:creationId xmlns:a16="http://schemas.microsoft.com/office/drawing/2014/main" id="{038F3EA4-3245-4154-8EF7-8733A1157C3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1" name="Text Box 1053">
          <a:extLst>
            <a:ext uri="{FF2B5EF4-FFF2-40B4-BE49-F238E27FC236}">
              <a16:creationId xmlns:a16="http://schemas.microsoft.com/office/drawing/2014/main" id="{AB1D6F21-17F6-4082-83B5-4F58A4790E2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2" name="Text Box 1054">
          <a:extLst>
            <a:ext uri="{FF2B5EF4-FFF2-40B4-BE49-F238E27FC236}">
              <a16:creationId xmlns:a16="http://schemas.microsoft.com/office/drawing/2014/main" id="{EC7BFC0A-AB40-47F0-B1FA-DD25C78443F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3" name="Text Box 1055">
          <a:extLst>
            <a:ext uri="{FF2B5EF4-FFF2-40B4-BE49-F238E27FC236}">
              <a16:creationId xmlns:a16="http://schemas.microsoft.com/office/drawing/2014/main" id="{FBE8632E-9A76-4028-B9C2-7D11117CA18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4" name="Text Box 1056">
          <a:extLst>
            <a:ext uri="{FF2B5EF4-FFF2-40B4-BE49-F238E27FC236}">
              <a16:creationId xmlns:a16="http://schemas.microsoft.com/office/drawing/2014/main" id="{7F793129-AED1-449C-9DE8-A4A4ED9532F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5" name="Text Box 1057">
          <a:extLst>
            <a:ext uri="{FF2B5EF4-FFF2-40B4-BE49-F238E27FC236}">
              <a16:creationId xmlns:a16="http://schemas.microsoft.com/office/drawing/2014/main" id="{70A8D801-F8CE-4A8E-80B5-0143328BC87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6" name="Text Box 1058">
          <a:extLst>
            <a:ext uri="{FF2B5EF4-FFF2-40B4-BE49-F238E27FC236}">
              <a16:creationId xmlns:a16="http://schemas.microsoft.com/office/drawing/2014/main" id="{FF145DB2-BD46-4425-A965-8D9DE8A8349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7" name="Text Box 1059">
          <a:extLst>
            <a:ext uri="{FF2B5EF4-FFF2-40B4-BE49-F238E27FC236}">
              <a16:creationId xmlns:a16="http://schemas.microsoft.com/office/drawing/2014/main" id="{1354D82E-60C7-4372-8FE5-6890C7AC138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8" name="Text Box 1060">
          <a:extLst>
            <a:ext uri="{FF2B5EF4-FFF2-40B4-BE49-F238E27FC236}">
              <a16:creationId xmlns:a16="http://schemas.microsoft.com/office/drawing/2014/main" id="{BEA7B2AD-1F54-4093-B782-79BD9BEE2A2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09" name="Text Box 1061">
          <a:extLst>
            <a:ext uri="{FF2B5EF4-FFF2-40B4-BE49-F238E27FC236}">
              <a16:creationId xmlns:a16="http://schemas.microsoft.com/office/drawing/2014/main" id="{A9844C51-4D00-4F8C-81F1-ACD72AF5EC2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0" name="Text Box 1062">
          <a:extLst>
            <a:ext uri="{FF2B5EF4-FFF2-40B4-BE49-F238E27FC236}">
              <a16:creationId xmlns:a16="http://schemas.microsoft.com/office/drawing/2014/main" id="{2BDA8E7E-E5E2-4B08-B4E9-E3AE10E2C84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1" name="Text Box 1063">
          <a:extLst>
            <a:ext uri="{FF2B5EF4-FFF2-40B4-BE49-F238E27FC236}">
              <a16:creationId xmlns:a16="http://schemas.microsoft.com/office/drawing/2014/main" id="{2E6AAB19-DD9C-45E1-9A40-9AEF67A28BE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2" name="Text Box 1064">
          <a:extLst>
            <a:ext uri="{FF2B5EF4-FFF2-40B4-BE49-F238E27FC236}">
              <a16:creationId xmlns:a16="http://schemas.microsoft.com/office/drawing/2014/main" id="{7D802AC1-AC23-49B4-8DCA-F327C74ED0B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3" name="Text Box 1065">
          <a:extLst>
            <a:ext uri="{FF2B5EF4-FFF2-40B4-BE49-F238E27FC236}">
              <a16:creationId xmlns:a16="http://schemas.microsoft.com/office/drawing/2014/main" id="{37A039A8-7A2B-4481-BB1D-91B5AE97EFD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4" name="Text Box 1066">
          <a:extLst>
            <a:ext uri="{FF2B5EF4-FFF2-40B4-BE49-F238E27FC236}">
              <a16:creationId xmlns:a16="http://schemas.microsoft.com/office/drawing/2014/main" id="{348BEA9C-37FF-4FEF-A3AF-2F74FF3C6DB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5" name="Text Box 1067">
          <a:extLst>
            <a:ext uri="{FF2B5EF4-FFF2-40B4-BE49-F238E27FC236}">
              <a16:creationId xmlns:a16="http://schemas.microsoft.com/office/drawing/2014/main" id="{BD0EB7C8-1C97-4E56-889E-A3CBDF3E68B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6" name="Text Box 1068">
          <a:extLst>
            <a:ext uri="{FF2B5EF4-FFF2-40B4-BE49-F238E27FC236}">
              <a16:creationId xmlns:a16="http://schemas.microsoft.com/office/drawing/2014/main" id="{04D3BEAB-3F9C-41CC-A680-A07544BEE4B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7" name="Text Box 1069">
          <a:extLst>
            <a:ext uri="{FF2B5EF4-FFF2-40B4-BE49-F238E27FC236}">
              <a16:creationId xmlns:a16="http://schemas.microsoft.com/office/drawing/2014/main" id="{9AEFCD5E-F25F-47A8-A227-FF1D03B4BBB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8" name="Text Box 1070">
          <a:extLst>
            <a:ext uri="{FF2B5EF4-FFF2-40B4-BE49-F238E27FC236}">
              <a16:creationId xmlns:a16="http://schemas.microsoft.com/office/drawing/2014/main" id="{EA62C491-CB85-433C-BB0A-18F4178AD97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19" name="Text Box 1071">
          <a:extLst>
            <a:ext uri="{FF2B5EF4-FFF2-40B4-BE49-F238E27FC236}">
              <a16:creationId xmlns:a16="http://schemas.microsoft.com/office/drawing/2014/main" id="{2E7D560F-E8ED-46FA-A476-5201F41020F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0" name="Text Box 1072">
          <a:extLst>
            <a:ext uri="{FF2B5EF4-FFF2-40B4-BE49-F238E27FC236}">
              <a16:creationId xmlns:a16="http://schemas.microsoft.com/office/drawing/2014/main" id="{82390514-51F5-4B0E-9DF0-AE755403F89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1" name="Text Box 1073">
          <a:extLst>
            <a:ext uri="{FF2B5EF4-FFF2-40B4-BE49-F238E27FC236}">
              <a16:creationId xmlns:a16="http://schemas.microsoft.com/office/drawing/2014/main" id="{811CF007-EB39-4C49-960F-FEBAD9AB116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2" name="Text Box 1074">
          <a:extLst>
            <a:ext uri="{FF2B5EF4-FFF2-40B4-BE49-F238E27FC236}">
              <a16:creationId xmlns:a16="http://schemas.microsoft.com/office/drawing/2014/main" id="{128C9ECC-40C4-4CAD-A87E-E09DB7BA17F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3" name="Text Box 1075">
          <a:extLst>
            <a:ext uri="{FF2B5EF4-FFF2-40B4-BE49-F238E27FC236}">
              <a16:creationId xmlns:a16="http://schemas.microsoft.com/office/drawing/2014/main" id="{91DF728F-92B9-4A7E-8FEC-B6A4B948387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4" name="Text Box 1076">
          <a:extLst>
            <a:ext uri="{FF2B5EF4-FFF2-40B4-BE49-F238E27FC236}">
              <a16:creationId xmlns:a16="http://schemas.microsoft.com/office/drawing/2014/main" id="{DD5D3289-A004-480F-9C4A-35FB5232311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5" name="Text Box 1077">
          <a:extLst>
            <a:ext uri="{FF2B5EF4-FFF2-40B4-BE49-F238E27FC236}">
              <a16:creationId xmlns:a16="http://schemas.microsoft.com/office/drawing/2014/main" id="{EF781ED6-6997-467F-9076-C7A67AF848C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6" name="Text Box 1078">
          <a:extLst>
            <a:ext uri="{FF2B5EF4-FFF2-40B4-BE49-F238E27FC236}">
              <a16:creationId xmlns:a16="http://schemas.microsoft.com/office/drawing/2014/main" id="{CD51A10E-10C3-4BB5-B0FC-97C5BE05C70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7" name="Text Box 1079">
          <a:extLst>
            <a:ext uri="{FF2B5EF4-FFF2-40B4-BE49-F238E27FC236}">
              <a16:creationId xmlns:a16="http://schemas.microsoft.com/office/drawing/2014/main" id="{B27B897D-B321-489D-A854-96683B499AD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8" name="Text Box 1080">
          <a:extLst>
            <a:ext uri="{FF2B5EF4-FFF2-40B4-BE49-F238E27FC236}">
              <a16:creationId xmlns:a16="http://schemas.microsoft.com/office/drawing/2014/main" id="{1EA887AA-DD85-48FB-8E41-C77A1F85AB8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29" name="Text Box 1081">
          <a:extLst>
            <a:ext uri="{FF2B5EF4-FFF2-40B4-BE49-F238E27FC236}">
              <a16:creationId xmlns:a16="http://schemas.microsoft.com/office/drawing/2014/main" id="{859DB5C5-AF74-449C-BE93-EB7ED540C92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0" name="Text Box 1082">
          <a:extLst>
            <a:ext uri="{FF2B5EF4-FFF2-40B4-BE49-F238E27FC236}">
              <a16:creationId xmlns:a16="http://schemas.microsoft.com/office/drawing/2014/main" id="{B79BA939-5D30-4D3A-969C-DF3A594E7CF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1" name="Text Box 1083">
          <a:extLst>
            <a:ext uri="{FF2B5EF4-FFF2-40B4-BE49-F238E27FC236}">
              <a16:creationId xmlns:a16="http://schemas.microsoft.com/office/drawing/2014/main" id="{861E0C3D-3D8A-4EA4-B383-E43A64436C2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2" name="Text Box 1084">
          <a:extLst>
            <a:ext uri="{FF2B5EF4-FFF2-40B4-BE49-F238E27FC236}">
              <a16:creationId xmlns:a16="http://schemas.microsoft.com/office/drawing/2014/main" id="{D1104BD0-A7D9-4377-AFC8-593F27B3345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3" name="Text Box 1085">
          <a:extLst>
            <a:ext uri="{FF2B5EF4-FFF2-40B4-BE49-F238E27FC236}">
              <a16:creationId xmlns:a16="http://schemas.microsoft.com/office/drawing/2014/main" id="{BD9CB02C-BC34-4AEA-BF07-76211501F7C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4" name="Text Box 1086">
          <a:extLst>
            <a:ext uri="{FF2B5EF4-FFF2-40B4-BE49-F238E27FC236}">
              <a16:creationId xmlns:a16="http://schemas.microsoft.com/office/drawing/2014/main" id="{140F3268-E6FC-4694-B4D0-12A9194FBD9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5" name="Text Box 1087">
          <a:extLst>
            <a:ext uri="{FF2B5EF4-FFF2-40B4-BE49-F238E27FC236}">
              <a16:creationId xmlns:a16="http://schemas.microsoft.com/office/drawing/2014/main" id="{28C02854-3C0B-4FFC-9BFC-E0DB3CEC1B3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6" name="Text Box 1088">
          <a:extLst>
            <a:ext uri="{FF2B5EF4-FFF2-40B4-BE49-F238E27FC236}">
              <a16:creationId xmlns:a16="http://schemas.microsoft.com/office/drawing/2014/main" id="{043A98B7-2A2D-4BB7-AD77-7ED86DBAD47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7" name="Text Box 1089">
          <a:extLst>
            <a:ext uri="{FF2B5EF4-FFF2-40B4-BE49-F238E27FC236}">
              <a16:creationId xmlns:a16="http://schemas.microsoft.com/office/drawing/2014/main" id="{F8E491E2-B7E6-4FB9-982B-A87DD79ACAA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8" name="Text Box 1090">
          <a:extLst>
            <a:ext uri="{FF2B5EF4-FFF2-40B4-BE49-F238E27FC236}">
              <a16:creationId xmlns:a16="http://schemas.microsoft.com/office/drawing/2014/main" id="{6671C95A-8B72-41CC-8139-CADAA629198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39" name="Text Box 1091">
          <a:extLst>
            <a:ext uri="{FF2B5EF4-FFF2-40B4-BE49-F238E27FC236}">
              <a16:creationId xmlns:a16="http://schemas.microsoft.com/office/drawing/2014/main" id="{B7EBAB72-1B71-42CE-B6FE-2417B979D97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0" name="Text Box 1092">
          <a:extLst>
            <a:ext uri="{FF2B5EF4-FFF2-40B4-BE49-F238E27FC236}">
              <a16:creationId xmlns:a16="http://schemas.microsoft.com/office/drawing/2014/main" id="{EC5AEF27-D2AB-44AA-A834-D8683CFFFAB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1" name="Text Box 1093">
          <a:extLst>
            <a:ext uri="{FF2B5EF4-FFF2-40B4-BE49-F238E27FC236}">
              <a16:creationId xmlns:a16="http://schemas.microsoft.com/office/drawing/2014/main" id="{1AAD0A2E-BE35-4A60-A216-E764C0161B2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2" name="Text Box 1094">
          <a:extLst>
            <a:ext uri="{FF2B5EF4-FFF2-40B4-BE49-F238E27FC236}">
              <a16:creationId xmlns:a16="http://schemas.microsoft.com/office/drawing/2014/main" id="{A09E8F7A-CB6B-43C6-B3E3-58159CCB6EC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3" name="Text Box 1095">
          <a:extLst>
            <a:ext uri="{FF2B5EF4-FFF2-40B4-BE49-F238E27FC236}">
              <a16:creationId xmlns:a16="http://schemas.microsoft.com/office/drawing/2014/main" id="{875CCAAC-D44D-4238-85B2-9114C78107A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4" name="Text Box 1096">
          <a:extLst>
            <a:ext uri="{FF2B5EF4-FFF2-40B4-BE49-F238E27FC236}">
              <a16:creationId xmlns:a16="http://schemas.microsoft.com/office/drawing/2014/main" id="{12FF1B98-AE75-48BC-8649-12DBE87BC3F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5" name="Text Box 1097">
          <a:extLst>
            <a:ext uri="{FF2B5EF4-FFF2-40B4-BE49-F238E27FC236}">
              <a16:creationId xmlns:a16="http://schemas.microsoft.com/office/drawing/2014/main" id="{10970358-A98F-4B4D-91C8-8D00EA311E2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6" name="Text Box 1098">
          <a:extLst>
            <a:ext uri="{FF2B5EF4-FFF2-40B4-BE49-F238E27FC236}">
              <a16:creationId xmlns:a16="http://schemas.microsoft.com/office/drawing/2014/main" id="{94BD647F-C6A5-444B-8768-DFA4D71CEFF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7" name="Text Box 1099">
          <a:extLst>
            <a:ext uri="{FF2B5EF4-FFF2-40B4-BE49-F238E27FC236}">
              <a16:creationId xmlns:a16="http://schemas.microsoft.com/office/drawing/2014/main" id="{3BD8F83E-E21F-4415-A870-3B20232F5AD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8" name="Text Box 1100">
          <a:extLst>
            <a:ext uri="{FF2B5EF4-FFF2-40B4-BE49-F238E27FC236}">
              <a16:creationId xmlns:a16="http://schemas.microsoft.com/office/drawing/2014/main" id="{3655E44B-5862-42A1-8346-512999E331C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49" name="Text Box 1101">
          <a:extLst>
            <a:ext uri="{FF2B5EF4-FFF2-40B4-BE49-F238E27FC236}">
              <a16:creationId xmlns:a16="http://schemas.microsoft.com/office/drawing/2014/main" id="{8AA467CD-1AB7-474D-8947-0A007107646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0" name="Text Box 1102">
          <a:extLst>
            <a:ext uri="{FF2B5EF4-FFF2-40B4-BE49-F238E27FC236}">
              <a16:creationId xmlns:a16="http://schemas.microsoft.com/office/drawing/2014/main" id="{2163EF72-8C1C-49D4-98DE-04C195700ED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1" name="Text Box 1103">
          <a:extLst>
            <a:ext uri="{FF2B5EF4-FFF2-40B4-BE49-F238E27FC236}">
              <a16:creationId xmlns:a16="http://schemas.microsoft.com/office/drawing/2014/main" id="{9E904A31-8873-49B6-8698-EF0B9CE6AA7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2" name="Text Box 1104">
          <a:extLst>
            <a:ext uri="{FF2B5EF4-FFF2-40B4-BE49-F238E27FC236}">
              <a16:creationId xmlns:a16="http://schemas.microsoft.com/office/drawing/2014/main" id="{64DAABD3-C6D7-4A92-B56D-D9BE4908640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3" name="Text Box 1105">
          <a:extLst>
            <a:ext uri="{FF2B5EF4-FFF2-40B4-BE49-F238E27FC236}">
              <a16:creationId xmlns:a16="http://schemas.microsoft.com/office/drawing/2014/main" id="{DBE9AEFA-E8E9-4FC8-B941-F10EB1A4FCE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4" name="Text Box 1106">
          <a:extLst>
            <a:ext uri="{FF2B5EF4-FFF2-40B4-BE49-F238E27FC236}">
              <a16:creationId xmlns:a16="http://schemas.microsoft.com/office/drawing/2014/main" id="{16F7F9DB-88E5-4F1F-82C3-C582B159E35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5" name="Text Box 1107">
          <a:extLst>
            <a:ext uri="{FF2B5EF4-FFF2-40B4-BE49-F238E27FC236}">
              <a16:creationId xmlns:a16="http://schemas.microsoft.com/office/drawing/2014/main" id="{C58E4E7E-3998-47A3-BC0E-E6F3AA34C29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6" name="Text Box 1108">
          <a:extLst>
            <a:ext uri="{FF2B5EF4-FFF2-40B4-BE49-F238E27FC236}">
              <a16:creationId xmlns:a16="http://schemas.microsoft.com/office/drawing/2014/main" id="{1EDD6311-F3B4-498E-A1ED-808A4136E1A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7" name="Text Box 1109">
          <a:extLst>
            <a:ext uri="{FF2B5EF4-FFF2-40B4-BE49-F238E27FC236}">
              <a16:creationId xmlns:a16="http://schemas.microsoft.com/office/drawing/2014/main" id="{1D5F3867-BA24-4C98-B309-0731C0DBD7E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8" name="Text Box 1110">
          <a:extLst>
            <a:ext uri="{FF2B5EF4-FFF2-40B4-BE49-F238E27FC236}">
              <a16:creationId xmlns:a16="http://schemas.microsoft.com/office/drawing/2014/main" id="{9719802F-3F37-4E57-9F13-ADC84FC7ED5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59" name="Text Box 1111">
          <a:extLst>
            <a:ext uri="{FF2B5EF4-FFF2-40B4-BE49-F238E27FC236}">
              <a16:creationId xmlns:a16="http://schemas.microsoft.com/office/drawing/2014/main" id="{B37CA1F6-295A-46AA-9512-101DEAE6772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0" name="Text Box 1112">
          <a:extLst>
            <a:ext uri="{FF2B5EF4-FFF2-40B4-BE49-F238E27FC236}">
              <a16:creationId xmlns:a16="http://schemas.microsoft.com/office/drawing/2014/main" id="{FD5B586E-E51C-4E07-A462-4752CE8D473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1" name="Text Box 1113">
          <a:extLst>
            <a:ext uri="{FF2B5EF4-FFF2-40B4-BE49-F238E27FC236}">
              <a16:creationId xmlns:a16="http://schemas.microsoft.com/office/drawing/2014/main" id="{48CB3CD6-36EA-42D3-B6F0-14DCD5F408E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2" name="Text Box 1114">
          <a:extLst>
            <a:ext uri="{FF2B5EF4-FFF2-40B4-BE49-F238E27FC236}">
              <a16:creationId xmlns:a16="http://schemas.microsoft.com/office/drawing/2014/main" id="{CA6CB217-0884-45E6-9E8D-0A113EE20D9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3" name="Text Box 1115">
          <a:extLst>
            <a:ext uri="{FF2B5EF4-FFF2-40B4-BE49-F238E27FC236}">
              <a16:creationId xmlns:a16="http://schemas.microsoft.com/office/drawing/2014/main" id="{B7E000CA-F2C9-44D9-A691-6D5C9716B76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4" name="Text Box 1116">
          <a:extLst>
            <a:ext uri="{FF2B5EF4-FFF2-40B4-BE49-F238E27FC236}">
              <a16:creationId xmlns:a16="http://schemas.microsoft.com/office/drawing/2014/main" id="{A750D2FD-7EE5-4303-B4E6-24BB3A399CB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5" name="Text Box 1117">
          <a:extLst>
            <a:ext uri="{FF2B5EF4-FFF2-40B4-BE49-F238E27FC236}">
              <a16:creationId xmlns:a16="http://schemas.microsoft.com/office/drawing/2014/main" id="{3110CA55-2D0A-445C-A5B4-8174C7CB5C9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6" name="Text Box 1118">
          <a:extLst>
            <a:ext uri="{FF2B5EF4-FFF2-40B4-BE49-F238E27FC236}">
              <a16:creationId xmlns:a16="http://schemas.microsoft.com/office/drawing/2014/main" id="{36E367D8-6D16-4D67-A0E6-6F2DDE561EB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7" name="Text Box 1119">
          <a:extLst>
            <a:ext uri="{FF2B5EF4-FFF2-40B4-BE49-F238E27FC236}">
              <a16:creationId xmlns:a16="http://schemas.microsoft.com/office/drawing/2014/main" id="{3DFA278F-3FB3-48D3-9B20-F74466572FE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8" name="Text Box 1120">
          <a:extLst>
            <a:ext uri="{FF2B5EF4-FFF2-40B4-BE49-F238E27FC236}">
              <a16:creationId xmlns:a16="http://schemas.microsoft.com/office/drawing/2014/main" id="{294B707B-6C79-4B27-91C2-238832D9B8A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69" name="Text Box 1121">
          <a:extLst>
            <a:ext uri="{FF2B5EF4-FFF2-40B4-BE49-F238E27FC236}">
              <a16:creationId xmlns:a16="http://schemas.microsoft.com/office/drawing/2014/main" id="{092F64F0-B79E-41E2-B7D5-366672696CC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0" name="Text Box 1122">
          <a:extLst>
            <a:ext uri="{FF2B5EF4-FFF2-40B4-BE49-F238E27FC236}">
              <a16:creationId xmlns:a16="http://schemas.microsoft.com/office/drawing/2014/main" id="{BBE22648-2D64-4AAF-B43E-2F858391C67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1" name="Text Box 1123">
          <a:extLst>
            <a:ext uri="{FF2B5EF4-FFF2-40B4-BE49-F238E27FC236}">
              <a16:creationId xmlns:a16="http://schemas.microsoft.com/office/drawing/2014/main" id="{554C3746-562C-47A4-A9F3-A6A91CBCFA3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2" name="Text Box 1124">
          <a:extLst>
            <a:ext uri="{FF2B5EF4-FFF2-40B4-BE49-F238E27FC236}">
              <a16:creationId xmlns:a16="http://schemas.microsoft.com/office/drawing/2014/main" id="{39E10255-1FA5-4274-86AB-B5C15F854FE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3" name="Text Box 1125">
          <a:extLst>
            <a:ext uri="{FF2B5EF4-FFF2-40B4-BE49-F238E27FC236}">
              <a16:creationId xmlns:a16="http://schemas.microsoft.com/office/drawing/2014/main" id="{9984DFA7-137E-4685-8AFB-7C9AC3F563D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4" name="Text Box 1126">
          <a:extLst>
            <a:ext uri="{FF2B5EF4-FFF2-40B4-BE49-F238E27FC236}">
              <a16:creationId xmlns:a16="http://schemas.microsoft.com/office/drawing/2014/main" id="{C07CBA99-C905-4EF8-AA7D-0E34BE5F1DA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5" name="Text Box 1127">
          <a:extLst>
            <a:ext uri="{FF2B5EF4-FFF2-40B4-BE49-F238E27FC236}">
              <a16:creationId xmlns:a16="http://schemas.microsoft.com/office/drawing/2014/main" id="{62DB30B3-BB2B-413E-A19B-CB13F6757B7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6" name="Text Box 1128">
          <a:extLst>
            <a:ext uri="{FF2B5EF4-FFF2-40B4-BE49-F238E27FC236}">
              <a16:creationId xmlns:a16="http://schemas.microsoft.com/office/drawing/2014/main" id="{EBFC15C4-03FA-4E4A-B63E-A4A5D0B02EE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7" name="Text Box 1129">
          <a:extLst>
            <a:ext uri="{FF2B5EF4-FFF2-40B4-BE49-F238E27FC236}">
              <a16:creationId xmlns:a16="http://schemas.microsoft.com/office/drawing/2014/main" id="{3D448DFB-587A-410D-B990-F7BAE03596F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8" name="Text Box 1130">
          <a:extLst>
            <a:ext uri="{FF2B5EF4-FFF2-40B4-BE49-F238E27FC236}">
              <a16:creationId xmlns:a16="http://schemas.microsoft.com/office/drawing/2014/main" id="{83F264F1-9877-4214-BD36-FD85AD49419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79" name="Text Box 1131">
          <a:extLst>
            <a:ext uri="{FF2B5EF4-FFF2-40B4-BE49-F238E27FC236}">
              <a16:creationId xmlns:a16="http://schemas.microsoft.com/office/drawing/2014/main" id="{3B2AEAA2-537E-4ECC-ABC0-699F04BFB6A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0" name="Text Box 1132">
          <a:extLst>
            <a:ext uri="{FF2B5EF4-FFF2-40B4-BE49-F238E27FC236}">
              <a16:creationId xmlns:a16="http://schemas.microsoft.com/office/drawing/2014/main" id="{92C2A24C-D1A3-4D92-A746-8D1B9E27EAE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1" name="Text Box 1133">
          <a:extLst>
            <a:ext uri="{FF2B5EF4-FFF2-40B4-BE49-F238E27FC236}">
              <a16:creationId xmlns:a16="http://schemas.microsoft.com/office/drawing/2014/main" id="{95041D48-4D56-4B63-9A59-1B20861818E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2" name="Text Box 1134">
          <a:extLst>
            <a:ext uri="{FF2B5EF4-FFF2-40B4-BE49-F238E27FC236}">
              <a16:creationId xmlns:a16="http://schemas.microsoft.com/office/drawing/2014/main" id="{83DF7913-6126-4764-917D-F0C0AC7068D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3" name="Text Box 1135">
          <a:extLst>
            <a:ext uri="{FF2B5EF4-FFF2-40B4-BE49-F238E27FC236}">
              <a16:creationId xmlns:a16="http://schemas.microsoft.com/office/drawing/2014/main" id="{50D8CC38-7556-49FE-86F5-6730749C718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4" name="Text Box 1136">
          <a:extLst>
            <a:ext uri="{FF2B5EF4-FFF2-40B4-BE49-F238E27FC236}">
              <a16:creationId xmlns:a16="http://schemas.microsoft.com/office/drawing/2014/main" id="{E5744975-EAC7-4426-864A-A841FC2CB13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5" name="Text Box 1137">
          <a:extLst>
            <a:ext uri="{FF2B5EF4-FFF2-40B4-BE49-F238E27FC236}">
              <a16:creationId xmlns:a16="http://schemas.microsoft.com/office/drawing/2014/main" id="{41BB99F3-3F27-4D37-BBF5-B78B12ADFBE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6" name="Text Box 1138">
          <a:extLst>
            <a:ext uri="{FF2B5EF4-FFF2-40B4-BE49-F238E27FC236}">
              <a16:creationId xmlns:a16="http://schemas.microsoft.com/office/drawing/2014/main" id="{C3FD3C19-CFE8-402E-BBD0-40DEEE4A56B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7" name="Text Box 1139">
          <a:extLst>
            <a:ext uri="{FF2B5EF4-FFF2-40B4-BE49-F238E27FC236}">
              <a16:creationId xmlns:a16="http://schemas.microsoft.com/office/drawing/2014/main" id="{91CE5DC7-4826-4E7B-B86B-B869D6033F1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8" name="Text Box 1140">
          <a:extLst>
            <a:ext uri="{FF2B5EF4-FFF2-40B4-BE49-F238E27FC236}">
              <a16:creationId xmlns:a16="http://schemas.microsoft.com/office/drawing/2014/main" id="{B988CBDB-A75B-441F-8D4B-31BE56018D4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89" name="Text Box 1141">
          <a:extLst>
            <a:ext uri="{FF2B5EF4-FFF2-40B4-BE49-F238E27FC236}">
              <a16:creationId xmlns:a16="http://schemas.microsoft.com/office/drawing/2014/main" id="{DA6641D1-6D45-48F3-9B17-13CFD146F19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0" name="Text Box 1142">
          <a:extLst>
            <a:ext uri="{FF2B5EF4-FFF2-40B4-BE49-F238E27FC236}">
              <a16:creationId xmlns:a16="http://schemas.microsoft.com/office/drawing/2014/main" id="{1816B90A-2F0C-467F-8B5E-31E9867AD3D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1" name="Text Box 1143">
          <a:extLst>
            <a:ext uri="{FF2B5EF4-FFF2-40B4-BE49-F238E27FC236}">
              <a16:creationId xmlns:a16="http://schemas.microsoft.com/office/drawing/2014/main" id="{8F0468EC-73A3-4E1F-8E6F-5F278F1E65B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2" name="Text Box 1144">
          <a:extLst>
            <a:ext uri="{FF2B5EF4-FFF2-40B4-BE49-F238E27FC236}">
              <a16:creationId xmlns:a16="http://schemas.microsoft.com/office/drawing/2014/main" id="{5FF57CAC-4015-46CA-9B95-DC1CFD2739C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3" name="Text Box 1145">
          <a:extLst>
            <a:ext uri="{FF2B5EF4-FFF2-40B4-BE49-F238E27FC236}">
              <a16:creationId xmlns:a16="http://schemas.microsoft.com/office/drawing/2014/main" id="{D94390FC-8E7D-4F65-A057-EB237977786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4" name="Text Box 1146">
          <a:extLst>
            <a:ext uri="{FF2B5EF4-FFF2-40B4-BE49-F238E27FC236}">
              <a16:creationId xmlns:a16="http://schemas.microsoft.com/office/drawing/2014/main" id="{DCDBFE40-1D4A-4510-BD7A-9D58A6B14BC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5" name="Text Box 1147">
          <a:extLst>
            <a:ext uri="{FF2B5EF4-FFF2-40B4-BE49-F238E27FC236}">
              <a16:creationId xmlns:a16="http://schemas.microsoft.com/office/drawing/2014/main" id="{1EC8E310-6BFD-42FC-B645-48CA25CC99E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6" name="Text Box 1148">
          <a:extLst>
            <a:ext uri="{FF2B5EF4-FFF2-40B4-BE49-F238E27FC236}">
              <a16:creationId xmlns:a16="http://schemas.microsoft.com/office/drawing/2014/main" id="{92FCE74A-D55D-4590-80D2-7BC29454F4A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7" name="Text Box 1149">
          <a:extLst>
            <a:ext uri="{FF2B5EF4-FFF2-40B4-BE49-F238E27FC236}">
              <a16:creationId xmlns:a16="http://schemas.microsoft.com/office/drawing/2014/main" id="{B2193990-8EC4-4D07-8B8D-8CEBF0667F8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8" name="Text Box 1150">
          <a:extLst>
            <a:ext uri="{FF2B5EF4-FFF2-40B4-BE49-F238E27FC236}">
              <a16:creationId xmlns:a16="http://schemas.microsoft.com/office/drawing/2014/main" id="{12A28270-6667-4D0B-81AB-1FB7713246F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599" name="Text Box 1151">
          <a:extLst>
            <a:ext uri="{FF2B5EF4-FFF2-40B4-BE49-F238E27FC236}">
              <a16:creationId xmlns:a16="http://schemas.microsoft.com/office/drawing/2014/main" id="{DCB79FB6-097C-4D9E-B299-818A34309B8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0" name="Text Box 1152">
          <a:extLst>
            <a:ext uri="{FF2B5EF4-FFF2-40B4-BE49-F238E27FC236}">
              <a16:creationId xmlns:a16="http://schemas.microsoft.com/office/drawing/2014/main" id="{71BA805E-D511-4E9B-9B4B-07510A65A9F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1" name="Text Box 1153">
          <a:extLst>
            <a:ext uri="{FF2B5EF4-FFF2-40B4-BE49-F238E27FC236}">
              <a16:creationId xmlns:a16="http://schemas.microsoft.com/office/drawing/2014/main" id="{5936398D-AFD8-4E59-97C6-64E8EEA0947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2" name="Text Box 1154">
          <a:extLst>
            <a:ext uri="{FF2B5EF4-FFF2-40B4-BE49-F238E27FC236}">
              <a16:creationId xmlns:a16="http://schemas.microsoft.com/office/drawing/2014/main" id="{E5770497-AE1A-43C6-A293-DB23AE54CEB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3" name="Text Box 1155">
          <a:extLst>
            <a:ext uri="{FF2B5EF4-FFF2-40B4-BE49-F238E27FC236}">
              <a16:creationId xmlns:a16="http://schemas.microsoft.com/office/drawing/2014/main" id="{D79DC30E-0DB6-4EB2-8660-EEBC24FAE89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4" name="Text Box 1156">
          <a:extLst>
            <a:ext uri="{FF2B5EF4-FFF2-40B4-BE49-F238E27FC236}">
              <a16:creationId xmlns:a16="http://schemas.microsoft.com/office/drawing/2014/main" id="{DF999E72-AFB5-473A-B209-6156479F294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5" name="Text Box 1157">
          <a:extLst>
            <a:ext uri="{FF2B5EF4-FFF2-40B4-BE49-F238E27FC236}">
              <a16:creationId xmlns:a16="http://schemas.microsoft.com/office/drawing/2014/main" id="{0E537F4F-944D-41EC-BC2A-09DD17D4F7F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6" name="Text Box 1158">
          <a:extLst>
            <a:ext uri="{FF2B5EF4-FFF2-40B4-BE49-F238E27FC236}">
              <a16:creationId xmlns:a16="http://schemas.microsoft.com/office/drawing/2014/main" id="{57A633E5-A793-44A1-A7C9-C8C599E7CA1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7" name="Text Box 1159">
          <a:extLst>
            <a:ext uri="{FF2B5EF4-FFF2-40B4-BE49-F238E27FC236}">
              <a16:creationId xmlns:a16="http://schemas.microsoft.com/office/drawing/2014/main" id="{E8A4DA3D-92F9-469D-8168-AABB3729B8E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8" name="Text Box 1160">
          <a:extLst>
            <a:ext uri="{FF2B5EF4-FFF2-40B4-BE49-F238E27FC236}">
              <a16:creationId xmlns:a16="http://schemas.microsoft.com/office/drawing/2014/main" id="{2D258153-3D9B-4B74-A417-02D7FC2D95A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09" name="Text Box 1161">
          <a:extLst>
            <a:ext uri="{FF2B5EF4-FFF2-40B4-BE49-F238E27FC236}">
              <a16:creationId xmlns:a16="http://schemas.microsoft.com/office/drawing/2014/main" id="{8E1079FE-0C65-49CD-8AC8-04CAA46772E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0" name="Text Box 1162">
          <a:extLst>
            <a:ext uri="{FF2B5EF4-FFF2-40B4-BE49-F238E27FC236}">
              <a16:creationId xmlns:a16="http://schemas.microsoft.com/office/drawing/2014/main" id="{0E53B8DD-F99E-47E8-A88D-CC40F803DED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1" name="Text Box 1163">
          <a:extLst>
            <a:ext uri="{FF2B5EF4-FFF2-40B4-BE49-F238E27FC236}">
              <a16:creationId xmlns:a16="http://schemas.microsoft.com/office/drawing/2014/main" id="{17572D4C-1602-42EC-8472-15992BB68C1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2" name="Text Box 1164">
          <a:extLst>
            <a:ext uri="{FF2B5EF4-FFF2-40B4-BE49-F238E27FC236}">
              <a16:creationId xmlns:a16="http://schemas.microsoft.com/office/drawing/2014/main" id="{4379200B-3EE7-49C4-BD58-CDCE547CD5C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3" name="Text Box 1165">
          <a:extLst>
            <a:ext uri="{FF2B5EF4-FFF2-40B4-BE49-F238E27FC236}">
              <a16:creationId xmlns:a16="http://schemas.microsoft.com/office/drawing/2014/main" id="{17CAB7A7-7AE2-4A2D-A0E2-DE90A23F6BB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4" name="Text Box 1166">
          <a:extLst>
            <a:ext uri="{FF2B5EF4-FFF2-40B4-BE49-F238E27FC236}">
              <a16:creationId xmlns:a16="http://schemas.microsoft.com/office/drawing/2014/main" id="{383037F3-3E21-461B-8067-1C54966E658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5" name="Text Box 1167">
          <a:extLst>
            <a:ext uri="{FF2B5EF4-FFF2-40B4-BE49-F238E27FC236}">
              <a16:creationId xmlns:a16="http://schemas.microsoft.com/office/drawing/2014/main" id="{38189983-25C8-40CA-94C9-357D3639D02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6" name="Text Box 1168">
          <a:extLst>
            <a:ext uri="{FF2B5EF4-FFF2-40B4-BE49-F238E27FC236}">
              <a16:creationId xmlns:a16="http://schemas.microsoft.com/office/drawing/2014/main" id="{C4B73578-4607-431D-A9B8-2D14BB982C1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7" name="Text Box 1169">
          <a:extLst>
            <a:ext uri="{FF2B5EF4-FFF2-40B4-BE49-F238E27FC236}">
              <a16:creationId xmlns:a16="http://schemas.microsoft.com/office/drawing/2014/main" id="{8FF8B224-F335-4D05-8A66-150853E1806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8" name="Text Box 1170">
          <a:extLst>
            <a:ext uri="{FF2B5EF4-FFF2-40B4-BE49-F238E27FC236}">
              <a16:creationId xmlns:a16="http://schemas.microsoft.com/office/drawing/2014/main" id="{53F0416F-A090-495B-A8CD-A4C23A97F39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19" name="Text Box 1171">
          <a:extLst>
            <a:ext uri="{FF2B5EF4-FFF2-40B4-BE49-F238E27FC236}">
              <a16:creationId xmlns:a16="http://schemas.microsoft.com/office/drawing/2014/main" id="{99A413AA-DB3D-4D34-A843-DC70010A1C9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0" name="Text Box 1172">
          <a:extLst>
            <a:ext uri="{FF2B5EF4-FFF2-40B4-BE49-F238E27FC236}">
              <a16:creationId xmlns:a16="http://schemas.microsoft.com/office/drawing/2014/main" id="{E4235DFC-8542-4B65-AC77-B790BCA095E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1" name="Text Box 1173">
          <a:extLst>
            <a:ext uri="{FF2B5EF4-FFF2-40B4-BE49-F238E27FC236}">
              <a16:creationId xmlns:a16="http://schemas.microsoft.com/office/drawing/2014/main" id="{35D167F8-0881-44FB-A0E1-6154867CF07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2" name="Text Box 1174">
          <a:extLst>
            <a:ext uri="{FF2B5EF4-FFF2-40B4-BE49-F238E27FC236}">
              <a16:creationId xmlns:a16="http://schemas.microsoft.com/office/drawing/2014/main" id="{E01A3E39-8790-4ECA-8823-D43B1B711C2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3" name="Text Box 1175">
          <a:extLst>
            <a:ext uri="{FF2B5EF4-FFF2-40B4-BE49-F238E27FC236}">
              <a16:creationId xmlns:a16="http://schemas.microsoft.com/office/drawing/2014/main" id="{52A8FBCF-420D-4D3F-B6C3-50D0AC7D558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4" name="Text Box 1176">
          <a:extLst>
            <a:ext uri="{FF2B5EF4-FFF2-40B4-BE49-F238E27FC236}">
              <a16:creationId xmlns:a16="http://schemas.microsoft.com/office/drawing/2014/main" id="{BF1E13C1-A6BD-45C1-AD9D-5B0E6F54E7D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5" name="Text Box 1177">
          <a:extLst>
            <a:ext uri="{FF2B5EF4-FFF2-40B4-BE49-F238E27FC236}">
              <a16:creationId xmlns:a16="http://schemas.microsoft.com/office/drawing/2014/main" id="{DB677AD8-FF23-495F-ADA9-7CE28650762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6" name="Text Box 1178">
          <a:extLst>
            <a:ext uri="{FF2B5EF4-FFF2-40B4-BE49-F238E27FC236}">
              <a16:creationId xmlns:a16="http://schemas.microsoft.com/office/drawing/2014/main" id="{AE7A00D5-8A00-465A-8523-485B6B62276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7" name="Text Box 1179">
          <a:extLst>
            <a:ext uri="{FF2B5EF4-FFF2-40B4-BE49-F238E27FC236}">
              <a16:creationId xmlns:a16="http://schemas.microsoft.com/office/drawing/2014/main" id="{2EC74745-B675-40A5-9903-BDD6D5D28FD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8" name="Text Box 1180">
          <a:extLst>
            <a:ext uri="{FF2B5EF4-FFF2-40B4-BE49-F238E27FC236}">
              <a16:creationId xmlns:a16="http://schemas.microsoft.com/office/drawing/2014/main" id="{763C7650-6D6E-4BA6-BFDE-DACCF1BA406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29" name="Text Box 1181">
          <a:extLst>
            <a:ext uri="{FF2B5EF4-FFF2-40B4-BE49-F238E27FC236}">
              <a16:creationId xmlns:a16="http://schemas.microsoft.com/office/drawing/2014/main" id="{271A4B1E-9E51-400F-9EE2-35A6AAB014D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0" name="Text Box 1182">
          <a:extLst>
            <a:ext uri="{FF2B5EF4-FFF2-40B4-BE49-F238E27FC236}">
              <a16:creationId xmlns:a16="http://schemas.microsoft.com/office/drawing/2014/main" id="{6C97062D-9DC1-40C0-B457-D9429EF94DA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1" name="Text Box 1183">
          <a:extLst>
            <a:ext uri="{FF2B5EF4-FFF2-40B4-BE49-F238E27FC236}">
              <a16:creationId xmlns:a16="http://schemas.microsoft.com/office/drawing/2014/main" id="{B29E046F-0A00-4F60-9051-BB3289CCB6F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2" name="Text Box 1184">
          <a:extLst>
            <a:ext uri="{FF2B5EF4-FFF2-40B4-BE49-F238E27FC236}">
              <a16:creationId xmlns:a16="http://schemas.microsoft.com/office/drawing/2014/main" id="{C8AC9BAD-F2CF-444C-B8B4-E100EC8889E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3" name="Text Box 1185">
          <a:extLst>
            <a:ext uri="{FF2B5EF4-FFF2-40B4-BE49-F238E27FC236}">
              <a16:creationId xmlns:a16="http://schemas.microsoft.com/office/drawing/2014/main" id="{9F3E92F6-1956-4FC1-8775-E8F0DEF723A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4" name="Text Box 1186">
          <a:extLst>
            <a:ext uri="{FF2B5EF4-FFF2-40B4-BE49-F238E27FC236}">
              <a16:creationId xmlns:a16="http://schemas.microsoft.com/office/drawing/2014/main" id="{C0D878C1-69E2-4C45-BE78-49F1926FD56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5" name="Text Box 1187">
          <a:extLst>
            <a:ext uri="{FF2B5EF4-FFF2-40B4-BE49-F238E27FC236}">
              <a16:creationId xmlns:a16="http://schemas.microsoft.com/office/drawing/2014/main" id="{0FED3BCE-9051-40F1-8C86-E271D99F0C3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6" name="Text Box 1188">
          <a:extLst>
            <a:ext uri="{FF2B5EF4-FFF2-40B4-BE49-F238E27FC236}">
              <a16:creationId xmlns:a16="http://schemas.microsoft.com/office/drawing/2014/main" id="{5BB187EC-9558-44AB-A419-217A9DB8EC5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7" name="Text Box 1189">
          <a:extLst>
            <a:ext uri="{FF2B5EF4-FFF2-40B4-BE49-F238E27FC236}">
              <a16:creationId xmlns:a16="http://schemas.microsoft.com/office/drawing/2014/main" id="{D9731B6F-37D3-4102-8894-826CFC39BA8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8" name="Text Box 1190">
          <a:extLst>
            <a:ext uri="{FF2B5EF4-FFF2-40B4-BE49-F238E27FC236}">
              <a16:creationId xmlns:a16="http://schemas.microsoft.com/office/drawing/2014/main" id="{47222A05-07E0-4623-B3F6-8E5ED01CCB2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39" name="Text Box 1191">
          <a:extLst>
            <a:ext uri="{FF2B5EF4-FFF2-40B4-BE49-F238E27FC236}">
              <a16:creationId xmlns:a16="http://schemas.microsoft.com/office/drawing/2014/main" id="{FF80752F-2562-4325-861B-6378F7977F5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0" name="Text Box 1192">
          <a:extLst>
            <a:ext uri="{FF2B5EF4-FFF2-40B4-BE49-F238E27FC236}">
              <a16:creationId xmlns:a16="http://schemas.microsoft.com/office/drawing/2014/main" id="{BE0F0001-C074-49D9-B034-89A840A3D54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1" name="Text Box 1193">
          <a:extLst>
            <a:ext uri="{FF2B5EF4-FFF2-40B4-BE49-F238E27FC236}">
              <a16:creationId xmlns:a16="http://schemas.microsoft.com/office/drawing/2014/main" id="{50C466FA-CFCF-481C-AE7E-2CF84655670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2" name="Text Box 1194">
          <a:extLst>
            <a:ext uri="{FF2B5EF4-FFF2-40B4-BE49-F238E27FC236}">
              <a16:creationId xmlns:a16="http://schemas.microsoft.com/office/drawing/2014/main" id="{9FEA4120-8836-4FE6-BCBB-B8E3A88A371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3" name="Text Box 1195">
          <a:extLst>
            <a:ext uri="{FF2B5EF4-FFF2-40B4-BE49-F238E27FC236}">
              <a16:creationId xmlns:a16="http://schemas.microsoft.com/office/drawing/2014/main" id="{7FBA7112-014F-472C-AB51-39529CDCFDE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4" name="Text Box 1196">
          <a:extLst>
            <a:ext uri="{FF2B5EF4-FFF2-40B4-BE49-F238E27FC236}">
              <a16:creationId xmlns:a16="http://schemas.microsoft.com/office/drawing/2014/main" id="{BC86922A-60D9-46A0-9038-BFB7608C74F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5" name="Text Box 1197">
          <a:extLst>
            <a:ext uri="{FF2B5EF4-FFF2-40B4-BE49-F238E27FC236}">
              <a16:creationId xmlns:a16="http://schemas.microsoft.com/office/drawing/2014/main" id="{E90BB25D-B6D7-4BB3-82E9-DED806021FB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6" name="Text Box 1198">
          <a:extLst>
            <a:ext uri="{FF2B5EF4-FFF2-40B4-BE49-F238E27FC236}">
              <a16:creationId xmlns:a16="http://schemas.microsoft.com/office/drawing/2014/main" id="{07F322CB-CAC3-4BA5-9F8C-BD443935C23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7" name="Text Box 1199">
          <a:extLst>
            <a:ext uri="{FF2B5EF4-FFF2-40B4-BE49-F238E27FC236}">
              <a16:creationId xmlns:a16="http://schemas.microsoft.com/office/drawing/2014/main" id="{3901FC18-E152-4DF2-9974-FA25FAED46D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8" name="Text Box 1200">
          <a:extLst>
            <a:ext uri="{FF2B5EF4-FFF2-40B4-BE49-F238E27FC236}">
              <a16:creationId xmlns:a16="http://schemas.microsoft.com/office/drawing/2014/main" id="{1CAAA1AD-454B-4C50-88ED-18892928D3D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49" name="Text Box 1201">
          <a:extLst>
            <a:ext uri="{FF2B5EF4-FFF2-40B4-BE49-F238E27FC236}">
              <a16:creationId xmlns:a16="http://schemas.microsoft.com/office/drawing/2014/main" id="{1C9B1AAB-5BBF-4A45-8A1C-65FCF5A7A5A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0" name="Text Box 1202">
          <a:extLst>
            <a:ext uri="{FF2B5EF4-FFF2-40B4-BE49-F238E27FC236}">
              <a16:creationId xmlns:a16="http://schemas.microsoft.com/office/drawing/2014/main" id="{2B123817-99D4-4A32-A877-8D4855A00E5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1" name="Text Box 1203">
          <a:extLst>
            <a:ext uri="{FF2B5EF4-FFF2-40B4-BE49-F238E27FC236}">
              <a16:creationId xmlns:a16="http://schemas.microsoft.com/office/drawing/2014/main" id="{FBE2C7CB-B456-4FF5-B845-3810D70B543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2" name="Text Box 1204">
          <a:extLst>
            <a:ext uri="{FF2B5EF4-FFF2-40B4-BE49-F238E27FC236}">
              <a16:creationId xmlns:a16="http://schemas.microsoft.com/office/drawing/2014/main" id="{CF702313-B37A-454A-BD39-9AFDAB7A96E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3" name="Text Box 1205">
          <a:extLst>
            <a:ext uri="{FF2B5EF4-FFF2-40B4-BE49-F238E27FC236}">
              <a16:creationId xmlns:a16="http://schemas.microsoft.com/office/drawing/2014/main" id="{8D13FDC8-7A5F-4BAB-86B2-76743C8E7AE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4" name="Text Box 1206">
          <a:extLst>
            <a:ext uri="{FF2B5EF4-FFF2-40B4-BE49-F238E27FC236}">
              <a16:creationId xmlns:a16="http://schemas.microsoft.com/office/drawing/2014/main" id="{CE8E4B5D-41F3-455B-AD98-C5305FEEAFB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5" name="Text Box 1207">
          <a:extLst>
            <a:ext uri="{FF2B5EF4-FFF2-40B4-BE49-F238E27FC236}">
              <a16:creationId xmlns:a16="http://schemas.microsoft.com/office/drawing/2014/main" id="{83D9AECC-5093-419E-B310-70AA6E6892C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6" name="Text Box 1208">
          <a:extLst>
            <a:ext uri="{FF2B5EF4-FFF2-40B4-BE49-F238E27FC236}">
              <a16:creationId xmlns:a16="http://schemas.microsoft.com/office/drawing/2014/main" id="{24308CD3-E041-4C3B-8785-0C827CD78F9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7" name="Text Box 1209">
          <a:extLst>
            <a:ext uri="{FF2B5EF4-FFF2-40B4-BE49-F238E27FC236}">
              <a16:creationId xmlns:a16="http://schemas.microsoft.com/office/drawing/2014/main" id="{1A636A58-33ED-4A48-900F-1F1B15BFAB4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8" name="Text Box 1210">
          <a:extLst>
            <a:ext uri="{FF2B5EF4-FFF2-40B4-BE49-F238E27FC236}">
              <a16:creationId xmlns:a16="http://schemas.microsoft.com/office/drawing/2014/main" id="{C9EF52DB-EDD3-4BA6-BDF9-D908D0320CF4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59" name="Text Box 1211">
          <a:extLst>
            <a:ext uri="{FF2B5EF4-FFF2-40B4-BE49-F238E27FC236}">
              <a16:creationId xmlns:a16="http://schemas.microsoft.com/office/drawing/2014/main" id="{046CD0CA-1B0A-45E3-8939-29E69B02675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0" name="Text Box 1212">
          <a:extLst>
            <a:ext uri="{FF2B5EF4-FFF2-40B4-BE49-F238E27FC236}">
              <a16:creationId xmlns:a16="http://schemas.microsoft.com/office/drawing/2014/main" id="{78DF627A-6615-41A6-B6B3-659ADF53115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1" name="Text Box 1213">
          <a:extLst>
            <a:ext uri="{FF2B5EF4-FFF2-40B4-BE49-F238E27FC236}">
              <a16:creationId xmlns:a16="http://schemas.microsoft.com/office/drawing/2014/main" id="{B0B62BEF-E9BF-4610-B364-1036DF2A052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2" name="Text Box 1214">
          <a:extLst>
            <a:ext uri="{FF2B5EF4-FFF2-40B4-BE49-F238E27FC236}">
              <a16:creationId xmlns:a16="http://schemas.microsoft.com/office/drawing/2014/main" id="{E8353362-C331-418E-8BBA-43D6C628710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3" name="Text Box 1215">
          <a:extLst>
            <a:ext uri="{FF2B5EF4-FFF2-40B4-BE49-F238E27FC236}">
              <a16:creationId xmlns:a16="http://schemas.microsoft.com/office/drawing/2014/main" id="{DB38975A-FD67-403A-9518-D7DB1109573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4" name="Text Box 1216">
          <a:extLst>
            <a:ext uri="{FF2B5EF4-FFF2-40B4-BE49-F238E27FC236}">
              <a16:creationId xmlns:a16="http://schemas.microsoft.com/office/drawing/2014/main" id="{F139C555-6FCA-492E-A3EA-46B206DD8FD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5" name="Text Box 1217">
          <a:extLst>
            <a:ext uri="{FF2B5EF4-FFF2-40B4-BE49-F238E27FC236}">
              <a16:creationId xmlns:a16="http://schemas.microsoft.com/office/drawing/2014/main" id="{4EF7D988-A286-4696-998B-4819AF400E9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6" name="Text Box 1218">
          <a:extLst>
            <a:ext uri="{FF2B5EF4-FFF2-40B4-BE49-F238E27FC236}">
              <a16:creationId xmlns:a16="http://schemas.microsoft.com/office/drawing/2014/main" id="{FAE2C0CA-6A8D-483A-B12F-6B8F35474D7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7" name="Text Box 1219">
          <a:extLst>
            <a:ext uri="{FF2B5EF4-FFF2-40B4-BE49-F238E27FC236}">
              <a16:creationId xmlns:a16="http://schemas.microsoft.com/office/drawing/2014/main" id="{3E8649FF-4A79-40B3-AF11-1D6628377D1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8" name="Text Box 1220">
          <a:extLst>
            <a:ext uri="{FF2B5EF4-FFF2-40B4-BE49-F238E27FC236}">
              <a16:creationId xmlns:a16="http://schemas.microsoft.com/office/drawing/2014/main" id="{47E6AA6D-F111-40D9-87FD-D0C0B5F300B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69" name="Text Box 1221">
          <a:extLst>
            <a:ext uri="{FF2B5EF4-FFF2-40B4-BE49-F238E27FC236}">
              <a16:creationId xmlns:a16="http://schemas.microsoft.com/office/drawing/2014/main" id="{AED9CF4F-4081-4014-84E5-7960D13660C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0" name="Text Box 1222">
          <a:extLst>
            <a:ext uri="{FF2B5EF4-FFF2-40B4-BE49-F238E27FC236}">
              <a16:creationId xmlns:a16="http://schemas.microsoft.com/office/drawing/2014/main" id="{1393A687-735C-43AA-89D8-230E4FF99A4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1" name="Text Box 1223">
          <a:extLst>
            <a:ext uri="{FF2B5EF4-FFF2-40B4-BE49-F238E27FC236}">
              <a16:creationId xmlns:a16="http://schemas.microsoft.com/office/drawing/2014/main" id="{73E51BFC-AB40-4D30-A371-BD0A3287F80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2" name="Text Box 1224">
          <a:extLst>
            <a:ext uri="{FF2B5EF4-FFF2-40B4-BE49-F238E27FC236}">
              <a16:creationId xmlns:a16="http://schemas.microsoft.com/office/drawing/2014/main" id="{A4172E69-E57B-470B-8369-674402A2EB6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3" name="Text Box 1225">
          <a:extLst>
            <a:ext uri="{FF2B5EF4-FFF2-40B4-BE49-F238E27FC236}">
              <a16:creationId xmlns:a16="http://schemas.microsoft.com/office/drawing/2014/main" id="{817D4CFD-B20D-4436-A6AD-D27CA0D0FC9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4" name="Text Box 1226">
          <a:extLst>
            <a:ext uri="{FF2B5EF4-FFF2-40B4-BE49-F238E27FC236}">
              <a16:creationId xmlns:a16="http://schemas.microsoft.com/office/drawing/2014/main" id="{1A1FDA4C-2F70-47CD-AC9A-4174B6486D1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5" name="Text Box 1227">
          <a:extLst>
            <a:ext uri="{FF2B5EF4-FFF2-40B4-BE49-F238E27FC236}">
              <a16:creationId xmlns:a16="http://schemas.microsoft.com/office/drawing/2014/main" id="{09E5A4AA-E6A8-4A97-93AE-94968A2F170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6" name="Text Box 1228">
          <a:extLst>
            <a:ext uri="{FF2B5EF4-FFF2-40B4-BE49-F238E27FC236}">
              <a16:creationId xmlns:a16="http://schemas.microsoft.com/office/drawing/2014/main" id="{A348DFDA-BA05-40CC-BA33-58795188C18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7" name="Text Box 1229">
          <a:extLst>
            <a:ext uri="{FF2B5EF4-FFF2-40B4-BE49-F238E27FC236}">
              <a16:creationId xmlns:a16="http://schemas.microsoft.com/office/drawing/2014/main" id="{FC9618A6-2FB5-400B-B8D9-F42362A4558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8" name="Text Box 1230">
          <a:extLst>
            <a:ext uri="{FF2B5EF4-FFF2-40B4-BE49-F238E27FC236}">
              <a16:creationId xmlns:a16="http://schemas.microsoft.com/office/drawing/2014/main" id="{38EDC5A1-3252-4070-91F4-1CB37986CAD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79" name="Text Box 1231">
          <a:extLst>
            <a:ext uri="{FF2B5EF4-FFF2-40B4-BE49-F238E27FC236}">
              <a16:creationId xmlns:a16="http://schemas.microsoft.com/office/drawing/2014/main" id="{B4A52E90-DA83-4A41-932B-ED8422E4ECE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0" name="Text Box 1232">
          <a:extLst>
            <a:ext uri="{FF2B5EF4-FFF2-40B4-BE49-F238E27FC236}">
              <a16:creationId xmlns:a16="http://schemas.microsoft.com/office/drawing/2014/main" id="{B9E91226-3CA6-4A07-8596-7B2AEE575A9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1" name="Text Box 1233">
          <a:extLst>
            <a:ext uri="{FF2B5EF4-FFF2-40B4-BE49-F238E27FC236}">
              <a16:creationId xmlns:a16="http://schemas.microsoft.com/office/drawing/2014/main" id="{A6327D69-4B2B-40B7-9B86-FCAD8B249AA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2" name="Text Box 1234">
          <a:extLst>
            <a:ext uri="{FF2B5EF4-FFF2-40B4-BE49-F238E27FC236}">
              <a16:creationId xmlns:a16="http://schemas.microsoft.com/office/drawing/2014/main" id="{86235A60-D1B7-45B7-BE9A-D61D1CE16B2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3" name="Text Box 1235">
          <a:extLst>
            <a:ext uri="{FF2B5EF4-FFF2-40B4-BE49-F238E27FC236}">
              <a16:creationId xmlns:a16="http://schemas.microsoft.com/office/drawing/2014/main" id="{3DCC9FD8-4B21-4CEF-9D48-A70798F99649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4" name="Text Box 1236">
          <a:extLst>
            <a:ext uri="{FF2B5EF4-FFF2-40B4-BE49-F238E27FC236}">
              <a16:creationId xmlns:a16="http://schemas.microsoft.com/office/drawing/2014/main" id="{EFBDBC91-6BC7-41B2-B456-6B5BEE268FC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5" name="Text Box 1237">
          <a:extLst>
            <a:ext uri="{FF2B5EF4-FFF2-40B4-BE49-F238E27FC236}">
              <a16:creationId xmlns:a16="http://schemas.microsoft.com/office/drawing/2014/main" id="{2EBBBC1C-3662-4A26-B9D6-B95D275D517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6" name="Text Box 1238">
          <a:extLst>
            <a:ext uri="{FF2B5EF4-FFF2-40B4-BE49-F238E27FC236}">
              <a16:creationId xmlns:a16="http://schemas.microsoft.com/office/drawing/2014/main" id="{1F8AE163-1FA8-401F-A967-D23B3CBD891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7" name="Text Box 1239">
          <a:extLst>
            <a:ext uri="{FF2B5EF4-FFF2-40B4-BE49-F238E27FC236}">
              <a16:creationId xmlns:a16="http://schemas.microsoft.com/office/drawing/2014/main" id="{F6037E24-A9F9-4A41-9103-61C13E7229F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8" name="Text Box 1240">
          <a:extLst>
            <a:ext uri="{FF2B5EF4-FFF2-40B4-BE49-F238E27FC236}">
              <a16:creationId xmlns:a16="http://schemas.microsoft.com/office/drawing/2014/main" id="{3907A01A-E759-4216-BDF7-4101B4C7D30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89" name="Text Box 1241">
          <a:extLst>
            <a:ext uri="{FF2B5EF4-FFF2-40B4-BE49-F238E27FC236}">
              <a16:creationId xmlns:a16="http://schemas.microsoft.com/office/drawing/2014/main" id="{E0043765-3BC9-402D-9FB3-A1FAC8025FD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0" name="Text Box 1242">
          <a:extLst>
            <a:ext uri="{FF2B5EF4-FFF2-40B4-BE49-F238E27FC236}">
              <a16:creationId xmlns:a16="http://schemas.microsoft.com/office/drawing/2014/main" id="{44DA4409-956B-41AD-9CAB-1B1CFAF68AA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1" name="Text Box 1243">
          <a:extLst>
            <a:ext uri="{FF2B5EF4-FFF2-40B4-BE49-F238E27FC236}">
              <a16:creationId xmlns:a16="http://schemas.microsoft.com/office/drawing/2014/main" id="{EC18B79E-F2AD-486A-A101-E29163DA1BC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2" name="Text Box 1244">
          <a:extLst>
            <a:ext uri="{FF2B5EF4-FFF2-40B4-BE49-F238E27FC236}">
              <a16:creationId xmlns:a16="http://schemas.microsoft.com/office/drawing/2014/main" id="{4F6394CF-4089-48B5-9F30-552DD6D59C6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3" name="Text Box 1245">
          <a:extLst>
            <a:ext uri="{FF2B5EF4-FFF2-40B4-BE49-F238E27FC236}">
              <a16:creationId xmlns:a16="http://schemas.microsoft.com/office/drawing/2014/main" id="{B8F5CD26-F773-4833-AEDC-492C9A92F8C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4" name="Text Box 1246">
          <a:extLst>
            <a:ext uri="{FF2B5EF4-FFF2-40B4-BE49-F238E27FC236}">
              <a16:creationId xmlns:a16="http://schemas.microsoft.com/office/drawing/2014/main" id="{295D031C-F156-4A31-8D88-D9127AE3327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5" name="Text Box 1247">
          <a:extLst>
            <a:ext uri="{FF2B5EF4-FFF2-40B4-BE49-F238E27FC236}">
              <a16:creationId xmlns:a16="http://schemas.microsoft.com/office/drawing/2014/main" id="{AF67BC5F-A7C0-44AA-A32A-B35D906E55D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6" name="Text Box 1248">
          <a:extLst>
            <a:ext uri="{FF2B5EF4-FFF2-40B4-BE49-F238E27FC236}">
              <a16:creationId xmlns:a16="http://schemas.microsoft.com/office/drawing/2014/main" id="{7458B2D3-77AD-44C5-B3A2-9C3B93E50347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7" name="Text Box 1249">
          <a:extLst>
            <a:ext uri="{FF2B5EF4-FFF2-40B4-BE49-F238E27FC236}">
              <a16:creationId xmlns:a16="http://schemas.microsoft.com/office/drawing/2014/main" id="{DAC29EE1-B2A5-48E2-8DDB-A7E691CE212C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8" name="Text Box 1250">
          <a:extLst>
            <a:ext uri="{FF2B5EF4-FFF2-40B4-BE49-F238E27FC236}">
              <a16:creationId xmlns:a16="http://schemas.microsoft.com/office/drawing/2014/main" id="{97853E2B-EE85-4963-8609-19F0EEBF6DE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699" name="Text Box 1251">
          <a:extLst>
            <a:ext uri="{FF2B5EF4-FFF2-40B4-BE49-F238E27FC236}">
              <a16:creationId xmlns:a16="http://schemas.microsoft.com/office/drawing/2014/main" id="{B5112BB5-4280-443E-B36E-7CE4908FACD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0" name="Text Box 1252">
          <a:extLst>
            <a:ext uri="{FF2B5EF4-FFF2-40B4-BE49-F238E27FC236}">
              <a16:creationId xmlns:a16="http://schemas.microsoft.com/office/drawing/2014/main" id="{9FCEBA29-0466-4646-BDCF-41C642366DA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1" name="Text Box 1253">
          <a:extLst>
            <a:ext uri="{FF2B5EF4-FFF2-40B4-BE49-F238E27FC236}">
              <a16:creationId xmlns:a16="http://schemas.microsoft.com/office/drawing/2014/main" id="{75D58379-B0D7-44E8-90D4-3A24A336002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2" name="Text Box 1254">
          <a:extLst>
            <a:ext uri="{FF2B5EF4-FFF2-40B4-BE49-F238E27FC236}">
              <a16:creationId xmlns:a16="http://schemas.microsoft.com/office/drawing/2014/main" id="{8ED29C09-BFD8-4253-8905-00627C81F39E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3" name="Text Box 1255">
          <a:extLst>
            <a:ext uri="{FF2B5EF4-FFF2-40B4-BE49-F238E27FC236}">
              <a16:creationId xmlns:a16="http://schemas.microsoft.com/office/drawing/2014/main" id="{45FE6DAE-4E5C-412A-AD0A-F2880E61368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4" name="Text Box 1256">
          <a:extLst>
            <a:ext uri="{FF2B5EF4-FFF2-40B4-BE49-F238E27FC236}">
              <a16:creationId xmlns:a16="http://schemas.microsoft.com/office/drawing/2014/main" id="{34FDDFD0-2EF3-451E-BF85-B8025FCBC29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5" name="Text Box 1257">
          <a:extLst>
            <a:ext uri="{FF2B5EF4-FFF2-40B4-BE49-F238E27FC236}">
              <a16:creationId xmlns:a16="http://schemas.microsoft.com/office/drawing/2014/main" id="{8BD5D98E-D619-4725-AD4A-1DA2B822A95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6" name="Text Box 1258">
          <a:extLst>
            <a:ext uri="{FF2B5EF4-FFF2-40B4-BE49-F238E27FC236}">
              <a16:creationId xmlns:a16="http://schemas.microsoft.com/office/drawing/2014/main" id="{3654ADE5-5385-454E-A556-79B112849233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7" name="Text Box 1259">
          <a:extLst>
            <a:ext uri="{FF2B5EF4-FFF2-40B4-BE49-F238E27FC236}">
              <a16:creationId xmlns:a16="http://schemas.microsoft.com/office/drawing/2014/main" id="{BA957709-0CE6-420F-876C-5EDA17D4A1A6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8" name="Text Box 1260">
          <a:extLst>
            <a:ext uri="{FF2B5EF4-FFF2-40B4-BE49-F238E27FC236}">
              <a16:creationId xmlns:a16="http://schemas.microsoft.com/office/drawing/2014/main" id="{B039AD3B-8FE3-4F5E-BEA9-F50CF5F0ACC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09" name="Text Box 1261">
          <a:extLst>
            <a:ext uri="{FF2B5EF4-FFF2-40B4-BE49-F238E27FC236}">
              <a16:creationId xmlns:a16="http://schemas.microsoft.com/office/drawing/2014/main" id="{F7F156EE-73F5-4848-B75E-C1E5804B89E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0" name="Text Box 1262">
          <a:extLst>
            <a:ext uri="{FF2B5EF4-FFF2-40B4-BE49-F238E27FC236}">
              <a16:creationId xmlns:a16="http://schemas.microsoft.com/office/drawing/2014/main" id="{95017AA2-6D96-476B-971D-372D822CD78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1" name="Text Box 1263">
          <a:extLst>
            <a:ext uri="{FF2B5EF4-FFF2-40B4-BE49-F238E27FC236}">
              <a16:creationId xmlns:a16="http://schemas.microsoft.com/office/drawing/2014/main" id="{AFB4B1EE-3F25-41B3-84F0-09DD3FA9FFB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2" name="Text Box 1264">
          <a:extLst>
            <a:ext uri="{FF2B5EF4-FFF2-40B4-BE49-F238E27FC236}">
              <a16:creationId xmlns:a16="http://schemas.microsoft.com/office/drawing/2014/main" id="{FE4BFB9E-2DF7-44E4-BF21-11CEBB34A9A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3" name="Text Box 1265">
          <a:extLst>
            <a:ext uri="{FF2B5EF4-FFF2-40B4-BE49-F238E27FC236}">
              <a16:creationId xmlns:a16="http://schemas.microsoft.com/office/drawing/2014/main" id="{3BB38DF9-FED1-4E65-9F2C-E1D2864460AB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4" name="Text Box 1266">
          <a:extLst>
            <a:ext uri="{FF2B5EF4-FFF2-40B4-BE49-F238E27FC236}">
              <a16:creationId xmlns:a16="http://schemas.microsoft.com/office/drawing/2014/main" id="{BA687439-01CB-43EC-B8FF-18741B4D538A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5" name="Text Box 1267">
          <a:extLst>
            <a:ext uri="{FF2B5EF4-FFF2-40B4-BE49-F238E27FC236}">
              <a16:creationId xmlns:a16="http://schemas.microsoft.com/office/drawing/2014/main" id="{4CEB9E45-8E9A-4D04-8441-02309BF37270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6" name="Text Box 1268">
          <a:extLst>
            <a:ext uri="{FF2B5EF4-FFF2-40B4-BE49-F238E27FC236}">
              <a16:creationId xmlns:a16="http://schemas.microsoft.com/office/drawing/2014/main" id="{25B8DFBA-617D-4A53-9DCF-2FBD3D4928A5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7" name="Text Box 1269">
          <a:extLst>
            <a:ext uri="{FF2B5EF4-FFF2-40B4-BE49-F238E27FC236}">
              <a16:creationId xmlns:a16="http://schemas.microsoft.com/office/drawing/2014/main" id="{9277E0C0-880A-4401-BF84-28DBDE86D032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8" name="Text Box 1270">
          <a:extLst>
            <a:ext uri="{FF2B5EF4-FFF2-40B4-BE49-F238E27FC236}">
              <a16:creationId xmlns:a16="http://schemas.microsoft.com/office/drawing/2014/main" id="{34D3CE68-6259-4559-8845-26602F52F51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19" name="Text Box 1271">
          <a:extLst>
            <a:ext uri="{FF2B5EF4-FFF2-40B4-BE49-F238E27FC236}">
              <a16:creationId xmlns:a16="http://schemas.microsoft.com/office/drawing/2014/main" id="{37F488DA-421C-413A-83AE-645ABE08B97F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20" name="Text Box 1272">
          <a:extLst>
            <a:ext uri="{FF2B5EF4-FFF2-40B4-BE49-F238E27FC236}">
              <a16:creationId xmlns:a16="http://schemas.microsoft.com/office/drawing/2014/main" id="{54FFA533-CA3E-4409-8533-D7349D2DA30D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21" name="Text Box 1273">
          <a:extLst>
            <a:ext uri="{FF2B5EF4-FFF2-40B4-BE49-F238E27FC236}">
              <a16:creationId xmlns:a16="http://schemas.microsoft.com/office/drawing/2014/main" id="{33A7E2C3-4B75-459F-9D47-1A3065EF5FF8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5</xdr:row>
      <xdr:rowOff>171450</xdr:rowOff>
    </xdr:to>
    <xdr:sp macro="" textlink="">
      <xdr:nvSpPr>
        <xdr:cNvPr id="1691722" name="Text Box 1274">
          <a:extLst>
            <a:ext uri="{FF2B5EF4-FFF2-40B4-BE49-F238E27FC236}">
              <a16:creationId xmlns:a16="http://schemas.microsoft.com/office/drawing/2014/main" id="{ACB2375F-093F-4767-9685-CCE24AD0ACA1}"/>
            </a:ext>
          </a:extLst>
        </xdr:cNvPr>
        <xdr:cNvSpPr txBox="1">
          <a:spLocks noChangeArrowheads="1"/>
        </xdr:cNvSpPr>
      </xdr:nvSpPr>
      <xdr:spPr bwMode="auto">
        <a:xfrm>
          <a:off x="3248025" y="3819525"/>
          <a:ext cx="1143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228600</xdr:colOff>
      <xdr:row>63</xdr:row>
      <xdr:rowOff>0</xdr:rowOff>
    </xdr:from>
    <xdr:ext cx="76200" cy="200025"/>
    <xdr:sp macro="" textlink="">
      <xdr:nvSpPr>
        <xdr:cNvPr id="3111" name="Text Box 147">
          <a:extLst>
            <a:ext uri="{FF2B5EF4-FFF2-40B4-BE49-F238E27FC236}">
              <a16:creationId xmlns:a16="http://schemas.microsoft.com/office/drawing/2014/main" id="{E9098D53-5942-44A2-A59A-74F668F78BCA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63</xdr:row>
      <xdr:rowOff>0</xdr:rowOff>
    </xdr:from>
    <xdr:ext cx="76200" cy="200025"/>
    <xdr:sp macro="" textlink="">
      <xdr:nvSpPr>
        <xdr:cNvPr id="3112" name="Text Box 148">
          <a:extLst>
            <a:ext uri="{FF2B5EF4-FFF2-40B4-BE49-F238E27FC236}">
              <a16:creationId xmlns:a16="http://schemas.microsoft.com/office/drawing/2014/main" id="{BF5DD26E-AD3C-4B90-9BA1-A55436D9E1A4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63</xdr:row>
      <xdr:rowOff>0</xdr:rowOff>
    </xdr:from>
    <xdr:ext cx="76200" cy="200025"/>
    <xdr:sp macro="" textlink="">
      <xdr:nvSpPr>
        <xdr:cNvPr id="3113" name="Text Box 283">
          <a:extLst>
            <a:ext uri="{FF2B5EF4-FFF2-40B4-BE49-F238E27FC236}">
              <a16:creationId xmlns:a16="http://schemas.microsoft.com/office/drawing/2014/main" id="{55EB4624-D419-4580-A89E-5B0053048692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63</xdr:row>
      <xdr:rowOff>0</xdr:rowOff>
    </xdr:from>
    <xdr:ext cx="76200" cy="200025"/>
    <xdr:sp macro="" textlink="">
      <xdr:nvSpPr>
        <xdr:cNvPr id="3114" name="Text Box 147">
          <a:extLst>
            <a:ext uri="{FF2B5EF4-FFF2-40B4-BE49-F238E27FC236}">
              <a16:creationId xmlns:a16="http://schemas.microsoft.com/office/drawing/2014/main" id="{727ED4E0-5E2B-417B-8A23-A58734B1E8E3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63</xdr:row>
      <xdr:rowOff>0</xdr:rowOff>
    </xdr:from>
    <xdr:ext cx="76200" cy="200025"/>
    <xdr:sp macro="" textlink="">
      <xdr:nvSpPr>
        <xdr:cNvPr id="3115" name="Text Box 148">
          <a:extLst>
            <a:ext uri="{FF2B5EF4-FFF2-40B4-BE49-F238E27FC236}">
              <a16:creationId xmlns:a16="http://schemas.microsoft.com/office/drawing/2014/main" id="{12714278-B9EB-4B7D-8AA4-9F44FEAE5F72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228600</xdr:colOff>
      <xdr:row>63</xdr:row>
      <xdr:rowOff>0</xdr:rowOff>
    </xdr:from>
    <xdr:ext cx="76200" cy="200025"/>
    <xdr:sp macro="" textlink="">
      <xdr:nvSpPr>
        <xdr:cNvPr id="3116" name="Text Box 283">
          <a:extLst>
            <a:ext uri="{FF2B5EF4-FFF2-40B4-BE49-F238E27FC236}">
              <a16:creationId xmlns:a16="http://schemas.microsoft.com/office/drawing/2014/main" id="{59C7BF4E-93C7-430C-BBE8-E6A314C384EE}"/>
            </a:ext>
          </a:extLst>
        </xdr:cNvPr>
        <xdr:cNvSpPr txBox="1">
          <a:spLocks noChangeArrowheads="1"/>
        </xdr:cNvSpPr>
      </xdr:nvSpPr>
      <xdr:spPr bwMode="auto">
        <a:xfrm>
          <a:off x="228600" y="1152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7"/>
  <sheetViews>
    <sheetView tabSelected="1" workbookViewId="0">
      <pane xSplit="4" topLeftCell="L1" activePane="topRight" state="frozen"/>
      <selection pane="topRight" activeCell="N18" sqref="N18"/>
    </sheetView>
  </sheetViews>
  <sheetFormatPr defaultRowHeight="12.75" x14ac:dyDescent="0.2"/>
  <cols>
    <col min="1" max="1" width="48.7109375" style="1" customWidth="1"/>
    <col min="2" max="3" width="5.5703125" style="1" customWidth="1"/>
    <col min="4" max="9" width="11.7109375" style="1" customWidth="1"/>
    <col min="10" max="10" width="12.28515625" style="1" customWidth="1"/>
    <col min="11" max="11" width="12.85546875" style="1" customWidth="1"/>
    <col min="12" max="12" width="12" style="1" customWidth="1"/>
    <col min="13" max="13" width="12" style="7" customWidth="1"/>
    <col min="14" max="16" width="12" style="1" customWidth="1"/>
    <col min="17" max="18" width="11.7109375" style="1" customWidth="1"/>
    <col min="19" max="19" width="13.7109375" style="1" customWidth="1"/>
    <col min="20" max="24" width="11.7109375" style="1" customWidth="1"/>
    <col min="25" max="25" width="13.7109375" style="1" customWidth="1"/>
    <col min="26" max="26" width="18.28515625" style="1" customWidth="1"/>
    <col min="27" max="16384" width="9.140625" style="1"/>
  </cols>
  <sheetData>
    <row r="1" spans="1:26" ht="12.75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6" s="2" customFormat="1" ht="48" customHeight="1" x14ac:dyDescent="0.15">
      <c r="A2" s="18" t="s">
        <v>0</v>
      </c>
      <c r="B2" s="11" t="s">
        <v>4</v>
      </c>
      <c r="C2" s="11" t="s">
        <v>3</v>
      </c>
      <c r="D2" s="10" t="s">
        <v>1</v>
      </c>
      <c r="E2" s="10" t="s">
        <v>22</v>
      </c>
      <c r="F2" s="10" t="s">
        <v>22</v>
      </c>
      <c r="G2" s="10" t="s">
        <v>23</v>
      </c>
      <c r="H2" s="10" t="s">
        <v>23</v>
      </c>
      <c r="I2" s="12" t="s">
        <v>2</v>
      </c>
      <c r="J2" s="10" t="s">
        <v>10</v>
      </c>
      <c r="K2" s="12" t="s">
        <v>11</v>
      </c>
      <c r="L2" s="12" t="s">
        <v>12</v>
      </c>
      <c r="M2" s="10" t="s">
        <v>7</v>
      </c>
      <c r="N2" s="12" t="s">
        <v>6</v>
      </c>
      <c r="O2" s="12" t="s">
        <v>8</v>
      </c>
      <c r="P2" s="12" t="s">
        <v>9</v>
      </c>
      <c r="Q2" s="10" t="s">
        <v>20</v>
      </c>
      <c r="R2" s="10" t="s">
        <v>21</v>
      </c>
      <c r="S2" s="12" t="s">
        <v>13</v>
      </c>
      <c r="T2" s="10" t="s">
        <v>14</v>
      </c>
      <c r="U2" s="10" t="s">
        <v>15</v>
      </c>
      <c r="V2" s="10" t="s">
        <v>16</v>
      </c>
      <c r="W2" s="10" t="s">
        <v>17</v>
      </c>
      <c r="X2" s="10" t="s">
        <v>18</v>
      </c>
      <c r="Y2" s="10" t="s">
        <v>19</v>
      </c>
    </row>
    <row r="3" spans="1:26" s="2" customFormat="1" ht="30" customHeight="1" x14ac:dyDescent="0.15">
      <c r="A3" s="13" t="s">
        <v>24</v>
      </c>
      <c r="B3" s="14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6" s="6" customFormat="1" ht="15" customHeight="1" x14ac:dyDescent="0.15">
      <c r="A4" s="20"/>
      <c r="B4" s="17" t="s">
        <v>5</v>
      </c>
      <c r="C4" s="3"/>
      <c r="D4" s="4"/>
      <c r="E4" s="4"/>
      <c r="F4" s="4">
        <f>+(D4/100*E4)+D4</f>
        <v>0</v>
      </c>
      <c r="G4" s="4"/>
      <c r="H4" s="4">
        <f>+F4-(F4/100*G4)</f>
        <v>0</v>
      </c>
      <c r="I4" s="4">
        <f>C4*H4</f>
        <v>0</v>
      </c>
      <c r="J4" s="5"/>
      <c r="K4" s="5"/>
      <c r="L4" s="4">
        <f>J4*K4</f>
        <v>0</v>
      </c>
      <c r="M4" s="4"/>
      <c r="N4" s="4"/>
      <c r="O4" s="4">
        <f>M4*N4</f>
        <v>0</v>
      </c>
      <c r="P4" s="4"/>
      <c r="Q4" s="4">
        <f>I4+L4+O4+P4</f>
        <v>0</v>
      </c>
      <c r="R4" s="8">
        <v>0.2</v>
      </c>
      <c r="S4" s="4">
        <f>Q4/(1-R4)</f>
        <v>0</v>
      </c>
      <c r="T4" s="8">
        <v>0</v>
      </c>
      <c r="U4" s="8"/>
      <c r="V4" s="8">
        <v>0</v>
      </c>
      <c r="W4" s="8">
        <v>0</v>
      </c>
      <c r="X4" s="8">
        <v>0.1</v>
      </c>
      <c r="Y4" s="4">
        <f>S4/(1-X4)</f>
        <v>0</v>
      </c>
    </row>
    <row r="5" spans="1:26" s="6" customFormat="1" ht="15" customHeight="1" x14ac:dyDescent="0.15">
      <c r="A5" s="21"/>
      <c r="B5" s="17" t="s">
        <v>5</v>
      </c>
      <c r="C5" s="3"/>
      <c r="D5" s="4"/>
      <c r="E5" s="4"/>
      <c r="F5" s="4">
        <f t="shared" ref="F5:F8" si="0">+(D5/100*E5)+D5</f>
        <v>0</v>
      </c>
      <c r="G5" s="4"/>
      <c r="H5" s="4">
        <f t="shared" ref="H5:H8" si="1">+F5-(F5/100*G5)</f>
        <v>0</v>
      </c>
      <c r="I5" s="4">
        <f t="shared" ref="I5:I8" si="2">C5*H5</f>
        <v>0</v>
      </c>
      <c r="J5" s="5"/>
      <c r="K5" s="5"/>
      <c r="L5" s="4">
        <f t="shared" ref="L5:L8" si="3">J5*K5</f>
        <v>0</v>
      </c>
      <c r="M5" s="4"/>
      <c r="N5" s="4"/>
      <c r="O5" s="4">
        <f t="shared" ref="O5:O8" si="4">M5*N5</f>
        <v>0</v>
      </c>
      <c r="P5" s="4"/>
      <c r="Q5" s="4">
        <f t="shared" ref="Q5:Q8" si="5">I5+L5+O5+P5</f>
        <v>0</v>
      </c>
      <c r="R5" s="8">
        <v>0.2</v>
      </c>
      <c r="S5" s="4">
        <f t="shared" ref="S5:S8" si="6">Q5/(1-R5)</f>
        <v>0</v>
      </c>
      <c r="T5" s="8">
        <v>0</v>
      </c>
      <c r="U5" s="8"/>
      <c r="V5" s="8">
        <v>0</v>
      </c>
      <c r="W5" s="8">
        <v>0</v>
      </c>
      <c r="X5" s="8">
        <v>0.1</v>
      </c>
      <c r="Y5" s="4">
        <f t="shared" ref="Y5:Y8" si="7">S5/(1-X5)</f>
        <v>0</v>
      </c>
    </row>
    <row r="6" spans="1:26" s="6" customFormat="1" ht="15" customHeight="1" x14ac:dyDescent="0.15">
      <c r="A6" s="21"/>
      <c r="B6" s="17" t="s">
        <v>5</v>
      </c>
      <c r="C6" s="3"/>
      <c r="D6" s="4"/>
      <c r="E6" s="4"/>
      <c r="F6" s="4">
        <f t="shared" si="0"/>
        <v>0</v>
      </c>
      <c r="G6" s="4"/>
      <c r="H6" s="4">
        <f t="shared" si="1"/>
        <v>0</v>
      </c>
      <c r="I6" s="4">
        <f t="shared" si="2"/>
        <v>0</v>
      </c>
      <c r="J6" s="5"/>
      <c r="K6" s="5"/>
      <c r="L6" s="4">
        <f t="shared" si="3"/>
        <v>0</v>
      </c>
      <c r="M6" s="4"/>
      <c r="N6" s="4"/>
      <c r="O6" s="4">
        <f t="shared" si="4"/>
        <v>0</v>
      </c>
      <c r="P6" s="4"/>
      <c r="Q6" s="4">
        <f t="shared" si="5"/>
        <v>0</v>
      </c>
      <c r="R6" s="8">
        <v>0.2</v>
      </c>
      <c r="S6" s="4">
        <f t="shared" si="6"/>
        <v>0</v>
      </c>
      <c r="T6" s="8">
        <v>0</v>
      </c>
      <c r="U6" s="8"/>
      <c r="V6" s="8">
        <v>0</v>
      </c>
      <c r="W6" s="8">
        <v>0</v>
      </c>
      <c r="X6" s="8">
        <v>0.1</v>
      </c>
      <c r="Y6" s="4">
        <f t="shared" si="7"/>
        <v>0</v>
      </c>
    </row>
    <row r="7" spans="1:26" s="6" customFormat="1" ht="15" customHeight="1" x14ac:dyDescent="0.15">
      <c r="A7" s="21"/>
      <c r="B7" s="17" t="s">
        <v>5</v>
      </c>
      <c r="C7" s="3"/>
      <c r="D7" s="4"/>
      <c r="E7" s="4"/>
      <c r="F7" s="4">
        <f t="shared" si="0"/>
        <v>0</v>
      </c>
      <c r="G7" s="4"/>
      <c r="H7" s="4">
        <f t="shared" si="1"/>
        <v>0</v>
      </c>
      <c r="I7" s="4">
        <f t="shared" si="2"/>
        <v>0</v>
      </c>
      <c r="J7" s="5"/>
      <c r="K7" s="5"/>
      <c r="L7" s="4">
        <f t="shared" si="3"/>
        <v>0</v>
      </c>
      <c r="M7" s="4"/>
      <c r="N7" s="4"/>
      <c r="O7" s="4">
        <f t="shared" si="4"/>
        <v>0</v>
      </c>
      <c r="P7" s="4"/>
      <c r="Q7" s="4">
        <f t="shared" si="5"/>
        <v>0</v>
      </c>
      <c r="R7" s="8">
        <v>0.2</v>
      </c>
      <c r="S7" s="4">
        <f t="shared" si="6"/>
        <v>0</v>
      </c>
      <c r="T7" s="8">
        <v>0</v>
      </c>
      <c r="U7" s="8"/>
      <c r="V7" s="8">
        <v>0</v>
      </c>
      <c r="W7" s="8">
        <v>0</v>
      </c>
      <c r="X7" s="8">
        <v>0.1</v>
      </c>
      <c r="Y7" s="4">
        <f t="shared" si="7"/>
        <v>0</v>
      </c>
    </row>
    <row r="8" spans="1:26" s="6" customFormat="1" ht="15" customHeight="1" x14ac:dyDescent="0.15">
      <c r="A8" s="21"/>
      <c r="B8" s="17" t="s">
        <v>5</v>
      </c>
      <c r="C8" s="3"/>
      <c r="D8" s="4"/>
      <c r="E8" s="4"/>
      <c r="F8" s="4">
        <f t="shared" si="0"/>
        <v>0</v>
      </c>
      <c r="G8" s="4"/>
      <c r="H8" s="4">
        <f t="shared" si="1"/>
        <v>0</v>
      </c>
      <c r="I8" s="4">
        <f t="shared" si="2"/>
        <v>0</v>
      </c>
      <c r="J8" s="5"/>
      <c r="K8" s="5"/>
      <c r="L8" s="4">
        <f t="shared" si="3"/>
        <v>0</v>
      </c>
      <c r="M8" s="4"/>
      <c r="N8" s="4"/>
      <c r="O8" s="4">
        <f t="shared" si="4"/>
        <v>0</v>
      </c>
      <c r="P8" s="4"/>
      <c r="Q8" s="4">
        <f t="shared" si="5"/>
        <v>0</v>
      </c>
      <c r="R8" s="8">
        <v>0.2</v>
      </c>
      <c r="S8" s="4">
        <f t="shared" si="6"/>
        <v>0</v>
      </c>
      <c r="T8" s="8">
        <v>0</v>
      </c>
      <c r="U8" s="8"/>
      <c r="V8" s="8">
        <v>0</v>
      </c>
      <c r="W8" s="8">
        <v>0</v>
      </c>
      <c r="X8" s="8">
        <v>0.1</v>
      </c>
      <c r="Y8" s="4">
        <f t="shared" si="7"/>
        <v>0</v>
      </c>
    </row>
    <row r="9" spans="1:26" s="6" customFormat="1" ht="15" customHeight="1" x14ac:dyDescent="0.15">
      <c r="A9" s="19" t="s">
        <v>25</v>
      </c>
      <c r="B9" s="17" t="s">
        <v>5</v>
      </c>
      <c r="C9" s="3">
        <v>1</v>
      </c>
      <c r="D9" s="4">
        <v>1550</v>
      </c>
      <c r="E9" s="4"/>
      <c r="F9" s="4">
        <f t="shared" ref="F9:F57" si="8">+(D9/100*E9)+D9</f>
        <v>1550</v>
      </c>
      <c r="G9" s="4"/>
      <c r="H9" s="4">
        <f t="shared" ref="H9:H57" si="9">+F9-(F9/100*G9)</f>
        <v>1550</v>
      </c>
      <c r="I9" s="4">
        <f t="shared" ref="I9:I57" si="10">C9*H9</f>
        <v>1550</v>
      </c>
      <c r="J9" s="5"/>
      <c r="K9" s="5"/>
      <c r="L9" s="4">
        <f t="shared" ref="L9:L57" si="11">J9*K9</f>
        <v>0</v>
      </c>
      <c r="M9" s="4"/>
      <c r="N9" s="4"/>
      <c r="O9" s="4">
        <f t="shared" ref="O9:O57" si="12">M9*N9</f>
        <v>0</v>
      </c>
      <c r="P9" s="4"/>
      <c r="Q9" s="4">
        <f t="shared" ref="Q9:Q57" si="13">I9+L9+O9+P9</f>
        <v>1550</v>
      </c>
      <c r="R9" s="8">
        <v>0.2</v>
      </c>
      <c r="S9" s="4">
        <f t="shared" ref="S9:S57" si="14">Q9/(1-R9)</f>
        <v>1937.5</v>
      </c>
      <c r="T9" s="8">
        <v>0</v>
      </c>
      <c r="U9" s="8"/>
      <c r="V9" s="8">
        <v>0</v>
      </c>
      <c r="W9" s="8">
        <v>0</v>
      </c>
      <c r="X9" s="8">
        <v>0.1</v>
      </c>
      <c r="Y9" s="4">
        <f t="shared" ref="Y9:Y57" si="15">S9/(1-X9)</f>
        <v>2152.7777777777778</v>
      </c>
    </row>
    <row r="10" spans="1:26" s="6" customFormat="1" ht="15" customHeight="1" x14ac:dyDescent="0.15">
      <c r="A10" s="19"/>
      <c r="B10" s="17" t="s">
        <v>5</v>
      </c>
      <c r="C10" s="3"/>
      <c r="D10" s="4"/>
      <c r="E10" s="4"/>
      <c r="F10" s="4">
        <f t="shared" si="8"/>
        <v>0</v>
      </c>
      <c r="G10" s="4"/>
      <c r="H10" s="4">
        <f t="shared" si="9"/>
        <v>0</v>
      </c>
      <c r="I10" s="4">
        <f t="shared" si="10"/>
        <v>0</v>
      </c>
      <c r="J10" s="5"/>
      <c r="K10" s="5"/>
      <c r="L10" s="4">
        <f t="shared" si="11"/>
        <v>0</v>
      </c>
      <c r="M10" s="4"/>
      <c r="N10" s="4"/>
      <c r="O10" s="4">
        <f t="shared" si="12"/>
        <v>0</v>
      </c>
      <c r="P10" s="4"/>
      <c r="Q10" s="4">
        <f t="shared" si="13"/>
        <v>0</v>
      </c>
      <c r="R10" s="8">
        <v>0.2</v>
      </c>
      <c r="S10" s="4">
        <f t="shared" si="14"/>
        <v>0</v>
      </c>
      <c r="T10" s="8">
        <v>0</v>
      </c>
      <c r="U10" s="8"/>
      <c r="V10" s="8">
        <v>0</v>
      </c>
      <c r="W10" s="8">
        <v>0</v>
      </c>
      <c r="X10" s="8">
        <v>0.1</v>
      </c>
      <c r="Y10" s="4">
        <f t="shared" si="15"/>
        <v>0</v>
      </c>
    </row>
    <row r="11" spans="1:26" s="6" customFormat="1" ht="15" customHeight="1" x14ac:dyDescent="0.15">
      <c r="A11" s="19"/>
      <c r="B11" s="17" t="s">
        <v>5</v>
      </c>
      <c r="C11" s="3"/>
      <c r="D11" s="4"/>
      <c r="E11" s="4"/>
      <c r="F11" s="4">
        <f t="shared" si="8"/>
        <v>0</v>
      </c>
      <c r="G11" s="4"/>
      <c r="H11" s="4">
        <f t="shared" si="9"/>
        <v>0</v>
      </c>
      <c r="I11" s="4">
        <f t="shared" si="10"/>
        <v>0</v>
      </c>
      <c r="J11" s="5"/>
      <c r="K11" s="5"/>
      <c r="L11" s="4">
        <f t="shared" si="11"/>
        <v>0</v>
      </c>
      <c r="M11" s="4"/>
      <c r="N11" s="4"/>
      <c r="O11" s="4">
        <f t="shared" si="12"/>
        <v>0</v>
      </c>
      <c r="P11" s="4"/>
      <c r="Q11" s="4">
        <f t="shared" si="13"/>
        <v>0</v>
      </c>
      <c r="R11" s="8">
        <v>0.2</v>
      </c>
      <c r="S11" s="4">
        <f t="shared" si="14"/>
        <v>0</v>
      </c>
      <c r="T11" s="8">
        <v>0</v>
      </c>
      <c r="U11" s="8"/>
      <c r="V11" s="8">
        <v>0</v>
      </c>
      <c r="W11" s="8">
        <v>0</v>
      </c>
      <c r="X11" s="8">
        <v>0.1</v>
      </c>
      <c r="Y11" s="4">
        <f t="shared" si="15"/>
        <v>0</v>
      </c>
    </row>
    <row r="12" spans="1:26" s="6" customFormat="1" ht="15" customHeight="1" x14ac:dyDescent="0.15">
      <c r="A12" s="19" t="s">
        <v>27</v>
      </c>
      <c r="B12" s="17" t="s">
        <v>5</v>
      </c>
      <c r="C12" s="3">
        <v>1</v>
      </c>
      <c r="D12" s="4">
        <v>1250</v>
      </c>
      <c r="E12" s="4"/>
      <c r="F12" s="4">
        <f t="shared" si="8"/>
        <v>1250</v>
      </c>
      <c r="G12" s="4"/>
      <c r="H12" s="4">
        <f t="shared" si="9"/>
        <v>1250</v>
      </c>
      <c r="I12" s="4">
        <f t="shared" si="10"/>
        <v>1250</v>
      </c>
      <c r="J12" s="5"/>
      <c r="K12" s="5"/>
      <c r="L12" s="4">
        <f t="shared" si="11"/>
        <v>0</v>
      </c>
      <c r="M12" s="4"/>
      <c r="N12" s="4"/>
      <c r="O12" s="4">
        <f t="shared" si="12"/>
        <v>0</v>
      </c>
      <c r="P12" s="4"/>
      <c r="Q12" s="4">
        <f t="shared" si="13"/>
        <v>1250</v>
      </c>
      <c r="R12" s="8">
        <v>0.2</v>
      </c>
      <c r="S12" s="4">
        <f t="shared" si="14"/>
        <v>1562.5</v>
      </c>
      <c r="T12" s="8">
        <v>0</v>
      </c>
      <c r="U12" s="8"/>
      <c r="V12" s="8">
        <v>0</v>
      </c>
      <c r="W12" s="8">
        <v>0</v>
      </c>
      <c r="X12" s="8">
        <v>0.1</v>
      </c>
      <c r="Y12" s="4">
        <f t="shared" si="15"/>
        <v>1736.1111111111111</v>
      </c>
      <c r="Z12" s="16">
        <f>SUM(Y4:Y11)</f>
        <v>2152.7777777777778</v>
      </c>
    </row>
    <row r="13" spans="1:26" s="6" customFormat="1" ht="15" customHeight="1" x14ac:dyDescent="0.15">
      <c r="A13" s="21"/>
      <c r="B13" s="17" t="s">
        <v>5</v>
      </c>
      <c r="C13" s="3"/>
      <c r="D13" s="4"/>
      <c r="E13" s="4"/>
      <c r="F13" s="4">
        <f t="shared" si="8"/>
        <v>0</v>
      </c>
      <c r="G13" s="4"/>
      <c r="H13" s="4">
        <f t="shared" si="9"/>
        <v>0</v>
      </c>
      <c r="I13" s="4">
        <f t="shared" si="10"/>
        <v>0</v>
      </c>
      <c r="J13" s="5"/>
      <c r="K13" s="5"/>
      <c r="L13" s="4">
        <f t="shared" si="11"/>
        <v>0</v>
      </c>
      <c r="M13" s="4"/>
      <c r="N13" s="4"/>
      <c r="O13" s="4">
        <f t="shared" si="12"/>
        <v>0</v>
      </c>
      <c r="P13" s="4"/>
      <c r="Q13" s="4">
        <f t="shared" si="13"/>
        <v>0</v>
      </c>
      <c r="R13" s="8">
        <v>0.2</v>
      </c>
      <c r="S13" s="4">
        <f t="shared" si="14"/>
        <v>0</v>
      </c>
      <c r="T13" s="8">
        <v>0</v>
      </c>
      <c r="U13" s="8"/>
      <c r="V13" s="8">
        <v>0</v>
      </c>
      <c r="W13" s="8">
        <v>0</v>
      </c>
      <c r="X13" s="8">
        <v>0.1</v>
      </c>
      <c r="Y13" s="4">
        <f t="shared" si="15"/>
        <v>0</v>
      </c>
    </row>
    <row r="14" spans="1:26" s="6" customFormat="1" ht="15" customHeight="1" x14ac:dyDescent="0.15">
      <c r="A14" s="21" t="s">
        <v>28</v>
      </c>
      <c r="B14" s="17" t="s">
        <v>5</v>
      </c>
      <c r="C14" s="3">
        <v>1</v>
      </c>
      <c r="D14" s="4">
        <v>1630</v>
      </c>
      <c r="E14" s="4"/>
      <c r="F14" s="4">
        <f t="shared" si="8"/>
        <v>1630</v>
      </c>
      <c r="G14" s="4"/>
      <c r="H14" s="4">
        <f t="shared" si="9"/>
        <v>1630</v>
      </c>
      <c r="I14" s="4">
        <f t="shared" si="10"/>
        <v>1630</v>
      </c>
      <c r="J14" s="5"/>
      <c r="K14" s="5"/>
      <c r="L14" s="4">
        <f t="shared" si="11"/>
        <v>0</v>
      </c>
      <c r="M14" s="4"/>
      <c r="N14" s="4"/>
      <c r="O14" s="4">
        <f t="shared" si="12"/>
        <v>0</v>
      </c>
      <c r="P14" s="4"/>
      <c r="Q14" s="4">
        <f t="shared" si="13"/>
        <v>1630</v>
      </c>
      <c r="R14" s="8">
        <v>0.2</v>
      </c>
      <c r="S14" s="4">
        <f t="shared" si="14"/>
        <v>2037.5</v>
      </c>
      <c r="T14" s="8">
        <v>0</v>
      </c>
      <c r="U14" s="8"/>
      <c r="V14" s="8">
        <v>0</v>
      </c>
      <c r="W14" s="8">
        <v>0</v>
      </c>
      <c r="X14" s="8">
        <v>0.1</v>
      </c>
      <c r="Y14" s="4">
        <f t="shared" si="15"/>
        <v>2263.8888888888887</v>
      </c>
    </row>
    <row r="15" spans="1:26" s="6" customFormat="1" ht="15" customHeight="1" x14ac:dyDescent="0.15">
      <c r="A15" s="21"/>
      <c r="B15" s="17" t="s">
        <v>5</v>
      </c>
      <c r="C15" s="3"/>
      <c r="D15" s="4"/>
      <c r="E15" s="4"/>
      <c r="F15" s="4">
        <f t="shared" si="8"/>
        <v>0</v>
      </c>
      <c r="G15" s="4"/>
      <c r="H15" s="4">
        <f t="shared" si="9"/>
        <v>0</v>
      </c>
      <c r="I15" s="4">
        <f t="shared" si="10"/>
        <v>0</v>
      </c>
      <c r="J15" s="5"/>
      <c r="K15" s="5"/>
      <c r="L15" s="4">
        <f t="shared" si="11"/>
        <v>0</v>
      </c>
      <c r="M15" s="4"/>
      <c r="N15" s="4"/>
      <c r="O15" s="4">
        <f t="shared" si="12"/>
        <v>0</v>
      </c>
      <c r="P15" s="4"/>
      <c r="Q15" s="4">
        <f t="shared" si="13"/>
        <v>0</v>
      </c>
      <c r="R15" s="8">
        <v>0.2</v>
      </c>
      <c r="S15" s="4">
        <f t="shared" si="14"/>
        <v>0</v>
      </c>
      <c r="T15" s="8">
        <v>0</v>
      </c>
      <c r="U15" s="8"/>
      <c r="V15" s="8">
        <v>0</v>
      </c>
      <c r="W15" s="8">
        <v>0</v>
      </c>
      <c r="X15" s="8">
        <v>0.1</v>
      </c>
      <c r="Y15" s="4">
        <f t="shared" si="15"/>
        <v>0</v>
      </c>
    </row>
    <row r="16" spans="1:26" s="6" customFormat="1" ht="15" customHeight="1" x14ac:dyDescent="0.15">
      <c r="A16" s="21" t="s">
        <v>26</v>
      </c>
      <c r="B16" s="17" t="s">
        <v>5</v>
      </c>
      <c r="C16" s="3">
        <v>140</v>
      </c>
      <c r="D16" s="4">
        <v>30</v>
      </c>
      <c r="E16" s="4"/>
      <c r="F16" s="4">
        <f t="shared" si="8"/>
        <v>30</v>
      </c>
      <c r="G16" s="4"/>
      <c r="H16" s="4">
        <f t="shared" si="9"/>
        <v>30</v>
      </c>
      <c r="I16" s="4">
        <f t="shared" si="10"/>
        <v>4200</v>
      </c>
      <c r="J16" s="5"/>
      <c r="K16" s="5"/>
      <c r="L16" s="4">
        <f t="shared" si="11"/>
        <v>0</v>
      </c>
      <c r="M16" s="4"/>
      <c r="N16" s="4"/>
      <c r="O16" s="4">
        <f t="shared" si="12"/>
        <v>0</v>
      </c>
      <c r="P16" s="4"/>
      <c r="Q16" s="4">
        <f t="shared" si="13"/>
        <v>4200</v>
      </c>
      <c r="R16" s="8">
        <v>0.2</v>
      </c>
      <c r="S16" s="4">
        <f t="shared" si="14"/>
        <v>5250</v>
      </c>
      <c r="T16" s="8">
        <v>0</v>
      </c>
      <c r="U16" s="8"/>
      <c r="V16" s="8">
        <v>0</v>
      </c>
      <c r="W16" s="8">
        <v>0</v>
      </c>
      <c r="X16" s="8">
        <v>0.1</v>
      </c>
      <c r="Y16" s="4">
        <f t="shared" si="15"/>
        <v>5833.333333333333</v>
      </c>
    </row>
    <row r="17" spans="1:26" s="6" customFormat="1" ht="15" customHeight="1" x14ac:dyDescent="0.15">
      <c r="A17" s="19"/>
      <c r="B17" s="17" t="s">
        <v>5</v>
      </c>
      <c r="C17" s="3"/>
      <c r="D17" s="4"/>
      <c r="E17" s="4"/>
      <c r="F17" s="4">
        <f t="shared" si="8"/>
        <v>0</v>
      </c>
      <c r="G17" s="4"/>
      <c r="H17" s="4">
        <f t="shared" si="9"/>
        <v>0</v>
      </c>
      <c r="I17" s="4">
        <f t="shared" si="10"/>
        <v>0</v>
      </c>
      <c r="J17" s="5"/>
      <c r="K17" s="5"/>
      <c r="L17" s="4">
        <f t="shared" si="11"/>
        <v>0</v>
      </c>
      <c r="M17" s="4"/>
      <c r="N17" s="4"/>
      <c r="O17" s="4">
        <f t="shared" si="12"/>
        <v>0</v>
      </c>
      <c r="P17" s="4"/>
      <c r="Q17" s="4">
        <f t="shared" si="13"/>
        <v>0</v>
      </c>
      <c r="R17" s="8">
        <v>0.2</v>
      </c>
      <c r="S17" s="4">
        <f t="shared" si="14"/>
        <v>0</v>
      </c>
      <c r="T17" s="8">
        <v>0</v>
      </c>
      <c r="U17" s="8"/>
      <c r="V17" s="8">
        <v>0</v>
      </c>
      <c r="W17" s="8">
        <v>0</v>
      </c>
      <c r="X17" s="8">
        <v>0.1</v>
      </c>
      <c r="Y17" s="4">
        <f t="shared" si="15"/>
        <v>0</v>
      </c>
    </row>
    <row r="18" spans="1:26" s="6" customFormat="1" ht="15" customHeight="1" x14ac:dyDescent="0.15">
      <c r="A18" s="19"/>
      <c r="B18" s="17" t="s">
        <v>5</v>
      </c>
      <c r="C18" s="3"/>
      <c r="D18" s="4"/>
      <c r="E18" s="4"/>
      <c r="F18" s="4">
        <f t="shared" si="8"/>
        <v>0</v>
      </c>
      <c r="G18" s="4"/>
      <c r="H18" s="4">
        <f t="shared" si="9"/>
        <v>0</v>
      </c>
      <c r="I18" s="4">
        <f t="shared" si="10"/>
        <v>0</v>
      </c>
      <c r="J18" s="5"/>
      <c r="K18" s="5"/>
      <c r="L18" s="4">
        <f t="shared" si="11"/>
        <v>0</v>
      </c>
      <c r="M18" s="4"/>
      <c r="N18" s="4"/>
      <c r="O18" s="4">
        <f t="shared" si="12"/>
        <v>0</v>
      </c>
      <c r="P18" s="4"/>
      <c r="Q18" s="4">
        <f t="shared" si="13"/>
        <v>0</v>
      </c>
      <c r="R18" s="8">
        <v>0.2</v>
      </c>
      <c r="S18" s="4">
        <f t="shared" si="14"/>
        <v>0</v>
      </c>
      <c r="T18" s="8">
        <v>0</v>
      </c>
      <c r="U18" s="8"/>
      <c r="V18" s="8">
        <v>0</v>
      </c>
      <c r="W18" s="8">
        <v>0</v>
      </c>
      <c r="X18" s="8">
        <v>0.1</v>
      </c>
      <c r="Y18" s="4">
        <f t="shared" si="15"/>
        <v>0</v>
      </c>
    </row>
    <row r="19" spans="1:26" s="6" customFormat="1" ht="15" customHeight="1" x14ac:dyDescent="0.15">
      <c r="A19" s="19"/>
      <c r="B19" s="17" t="s">
        <v>5</v>
      </c>
      <c r="C19" s="3"/>
      <c r="D19" s="4"/>
      <c r="E19" s="4"/>
      <c r="F19" s="4">
        <f t="shared" si="8"/>
        <v>0</v>
      </c>
      <c r="G19" s="4"/>
      <c r="H19" s="4">
        <f t="shared" si="9"/>
        <v>0</v>
      </c>
      <c r="I19" s="4">
        <f t="shared" si="10"/>
        <v>0</v>
      </c>
      <c r="J19" s="5"/>
      <c r="K19" s="5"/>
      <c r="L19" s="4">
        <f t="shared" si="11"/>
        <v>0</v>
      </c>
      <c r="M19" s="4"/>
      <c r="N19" s="4"/>
      <c r="O19" s="4">
        <f t="shared" si="12"/>
        <v>0</v>
      </c>
      <c r="P19" s="4"/>
      <c r="Q19" s="4">
        <f t="shared" si="13"/>
        <v>0</v>
      </c>
      <c r="R19" s="8">
        <v>0.2</v>
      </c>
      <c r="S19" s="4">
        <f t="shared" si="14"/>
        <v>0</v>
      </c>
      <c r="T19" s="8">
        <v>0</v>
      </c>
      <c r="U19" s="8"/>
      <c r="V19" s="8">
        <v>0</v>
      </c>
      <c r="W19" s="8">
        <v>0</v>
      </c>
      <c r="X19" s="8">
        <v>0.1</v>
      </c>
      <c r="Y19" s="4">
        <f t="shared" si="15"/>
        <v>0</v>
      </c>
      <c r="Z19" s="16">
        <f>SUM(Y4:Y19)</f>
        <v>11986.111111111109</v>
      </c>
    </row>
    <row r="20" spans="1:26" s="6" customFormat="1" ht="15" customHeight="1" x14ac:dyDescent="0.15">
      <c r="A20" s="19"/>
      <c r="B20" s="17" t="s">
        <v>5</v>
      </c>
      <c r="C20" s="3"/>
      <c r="D20" s="4"/>
      <c r="E20" s="4"/>
      <c r="F20" s="4">
        <f t="shared" si="8"/>
        <v>0</v>
      </c>
      <c r="G20" s="4"/>
      <c r="H20" s="4">
        <f t="shared" si="9"/>
        <v>0</v>
      </c>
      <c r="I20" s="4">
        <f t="shared" si="10"/>
        <v>0</v>
      </c>
      <c r="J20" s="5"/>
      <c r="K20" s="5"/>
      <c r="L20" s="4">
        <f t="shared" si="11"/>
        <v>0</v>
      </c>
      <c r="M20" s="4"/>
      <c r="N20" s="4"/>
      <c r="O20" s="4">
        <f t="shared" si="12"/>
        <v>0</v>
      </c>
      <c r="P20" s="4"/>
      <c r="Q20" s="4">
        <f t="shared" si="13"/>
        <v>0</v>
      </c>
      <c r="R20" s="8">
        <v>0.2</v>
      </c>
      <c r="S20" s="4">
        <f t="shared" si="14"/>
        <v>0</v>
      </c>
      <c r="T20" s="8">
        <v>0</v>
      </c>
      <c r="U20" s="8"/>
      <c r="V20" s="8">
        <v>0</v>
      </c>
      <c r="W20" s="8">
        <v>0</v>
      </c>
      <c r="X20" s="8">
        <v>0.1</v>
      </c>
      <c r="Y20" s="4">
        <f t="shared" si="15"/>
        <v>0</v>
      </c>
    </row>
    <row r="21" spans="1:26" s="6" customFormat="1" ht="15" customHeight="1" x14ac:dyDescent="0.15">
      <c r="A21" s="21"/>
      <c r="B21" s="17" t="s">
        <v>5</v>
      </c>
      <c r="C21" s="3"/>
      <c r="D21" s="4"/>
      <c r="E21" s="4"/>
      <c r="F21" s="4">
        <f t="shared" si="8"/>
        <v>0</v>
      </c>
      <c r="G21" s="4"/>
      <c r="H21" s="4">
        <f t="shared" si="9"/>
        <v>0</v>
      </c>
      <c r="I21" s="4">
        <f t="shared" si="10"/>
        <v>0</v>
      </c>
      <c r="J21" s="5"/>
      <c r="K21" s="5"/>
      <c r="L21" s="4">
        <f t="shared" si="11"/>
        <v>0</v>
      </c>
      <c r="M21" s="4"/>
      <c r="N21" s="4"/>
      <c r="O21" s="4">
        <f t="shared" si="12"/>
        <v>0</v>
      </c>
      <c r="P21" s="4"/>
      <c r="Q21" s="4">
        <f t="shared" si="13"/>
        <v>0</v>
      </c>
      <c r="R21" s="8">
        <v>0.2</v>
      </c>
      <c r="S21" s="4">
        <f t="shared" si="14"/>
        <v>0</v>
      </c>
      <c r="T21" s="8">
        <v>0</v>
      </c>
      <c r="U21" s="8"/>
      <c r="V21" s="8">
        <v>0</v>
      </c>
      <c r="W21" s="8">
        <v>0</v>
      </c>
      <c r="X21" s="8">
        <v>0.1</v>
      </c>
      <c r="Y21" s="4">
        <f t="shared" si="15"/>
        <v>0</v>
      </c>
    </row>
    <row r="22" spans="1:26" s="6" customFormat="1" ht="15" customHeight="1" x14ac:dyDescent="0.15">
      <c r="A22" s="21"/>
      <c r="B22" s="17" t="s">
        <v>5</v>
      </c>
      <c r="C22" s="3"/>
      <c r="D22" s="4"/>
      <c r="E22" s="4"/>
      <c r="F22" s="4">
        <f t="shared" si="8"/>
        <v>0</v>
      </c>
      <c r="G22" s="4"/>
      <c r="H22" s="4">
        <f t="shared" si="9"/>
        <v>0</v>
      </c>
      <c r="I22" s="4">
        <f t="shared" si="10"/>
        <v>0</v>
      </c>
      <c r="J22" s="5"/>
      <c r="K22" s="5"/>
      <c r="L22" s="4">
        <f t="shared" si="11"/>
        <v>0</v>
      </c>
      <c r="M22" s="4"/>
      <c r="N22" s="4"/>
      <c r="O22" s="4">
        <f t="shared" si="12"/>
        <v>0</v>
      </c>
      <c r="P22" s="4"/>
      <c r="Q22" s="4">
        <f t="shared" si="13"/>
        <v>0</v>
      </c>
      <c r="R22" s="8">
        <v>0.2</v>
      </c>
      <c r="S22" s="4">
        <f t="shared" si="14"/>
        <v>0</v>
      </c>
      <c r="T22" s="8">
        <v>0</v>
      </c>
      <c r="U22" s="8"/>
      <c r="V22" s="8">
        <v>0</v>
      </c>
      <c r="W22" s="8">
        <v>0</v>
      </c>
      <c r="X22" s="8">
        <v>0.1</v>
      </c>
      <c r="Y22" s="4">
        <f t="shared" si="15"/>
        <v>0</v>
      </c>
    </row>
    <row r="23" spans="1:26" s="6" customFormat="1" ht="15" customHeight="1" x14ac:dyDescent="0.15">
      <c r="A23" s="21"/>
      <c r="B23" s="17" t="s">
        <v>5</v>
      </c>
      <c r="C23" s="3"/>
      <c r="D23" s="4"/>
      <c r="E23" s="4"/>
      <c r="F23" s="4">
        <f t="shared" si="8"/>
        <v>0</v>
      </c>
      <c r="G23" s="4"/>
      <c r="H23" s="4">
        <f t="shared" si="9"/>
        <v>0</v>
      </c>
      <c r="I23" s="4">
        <f t="shared" si="10"/>
        <v>0</v>
      </c>
      <c r="J23" s="5"/>
      <c r="K23" s="5"/>
      <c r="L23" s="4">
        <f t="shared" si="11"/>
        <v>0</v>
      </c>
      <c r="M23" s="4"/>
      <c r="N23" s="4"/>
      <c r="O23" s="4">
        <f t="shared" si="12"/>
        <v>0</v>
      </c>
      <c r="P23" s="4"/>
      <c r="Q23" s="4">
        <f t="shared" si="13"/>
        <v>0</v>
      </c>
      <c r="R23" s="8">
        <v>0.2</v>
      </c>
      <c r="S23" s="4">
        <f t="shared" si="14"/>
        <v>0</v>
      </c>
      <c r="T23" s="8">
        <v>0</v>
      </c>
      <c r="U23" s="8"/>
      <c r="V23" s="8">
        <v>0</v>
      </c>
      <c r="W23" s="8">
        <v>0</v>
      </c>
      <c r="X23" s="8">
        <v>0.1</v>
      </c>
      <c r="Y23" s="4">
        <f t="shared" si="15"/>
        <v>0</v>
      </c>
    </row>
    <row r="24" spans="1:26" s="6" customFormat="1" ht="15" customHeight="1" x14ac:dyDescent="0.15">
      <c r="A24" s="21"/>
      <c r="B24" s="17" t="s">
        <v>5</v>
      </c>
      <c r="C24" s="3"/>
      <c r="D24" s="4"/>
      <c r="E24" s="4"/>
      <c r="F24" s="4">
        <f t="shared" si="8"/>
        <v>0</v>
      </c>
      <c r="G24" s="4"/>
      <c r="H24" s="4">
        <f t="shared" si="9"/>
        <v>0</v>
      </c>
      <c r="I24" s="4">
        <f t="shared" si="10"/>
        <v>0</v>
      </c>
      <c r="J24" s="5"/>
      <c r="K24" s="5"/>
      <c r="L24" s="4">
        <f t="shared" si="11"/>
        <v>0</v>
      </c>
      <c r="M24" s="4"/>
      <c r="N24" s="4"/>
      <c r="O24" s="4">
        <f t="shared" si="12"/>
        <v>0</v>
      </c>
      <c r="P24" s="4"/>
      <c r="Q24" s="4">
        <f t="shared" si="13"/>
        <v>0</v>
      </c>
      <c r="R24" s="8">
        <v>0.2</v>
      </c>
      <c r="S24" s="4">
        <f t="shared" si="14"/>
        <v>0</v>
      </c>
      <c r="T24" s="8">
        <v>0</v>
      </c>
      <c r="U24" s="8"/>
      <c r="V24" s="8">
        <v>0</v>
      </c>
      <c r="W24" s="8">
        <v>0</v>
      </c>
      <c r="X24" s="8">
        <v>0.1</v>
      </c>
      <c r="Y24" s="4">
        <f t="shared" si="15"/>
        <v>0</v>
      </c>
    </row>
    <row r="25" spans="1:26" s="6" customFormat="1" ht="15" customHeight="1" x14ac:dyDescent="0.15">
      <c r="A25" s="21"/>
      <c r="B25" s="17" t="s">
        <v>5</v>
      </c>
      <c r="C25" s="3"/>
      <c r="D25" s="4"/>
      <c r="E25" s="4"/>
      <c r="F25" s="4">
        <f t="shared" si="8"/>
        <v>0</v>
      </c>
      <c r="G25" s="4"/>
      <c r="H25" s="4">
        <f t="shared" si="9"/>
        <v>0</v>
      </c>
      <c r="I25" s="4">
        <f t="shared" si="10"/>
        <v>0</v>
      </c>
      <c r="J25" s="5"/>
      <c r="K25" s="5"/>
      <c r="L25" s="4">
        <f t="shared" si="11"/>
        <v>0</v>
      </c>
      <c r="M25" s="4"/>
      <c r="N25" s="4"/>
      <c r="O25" s="4">
        <f t="shared" si="12"/>
        <v>0</v>
      </c>
      <c r="P25" s="4"/>
      <c r="Q25" s="4">
        <f t="shared" si="13"/>
        <v>0</v>
      </c>
      <c r="R25" s="8">
        <v>0.2</v>
      </c>
      <c r="S25" s="4">
        <f t="shared" si="14"/>
        <v>0</v>
      </c>
      <c r="T25" s="8">
        <v>0</v>
      </c>
      <c r="U25" s="8"/>
      <c r="V25" s="8">
        <v>0</v>
      </c>
      <c r="W25" s="8">
        <v>0</v>
      </c>
      <c r="X25" s="8">
        <v>0.1</v>
      </c>
      <c r="Y25" s="4">
        <f t="shared" si="15"/>
        <v>0</v>
      </c>
    </row>
    <row r="26" spans="1:26" s="6" customFormat="1" ht="15" customHeight="1" x14ac:dyDescent="0.15">
      <c r="A26" s="19"/>
      <c r="B26" s="17" t="s">
        <v>5</v>
      </c>
      <c r="C26" s="3"/>
      <c r="D26" s="4"/>
      <c r="E26" s="4"/>
      <c r="F26" s="4">
        <f t="shared" si="8"/>
        <v>0</v>
      </c>
      <c r="G26" s="4"/>
      <c r="H26" s="4">
        <f t="shared" si="9"/>
        <v>0</v>
      </c>
      <c r="I26" s="4">
        <f t="shared" si="10"/>
        <v>0</v>
      </c>
      <c r="J26" s="5"/>
      <c r="K26" s="5"/>
      <c r="L26" s="4">
        <f t="shared" si="11"/>
        <v>0</v>
      </c>
      <c r="M26" s="4"/>
      <c r="N26" s="4"/>
      <c r="O26" s="4">
        <f t="shared" si="12"/>
        <v>0</v>
      </c>
      <c r="P26" s="4"/>
      <c r="Q26" s="4">
        <f t="shared" si="13"/>
        <v>0</v>
      </c>
      <c r="R26" s="8">
        <v>0.2</v>
      </c>
      <c r="S26" s="4">
        <f t="shared" si="14"/>
        <v>0</v>
      </c>
      <c r="T26" s="8">
        <v>0</v>
      </c>
      <c r="U26" s="8"/>
      <c r="V26" s="8">
        <v>0</v>
      </c>
      <c r="W26" s="8">
        <v>0</v>
      </c>
      <c r="X26" s="8">
        <v>0.1</v>
      </c>
      <c r="Y26" s="4">
        <f t="shared" si="15"/>
        <v>0</v>
      </c>
    </row>
    <row r="27" spans="1:26" s="6" customFormat="1" ht="15" customHeight="1" x14ac:dyDescent="0.15">
      <c r="A27" s="19"/>
      <c r="B27" s="17" t="s">
        <v>5</v>
      </c>
      <c r="C27" s="3"/>
      <c r="D27" s="4"/>
      <c r="E27" s="4"/>
      <c r="F27" s="4">
        <f t="shared" si="8"/>
        <v>0</v>
      </c>
      <c r="G27" s="4"/>
      <c r="H27" s="4">
        <f t="shared" si="9"/>
        <v>0</v>
      </c>
      <c r="I27" s="4">
        <f t="shared" si="10"/>
        <v>0</v>
      </c>
      <c r="J27" s="5"/>
      <c r="K27" s="5"/>
      <c r="L27" s="4">
        <f t="shared" si="11"/>
        <v>0</v>
      </c>
      <c r="M27" s="4"/>
      <c r="N27" s="4"/>
      <c r="O27" s="4">
        <f t="shared" si="12"/>
        <v>0</v>
      </c>
      <c r="P27" s="4"/>
      <c r="Q27" s="4">
        <f t="shared" si="13"/>
        <v>0</v>
      </c>
      <c r="R27" s="8">
        <v>0.2</v>
      </c>
      <c r="S27" s="4">
        <f t="shared" si="14"/>
        <v>0</v>
      </c>
      <c r="T27" s="8">
        <v>0</v>
      </c>
      <c r="U27" s="8"/>
      <c r="V27" s="8">
        <v>0</v>
      </c>
      <c r="W27" s="8">
        <v>0</v>
      </c>
      <c r="X27" s="8">
        <v>0.1</v>
      </c>
      <c r="Y27" s="4">
        <f t="shared" si="15"/>
        <v>0</v>
      </c>
    </row>
    <row r="28" spans="1:26" s="6" customFormat="1" ht="15" customHeight="1" x14ac:dyDescent="0.15">
      <c r="A28" s="19"/>
      <c r="B28" s="17" t="s">
        <v>5</v>
      </c>
      <c r="C28" s="3"/>
      <c r="D28" s="4"/>
      <c r="E28" s="4"/>
      <c r="F28" s="4">
        <f t="shared" si="8"/>
        <v>0</v>
      </c>
      <c r="G28" s="4"/>
      <c r="H28" s="4">
        <f t="shared" si="9"/>
        <v>0</v>
      </c>
      <c r="I28" s="4">
        <f t="shared" si="10"/>
        <v>0</v>
      </c>
      <c r="J28" s="5"/>
      <c r="K28" s="5"/>
      <c r="L28" s="4">
        <f t="shared" si="11"/>
        <v>0</v>
      </c>
      <c r="M28" s="4"/>
      <c r="N28" s="4"/>
      <c r="O28" s="4">
        <f t="shared" si="12"/>
        <v>0</v>
      </c>
      <c r="P28" s="4"/>
      <c r="Q28" s="4">
        <f t="shared" si="13"/>
        <v>0</v>
      </c>
      <c r="R28" s="8">
        <v>0.2</v>
      </c>
      <c r="S28" s="4">
        <f t="shared" si="14"/>
        <v>0</v>
      </c>
      <c r="T28" s="8">
        <v>0</v>
      </c>
      <c r="U28" s="8"/>
      <c r="V28" s="8">
        <v>0</v>
      </c>
      <c r="W28" s="8">
        <v>0</v>
      </c>
      <c r="X28" s="8">
        <v>0.1</v>
      </c>
      <c r="Y28" s="4">
        <f t="shared" si="15"/>
        <v>0</v>
      </c>
    </row>
    <row r="29" spans="1:26" s="6" customFormat="1" ht="15" customHeight="1" x14ac:dyDescent="0.15">
      <c r="A29" s="19"/>
      <c r="B29" s="17" t="s">
        <v>5</v>
      </c>
      <c r="C29" s="3"/>
      <c r="D29" s="4"/>
      <c r="E29" s="4"/>
      <c r="F29" s="4">
        <f t="shared" si="8"/>
        <v>0</v>
      </c>
      <c r="G29" s="4"/>
      <c r="H29" s="4">
        <f t="shared" si="9"/>
        <v>0</v>
      </c>
      <c r="I29" s="4">
        <f t="shared" si="10"/>
        <v>0</v>
      </c>
      <c r="J29" s="5"/>
      <c r="K29" s="5"/>
      <c r="L29" s="4">
        <f t="shared" si="11"/>
        <v>0</v>
      </c>
      <c r="M29" s="4"/>
      <c r="N29" s="4"/>
      <c r="O29" s="4">
        <f t="shared" si="12"/>
        <v>0</v>
      </c>
      <c r="P29" s="4"/>
      <c r="Q29" s="4">
        <f t="shared" si="13"/>
        <v>0</v>
      </c>
      <c r="R29" s="8">
        <v>0.2</v>
      </c>
      <c r="S29" s="4">
        <f t="shared" si="14"/>
        <v>0</v>
      </c>
      <c r="T29" s="8">
        <v>0</v>
      </c>
      <c r="U29" s="8"/>
      <c r="V29" s="8">
        <v>0</v>
      </c>
      <c r="W29" s="8">
        <v>0</v>
      </c>
      <c r="X29" s="8">
        <v>0.1</v>
      </c>
      <c r="Y29" s="4">
        <f t="shared" si="15"/>
        <v>0</v>
      </c>
    </row>
    <row r="30" spans="1:26" s="6" customFormat="1" ht="15" customHeight="1" x14ac:dyDescent="0.15">
      <c r="A30" s="19"/>
      <c r="B30" s="17" t="s">
        <v>5</v>
      </c>
      <c r="C30" s="3"/>
      <c r="D30" s="4"/>
      <c r="E30" s="4"/>
      <c r="F30" s="4">
        <f t="shared" si="8"/>
        <v>0</v>
      </c>
      <c r="G30" s="4"/>
      <c r="H30" s="4">
        <f t="shared" si="9"/>
        <v>0</v>
      </c>
      <c r="I30" s="4">
        <f t="shared" si="10"/>
        <v>0</v>
      </c>
      <c r="J30" s="5"/>
      <c r="K30" s="5"/>
      <c r="L30" s="4">
        <f t="shared" si="11"/>
        <v>0</v>
      </c>
      <c r="M30" s="4"/>
      <c r="N30" s="4"/>
      <c r="O30" s="4">
        <f t="shared" si="12"/>
        <v>0</v>
      </c>
      <c r="P30" s="4"/>
      <c r="Q30" s="4">
        <f t="shared" si="13"/>
        <v>0</v>
      </c>
      <c r="R30" s="8">
        <v>0.2</v>
      </c>
      <c r="S30" s="4">
        <f t="shared" si="14"/>
        <v>0</v>
      </c>
      <c r="T30" s="8">
        <v>0</v>
      </c>
      <c r="U30" s="8"/>
      <c r="V30" s="8">
        <v>0</v>
      </c>
      <c r="W30" s="8">
        <v>0</v>
      </c>
      <c r="X30" s="8">
        <v>0.1</v>
      </c>
      <c r="Y30" s="4">
        <f t="shared" si="15"/>
        <v>0</v>
      </c>
    </row>
    <row r="31" spans="1:26" s="6" customFormat="1" ht="15" customHeight="1" x14ac:dyDescent="0.15">
      <c r="A31" s="21"/>
      <c r="B31" s="17" t="s">
        <v>5</v>
      </c>
      <c r="C31" s="3"/>
      <c r="D31" s="4"/>
      <c r="E31" s="4"/>
      <c r="F31" s="4">
        <f t="shared" si="8"/>
        <v>0</v>
      </c>
      <c r="G31" s="4"/>
      <c r="H31" s="4">
        <f t="shared" si="9"/>
        <v>0</v>
      </c>
      <c r="I31" s="4">
        <f t="shared" si="10"/>
        <v>0</v>
      </c>
      <c r="J31" s="5"/>
      <c r="K31" s="5"/>
      <c r="L31" s="4">
        <f t="shared" si="11"/>
        <v>0</v>
      </c>
      <c r="M31" s="4"/>
      <c r="N31" s="4"/>
      <c r="O31" s="4">
        <f t="shared" si="12"/>
        <v>0</v>
      </c>
      <c r="P31" s="4"/>
      <c r="Q31" s="4">
        <f t="shared" si="13"/>
        <v>0</v>
      </c>
      <c r="R31" s="8">
        <v>0.2</v>
      </c>
      <c r="S31" s="4">
        <f t="shared" si="14"/>
        <v>0</v>
      </c>
      <c r="T31" s="8">
        <v>0</v>
      </c>
      <c r="U31" s="8"/>
      <c r="V31" s="8">
        <v>0</v>
      </c>
      <c r="W31" s="8">
        <v>0</v>
      </c>
      <c r="X31" s="8">
        <v>0.1</v>
      </c>
      <c r="Y31" s="4">
        <f t="shared" si="15"/>
        <v>0</v>
      </c>
    </row>
    <row r="32" spans="1:26" s="6" customFormat="1" ht="15" customHeight="1" x14ac:dyDescent="0.15">
      <c r="A32" s="21"/>
      <c r="B32" s="17" t="s">
        <v>5</v>
      </c>
      <c r="C32" s="3"/>
      <c r="D32" s="4"/>
      <c r="E32" s="4"/>
      <c r="F32" s="4">
        <f t="shared" si="8"/>
        <v>0</v>
      </c>
      <c r="G32" s="4"/>
      <c r="H32" s="4">
        <f t="shared" si="9"/>
        <v>0</v>
      </c>
      <c r="I32" s="4">
        <f t="shared" si="10"/>
        <v>0</v>
      </c>
      <c r="J32" s="5"/>
      <c r="K32" s="5"/>
      <c r="L32" s="4">
        <f t="shared" si="11"/>
        <v>0</v>
      </c>
      <c r="M32" s="4"/>
      <c r="N32" s="4"/>
      <c r="O32" s="4">
        <f t="shared" si="12"/>
        <v>0</v>
      </c>
      <c r="P32" s="4"/>
      <c r="Q32" s="4">
        <f t="shared" si="13"/>
        <v>0</v>
      </c>
      <c r="R32" s="8">
        <v>0.2</v>
      </c>
      <c r="S32" s="4">
        <f t="shared" si="14"/>
        <v>0</v>
      </c>
      <c r="T32" s="8">
        <v>0</v>
      </c>
      <c r="U32" s="8"/>
      <c r="V32" s="8">
        <v>0</v>
      </c>
      <c r="W32" s="8">
        <v>0</v>
      </c>
      <c r="X32" s="8">
        <v>0.1</v>
      </c>
      <c r="Y32" s="4">
        <f t="shared" si="15"/>
        <v>0</v>
      </c>
    </row>
    <row r="33" spans="1:25" s="6" customFormat="1" ht="15" customHeight="1" x14ac:dyDescent="0.15">
      <c r="A33" s="21"/>
      <c r="B33" s="17" t="s">
        <v>5</v>
      </c>
      <c r="C33" s="3"/>
      <c r="D33" s="4"/>
      <c r="E33" s="4"/>
      <c r="F33" s="4">
        <f t="shared" si="8"/>
        <v>0</v>
      </c>
      <c r="G33" s="4"/>
      <c r="H33" s="4">
        <f t="shared" si="9"/>
        <v>0</v>
      </c>
      <c r="I33" s="4">
        <f t="shared" si="10"/>
        <v>0</v>
      </c>
      <c r="J33" s="5"/>
      <c r="K33" s="5"/>
      <c r="L33" s="4">
        <f t="shared" si="11"/>
        <v>0</v>
      </c>
      <c r="M33" s="4"/>
      <c r="N33" s="4"/>
      <c r="O33" s="4">
        <f t="shared" si="12"/>
        <v>0</v>
      </c>
      <c r="P33" s="4"/>
      <c r="Q33" s="4">
        <f t="shared" si="13"/>
        <v>0</v>
      </c>
      <c r="R33" s="8">
        <v>0.2</v>
      </c>
      <c r="S33" s="4">
        <f t="shared" si="14"/>
        <v>0</v>
      </c>
      <c r="T33" s="8">
        <v>0</v>
      </c>
      <c r="U33" s="8"/>
      <c r="V33" s="8">
        <v>0</v>
      </c>
      <c r="W33" s="8">
        <v>0</v>
      </c>
      <c r="X33" s="8">
        <v>0.06</v>
      </c>
      <c r="Y33" s="4">
        <f t="shared" si="15"/>
        <v>0</v>
      </c>
    </row>
    <row r="34" spans="1:25" s="6" customFormat="1" ht="15" customHeight="1" x14ac:dyDescent="0.15">
      <c r="A34" s="21"/>
      <c r="B34" s="17" t="s">
        <v>5</v>
      </c>
      <c r="C34" s="3"/>
      <c r="D34" s="4"/>
      <c r="E34" s="4"/>
      <c r="F34" s="4">
        <f t="shared" si="8"/>
        <v>0</v>
      </c>
      <c r="G34" s="4"/>
      <c r="H34" s="4">
        <f t="shared" si="9"/>
        <v>0</v>
      </c>
      <c r="I34" s="4">
        <f t="shared" si="10"/>
        <v>0</v>
      </c>
      <c r="J34" s="5"/>
      <c r="K34" s="5"/>
      <c r="L34" s="4">
        <f t="shared" si="11"/>
        <v>0</v>
      </c>
      <c r="M34" s="4"/>
      <c r="N34" s="4"/>
      <c r="O34" s="4">
        <f t="shared" si="12"/>
        <v>0</v>
      </c>
      <c r="P34" s="4"/>
      <c r="Q34" s="4">
        <f t="shared" si="13"/>
        <v>0</v>
      </c>
      <c r="R34" s="8">
        <v>0.2</v>
      </c>
      <c r="S34" s="4">
        <f t="shared" si="14"/>
        <v>0</v>
      </c>
      <c r="T34" s="8">
        <v>0</v>
      </c>
      <c r="U34" s="8"/>
      <c r="V34" s="8">
        <v>0</v>
      </c>
      <c r="W34" s="8">
        <v>0</v>
      </c>
      <c r="X34" s="8">
        <v>0.06</v>
      </c>
      <c r="Y34" s="4">
        <f t="shared" si="15"/>
        <v>0</v>
      </c>
    </row>
    <row r="35" spans="1:25" s="6" customFormat="1" ht="15" customHeight="1" x14ac:dyDescent="0.15">
      <c r="A35" s="19"/>
      <c r="B35" s="17" t="s">
        <v>5</v>
      </c>
      <c r="C35" s="3"/>
      <c r="D35" s="4"/>
      <c r="E35" s="4"/>
      <c r="F35" s="4">
        <f t="shared" si="8"/>
        <v>0</v>
      </c>
      <c r="G35" s="4"/>
      <c r="H35" s="4">
        <f t="shared" si="9"/>
        <v>0</v>
      </c>
      <c r="I35" s="4">
        <f t="shared" si="10"/>
        <v>0</v>
      </c>
      <c r="J35" s="5"/>
      <c r="K35" s="5"/>
      <c r="L35" s="4">
        <f t="shared" si="11"/>
        <v>0</v>
      </c>
      <c r="M35" s="4"/>
      <c r="N35" s="4"/>
      <c r="O35" s="4">
        <f t="shared" si="12"/>
        <v>0</v>
      </c>
      <c r="P35" s="4"/>
      <c r="Q35" s="4">
        <f t="shared" si="13"/>
        <v>0</v>
      </c>
      <c r="R35" s="8">
        <v>0.2</v>
      </c>
      <c r="S35" s="4">
        <f t="shared" si="14"/>
        <v>0</v>
      </c>
      <c r="T35" s="8">
        <v>0</v>
      </c>
      <c r="U35" s="8"/>
      <c r="V35" s="8">
        <v>0</v>
      </c>
      <c r="W35" s="8">
        <v>0</v>
      </c>
      <c r="X35" s="8">
        <v>0.06</v>
      </c>
      <c r="Y35" s="4">
        <f t="shared" si="15"/>
        <v>0</v>
      </c>
    </row>
    <row r="36" spans="1:25" s="6" customFormat="1" ht="15" customHeight="1" x14ac:dyDescent="0.15">
      <c r="A36" s="19"/>
      <c r="B36" s="17" t="s">
        <v>5</v>
      </c>
      <c r="C36" s="3"/>
      <c r="D36" s="4"/>
      <c r="E36" s="4"/>
      <c r="F36" s="4">
        <f t="shared" si="8"/>
        <v>0</v>
      </c>
      <c r="G36" s="4"/>
      <c r="H36" s="4">
        <f t="shared" si="9"/>
        <v>0</v>
      </c>
      <c r="I36" s="4">
        <f t="shared" si="10"/>
        <v>0</v>
      </c>
      <c r="J36" s="5"/>
      <c r="K36" s="5"/>
      <c r="L36" s="4">
        <f t="shared" si="11"/>
        <v>0</v>
      </c>
      <c r="M36" s="4"/>
      <c r="N36" s="4"/>
      <c r="O36" s="4">
        <f t="shared" si="12"/>
        <v>0</v>
      </c>
      <c r="P36" s="4"/>
      <c r="Q36" s="4">
        <f t="shared" si="13"/>
        <v>0</v>
      </c>
      <c r="R36" s="8">
        <v>0.2</v>
      </c>
      <c r="S36" s="4">
        <f t="shared" si="14"/>
        <v>0</v>
      </c>
      <c r="T36" s="8">
        <v>0</v>
      </c>
      <c r="U36" s="8"/>
      <c r="V36" s="8">
        <v>0</v>
      </c>
      <c r="W36" s="8">
        <v>0</v>
      </c>
      <c r="X36" s="8">
        <v>0.06</v>
      </c>
      <c r="Y36" s="4">
        <f t="shared" si="15"/>
        <v>0</v>
      </c>
    </row>
    <row r="37" spans="1:25" s="6" customFormat="1" ht="15" customHeight="1" x14ac:dyDescent="0.15">
      <c r="A37" s="19"/>
      <c r="B37" s="17" t="s">
        <v>5</v>
      </c>
      <c r="C37" s="3"/>
      <c r="D37" s="4"/>
      <c r="E37" s="4"/>
      <c r="F37" s="4">
        <f t="shared" si="8"/>
        <v>0</v>
      </c>
      <c r="G37" s="4"/>
      <c r="H37" s="4">
        <f t="shared" si="9"/>
        <v>0</v>
      </c>
      <c r="I37" s="4">
        <f t="shared" si="10"/>
        <v>0</v>
      </c>
      <c r="J37" s="5"/>
      <c r="K37" s="5"/>
      <c r="L37" s="4">
        <f t="shared" si="11"/>
        <v>0</v>
      </c>
      <c r="M37" s="4"/>
      <c r="N37" s="4"/>
      <c r="O37" s="4">
        <f t="shared" si="12"/>
        <v>0</v>
      </c>
      <c r="P37" s="4"/>
      <c r="Q37" s="4">
        <f t="shared" si="13"/>
        <v>0</v>
      </c>
      <c r="R37" s="8">
        <v>0.2</v>
      </c>
      <c r="S37" s="4">
        <f t="shared" si="14"/>
        <v>0</v>
      </c>
      <c r="T37" s="8">
        <v>0</v>
      </c>
      <c r="U37" s="8"/>
      <c r="V37" s="8">
        <v>0</v>
      </c>
      <c r="W37" s="8">
        <v>0</v>
      </c>
      <c r="X37" s="8">
        <v>0.06</v>
      </c>
      <c r="Y37" s="4">
        <f t="shared" si="15"/>
        <v>0</v>
      </c>
    </row>
    <row r="38" spans="1:25" s="6" customFormat="1" ht="15" customHeight="1" x14ac:dyDescent="0.15">
      <c r="A38" s="19"/>
      <c r="B38" s="17" t="s">
        <v>5</v>
      </c>
      <c r="C38" s="3"/>
      <c r="D38" s="4"/>
      <c r="E38" s="4"/>
      <c r="F38" s="4">
        <f t="shared" si="8"/>
        <v>0</v>
      </c>
      <c r="G38" s="4"/>
      <c r="H38" s="4">
        <f t="shared" si="9"/>
        <v>0</v>
      </c>
      <c r="I38" s="4">
        <f t="shared" si="10"/>
        <v>0</v>
      </c>
      <c r="J38" s="5"/>
      <c r="K38" s="5"/>
      <c r="L38" s="4">
        <f t="shared" si="11"/>
        <v>0</v>
      </c>
      <c r="M38" s="4"/>
      <c r="N38" s="4"/>
      <c r="O38" s="4">
        <f t="shared" si="12"/>
        <v>0</v>
      </c>
      <c r="P38" s="4"/>
      <c r="Q38" s="4">
        <f t="shared" si="13"/>
        <v>0</v>
      </c>
      <c r="R38" s="8">
        <v>0.2</v>
      </c>
      <c r="S38" s="4">
        <f t="shared" si="14"/>
        <v>0</v>
      </c>
      <c r="T38" s="8">
        <v>0</v>
      </c>
      <c r="U38" s="8"/>
      <c r="V38" s="8">
        <v>0</v>
      </c>
      <c r="W38" s="8">
        <v>0</v>
      </c>
      <c r="X38" s="8">
        <v>0.06</v>
      </c>
      <c r="Y38" s="4">
        <f t="shared" si="15"/>
        <v>0</v>
      </c>
    </row>
    <row r="39" spans="1:25" s="6" customFormat="1" ht="15" customHeight="1" x14ac:dyDescent="0.15">
      <c r="A39" s="21"/>
      <c r="B39" s="17" t="s">
        <v>5</v>
      </c>
      <c r="C39" s="3"/>
      <c r="D39" s="4"/>
      <c r="E39" s="4"/>
      <c r="F39" s="4">
        <f t="shared" si="8"/>
        <v>0</v>
      </c>
      <c r="G39" s="4"/>
      <c r="H39" s="4">
        <f t="shared" si="9"/>
        <v>0</v>
      </c>
      <c r="I39" s="4">
        <f t="shared" si="10"/>
        <v>0</v>
      </c>
      <c r="J39" s="5"/>
      <c r="K39" s="5"/>
      <c r="L39" s="4">
        <f t="shared" si="11"/>
        <v>0</v>
      </c>
      <c r="M39" s="4"/>
      <c r="N39" s="4"/>
      <c r="O39" s="4">
        <f t="shared" si="12"/>
        <v>0</v>
      </c>
      <c r="P39" s="4"/>
      <c r="Q39" s="4">
        <f t="shared" si="13"/>
        <v>0</v>
      </c>
      <c r="R39" s="8">
        <v>0.2</v>
      </c>
      <c r="S39" s="4">
        <f t="shared" si="14"/>
        <v>0</v>
      </c>
      <c r="T39" s="8">
        <v>0</v>
      </c>
      <c r="U39" s="8"/>
      <c r="V39" s="8">
        <v>0</v>
      </c>
      <c r="W39" s="8">
        <v>0</v>
      </c>
      <c r="X39" s="8">
        <v>0.06</v>
      </c>
      <c r="Y39" s="4">
        <f t="shared" si="15"/>
        <v>0</v>
      </c>
    </row>
    <row r="40" spans="1:25" s="6" customFormat="1" ht="15" customHeight="1" x14ac:dyDescent="0.15">
      <c r="A40" s="21"/>
      <c r="B40" s="17" t="s">
        <v>5</v>
      </c>
      <c r="C40" s="3"/>
      <c r="D40" s="4"/>
      <c r="E40" s="4"/>
      <c r="F40" s="4">
        <f t="shared" si="8"/>
        <v>0</v>
      </c>
      <c r="G40" s="4"/>
      <c r="H40" s="4">
        <f t="shared" si="9"/>
        <v>0</v>
      </c>
      <c r="I40" s="4">
        <f t="shared" si="10"/>
        <v>0</v>
      </c>
      <c r="J40" s="5"/>
      <c r="K40" s="5"/>
      <c r="L40" s="4">
        <f t="shared" si="11"/>
        <v>0</v>
      </c>
      <c r="M40" s="4"/>
      <c r="N40" s="4"/>
      <c r="O40" s="4">
        <f t="shared" si="12"/>
        <v>0</v>
      </c>
      <c r="P40" s="4"/>
      <c r="Q40" s="4">
        <f t="shared" si="13"/>
        <v>0</v>
      </c>
      <c r="R40" s="8">
        <v>0.2</v>
      </c>
      <c r="S40" s="4">
        <f t="shared" si="14"/>
        <v>0</v>
      </c>
      <c r="T40" s="8">
        <v>0</v>
      </c>
      <c r="U40" s="8"/>
      <c r="V40" s="8">
        <v>0</v>
      </c>
      <c r="W40" s="8">
        <v>0</v>
      </c>
      <c r="X40" s="8">
        <v>0.06</v>
      </c>
      <c r="Y40" s="4">
        <f t="shared" si="15"/>
        <v>0</v>
      </c>
    </row>
    <row r="41" spans="1:25" s="6" customFormat="1" ht="15" customHeight="1" x14ac:dyDescent="0.15">
      <c r="A41" s="21"/>
      <c r="B41" s="17" t="s">
        <v>5</v>
      </c>
      <c r="C41" s="3"/>
      <c r="D41" s="4"/>
      <c r="E41" s="4"/>
      <c r="F41" s="4">
        <f t="shared" si="8"/>
        <v>0</v>
      </c>
      <c r="G41" s="4"/>
      <c r="H41" s="4">
        <f t="shared" si="9"/>
        <v>0</v>
      </c>
      <c r="I41" s="4">
        <f t="shared" si="10"/>
        <v>0</v>
      </c>
      <c r="J41" s="5"/>
      <c r="K41" s="5"/>
      <c r="L41" s="4">
        <f t="shared" si="11"/>
        <v>0</v>
      </c>
      <c r="M41" s="4"/>
      <c r="N41" s="4"/>
      <c r="O41" s="4">
        <f t="shared" si="12"/>
        <v>0</v>
      </c>
      <c r="P41" s="4"/>
      <c r="Q41" s="4">
        <f t="shared" si="13"/>
        <v>0</v>
      </c>
      <c r="R41" s="8">
        <v>0.2</v>
      </c>
      <c r="S41" s="4">
        <f t="shared" si="14"/>
        <v>0</v>
      </c>
      <c r="T41" s="8">
        <v>0</v>
      </c>
      <c r="U41" s="8"/>
      <c r="V41" s="8">
        <v>0</v>
      </c>
      <c r="W41" s="8">
        <v>0</v>
      </c>
      <c r="X41" s="8">
        <v>0.06</v>
      </c>
      <c r="Y41" s="4">
        <f t="shared" si="15"/>
        <v>0</v>
      </c>
    </row>
    <row r="42" spans="1:25" s="6" customFormat="1" ht="15" customHeight="1" x14ac:dyDescent="0.15">
      <c r="A42" s="21"/>
      <c r="B42" s="17" t="s">
        <v>5</v>
      </c>
      <c r="C42" s="3"/>
      <c r="D42" s="4"/>
      <c r="E42" s="4"/>
      <c r="F42" s="4">
        <f t="shared" si="8"/>
        <v>0</v>
      </c>
      <c r="G42" s="4"/>
      <c r="H42" s="4">
        <f t="shared" si="9"/>
        <v>0</v>
      </c>
      <c r="I42" s="4">
        <f t="shared" si="10"/>
        <v>0</v>
      </c>
      <c r="J42" s="5"/>
      <c r="K42" s="5"/>
      <c r="L42" s="4">
        <f t="shared" si="11"/>
        <v>0</v>
      </c>
      <c r="M42" s="4"/>
      <c r="N42" s="4"/>
      <c r="O42" s="4">
        <f t="shared" si="12"/>
        <v>0</v>
      </c>
      <c r="P42" s="4"/>
      <c r="Q42" s="4">
        <f t="shared" si="13"/>
        <v>0</v>
      </c>
      <c r="R42" s="8">
        <v>0.2</v>
      </c>
      <c r="S42" s="4">
        <f t="shared" si="14"/>
        <v>0</v>
      </c>
      <c r="T42" s="8">
        <v>0</v>
      </c>
      <c r="U42" s="8"/>
      <c r="V42" s="8">
        <v>0</v>
      </c>
      <c r="W42" s="8">
        <v>0</v>
      </c>
      <c r="X42" s="8">
        <v>0.06</v>
      </c>
      <c r="Y42" s="4">
        <f t="shared" si="15"/>
        <v>0</v>
      </c>
    </row>
    <row r="43" spans="1:25" s="6" customFormat="1" ht="15" customHeight="1" x14ac:dyDescent="0.15">
      <c r="A43" s="19"/>
      <c r="B43" s="17" t="s">
        <v>5</v>
      </c>
      <c r="C43" s="3"/>
      <c r="D43" s="4"/>
      <c r="E43" s="4"/>
      <c r="F43" s="4">
        <f t="shared" si="8"/>
        <v>0</v>
      </c>
      <c r="G43" s="4"/>
      <c r="H43" s="4">
        <f t="shared" si="9"/>
        <v>0</v>
      </c>
      <c r="I43" s="4">
        <f t="shared" si="10"/>
        <v>0</v>
      </c>
      <c r="J43" s="5"/>
      <c r="K43" s="5"/>
      <c r="L43" s="4">
        <f t="shared" si="11"/>
        <v>0</v>
      </c>
      <c r="M43" s="4"/>
      <c r="N43" s="4"/>
      <c r="O43" s="4">
        <f t="shared" si="12"/>
        <v>0</v>
      </c>
      <c r="P43" s="4"/>
      <c r="Q43" s="4">
        <f t="shared" si="13"/>
        <v>0</v>
      </c>
      <c r="R43" s="8">
        <v>0.2</v>
      </c>
      <c r="S43" s="4">
        <f t="shared" si="14"/>
        <v>0</v>
      </c>
      <c r="T43" s="8">
        <v>0</v>
      </c>
      <c r="U43" s="8"/>
      <c r="V43" s="8">
        <v>0</v>
      </c>
      <c r="W43" s="8">
        <v>0</v>
      </c>
      <c r="X43" s="8">
        <v>0.06</v>
      </c>
      <c r="Y43" s="4">
        <f t="shared" si="15"/>
        <v>0</v>
      </c>
    </row>
    <row r="44" spans="1:25" s="6" customFormat="1" ht="15" customHeight="1" x14ac:dyDescent="0.15">
      <c r="A44" s="19"/>
      <c r="B44" s="17" t="s">
        <v>5</v>
      </c>
      <c r="C44" s="3"/>
      <c r="D44" s="4"/>
      <c r="E44" s="4"/>
      <c r="F44" s="4">
        <f t="shared" si="8"/>
        <v>0</v>
      </c>
      <c r="G44" s="4"/>
      <c r="H44" s="4">
        <f t="shared" si="9"/>
        <v>0</v>
      </c>
      <c r="I44" s="4">
        <f t="shared" si="10"/>
        <v>0</v>
      </c>
      <c r="J44" s="5"/>
      <c r="K44" s="5"/>
      <c r="L44" s="4">
        <f t="shared" si="11"/>
        <v>0</v>
      </c>
      <c r="M44" s="4"/>
      <c r="N44" s="4"/>
      <c r="O44" s="4">
        <f t="shared" si="12"/>
        <v>0</v>
      </c>
      <c r="P44" s="4"/>
      <c r="Q44" s="4">
        <f t="shared" si="13"/>
        <v>0</v>
      </c>
      <c r="R44" s="8">
        <v>0.2</v>
      </c>
      <c r="S44" s="4">
        <f t="shared" si="14"/>
        <v>0</v>
      </c>
      <c r="T44" s="8">
        <v>0</v>
      </c>
      <c r="U44" s="8"/>
      <c r="V44" s="8">
        <v>0</v>
      </c>
      <c r="W44" s="8">
        <v>0</v>
      </c>
      <c r="X44" s="8">
        <v>0.06</v>
      </c>
      <c r="Y44" s="4">
        <f t="shared" si="15"/>
        <v>0</v>
      </c>
    </row>
    <row r="45" spans="1:25" s="6" customFormat="1" ht="15" customHeight="1" x14ac:dyDescent="0.15">
      <c r="A45" s="19"/>
      <c r="B45" s="17" t="s">
        <v>5</v>
      </c>
      <c r="C45" s="3"/>
      <c r="D45" s="4"/>
      <c r="E45" s="4"/>
      <c r="F45" s="4">
        <f t="shared" si="8"/>
        <v>0</v>
      </c>
      <c r="G45" s="4"/>
      <c r="H45" s="4">
        <f t="shared" si="9"/>
        <v>0</v>
      </c>
      <c r="I45" s="4">
        <f t="shared" si="10"/>
        <v>0</v>
      </c>
      <c r="J45" s="5"/>
      <c r="K45" s="5"/>
      <c r="L45" s="4">
        <f t="shared" si="11"/>
        <v>0</v>
      </c>
      <c r="M45" s="4"/>
      <c r="N45" s="4"/>
      <c r="O45" s="4">
        <f t="shared" si="12"/>
        <v>0</v>
      </c>
      <c r="P45" s="4"/>
      <c r="Q45" s="4">
        <f t="shared" si="13"/>
        <v>0</v>
      </c>
      <c r="R45" s="8">
        <v>0.2</v>
      </c>
      <c r="S45" s="4">
        <f t="shared" si="14"/>
        <v>0</v>
      </c>
      <c r="T45" s="8">
        <v>0</v>
      </c>
      <c r="U45" s="8"/>
      <c r="V45" s="8">
        <v>0</v>
      </c>
      <c r="W45" s="8">
        <v>0</v>
      </c>
      <c r="X45" s="8">
        <v>0.06</v>
      </c>
      <c r="Y45" s="4">
        <f t="shared" si="15"/>
        <v>0</v>
      </c>
    </row>
    <row r="46" spans="1:25" s="6" customFormat="1" ht="15" customHeight="1" x14ac:dyDescent="0.15">
      <c r="A46" s="19"/>
      <c r="B46" s="17" t="s">
        <v>5</v>
      </c>
      <c r="C46" s="3"/>
      <c r="D46" s="4"/>
      <c r="E46" s="4"/>
      <c r="F46" s="4">
        <f t="shared" si="8"/>
        <v>0</v>
      </c>
      <c r="G46" s="4"/>
      <c r="H46" s="4">
        <f t="shared" si="9"/>
        <v>0</v>
      </c>
      <c r="I46" s="4">
        <f t="shared" si="10"/>
        <v>0</v>
      </c>
      <c r="J46" s="5"/>
      <c r="K46" s="5"/>
      <c r="L46" s="4">
        <f t="shared" si="11"/>
        <v>0</v>
      </c>
      <c r="M46" s="4"/>
      <c r="N46" s="4"/>
      <c r="O46" s="4">
        <f t="shared" si="12"/>
        <v>0</v>
      </c>
      <c r="P46" s="4"/>
      <c r="Q46" s="4">
        <f t="shared" si="13"/>
        <v>0</v>
      </c>
      <c r="R46" s="8">
        <v>0.2</v>
      </c>
      <c r="S46" s="4">
        <f t="shared" si="14"/>
        <v>0</v>
      </c>
      <c r="T46" s="8">
        <v>0</v>
      </c>
      <c r="U46" s="8"/>
      <c r="V46" s="8">
        <v>0</v>
      </c>
      <c r="W46" s="8">
        <v>0</v>
      </c>
      <c r="X46" s="8">
        <v>0.06</v>
      </c>
      <c r="Y46" s="4">
        <f t="shared" si="15"/>
        <v>0</v>
      </c>
    </row>
    <row r="47" spans="1:25" s="6" customFormat="1" ht="15" customHeight="1" x14ac:dyDescent="0.15">
      <c r="A47" s="21"/>
      <c r="B47" s="17" t="s">
        <v>5</v>
      </c>
      <c r="C47" s="3"/>
      <c r="D47" s="4"/>
      <c r="E47" s="4"/>
      <c r="F47" s="4">
        <f t="shared" si="8"/>
        <v>0</v>
      </c>
      <c r="G47" s="4"/>
      <c r="H47" s="4">
        <f t="shared" si="9"/>
        <v>0</v>
      </c>
      <c r="I47" s="4">
        <f t="shared" si="10"/>
        <v>0</v>
      </c>
      <c r="J47" s="5"/>
      <c r="K47" s="5"/>
      <c r="L47" s="4">
        <f t="shared" si="11"/>
        <v>0</v>
      </c>
      <c r="M47" s="4"/>
      <c r="N47" s="4"/>
      <c r="O47" s="4">
        <f t="shared" si="12"/>
        <v>0</v>
      </c>
      <c r="P47" s="4"/>
      <c r="Q47" s="4">
        <f t="shared" si="13"/>
        <v>0</v>
      </c>
      <c r="R47" s="8">
        <v>0.2</v>
      </c>
      <c r="S47" s="4">
        <f t="shared" si="14"/>
        <v>0</v>
      </c>
      <c r="T47" s="8">
        <v>0</v>
      </c>
      <c r="U47" s="8"/>
      <c r="V47" s="8">
        <v>0</v>
      </c>
      <c r="W47" s="8">
        <v>0</v>
      </c>
      <c r="X47" s="8">
        <v>0.06</v>
      </c>
      <c r="Y47" s="4">
        <f t="shared" si="15"/>
        <v>0</v>
      </c>
    </row>
    <row r="48" spans="1:25" s="6" customFormat="1" ht="15" customHeight="1" x14ac:dyDescent="0.15">
      <c r="A48" s="21"/>
      <c r="B48" s="17" t="s">
        <v>5</v>
      </c>
      <c r="C48" s="3"/>
      <c r="D48" s="4"/>
      <c r="E48" s="4"/>
      <c r="F48" s="4">
        <f t="shared" si="8"/>
        <v>0</v>
      </c>
      <c r="G48" s="4"/>
      <c r="H48" s="4">
        <f t="shared" si="9"/>
        <v>0</v>
      </c>
      <c r="I48" s="4">
        <f t="shared" si="10"/>
        <v>0</v>
      </c>
      <c r="J48" s="5"/>
      <c r="K48" s="5"/>
      <c r="L48" s="4">
        <f t="shared" si="11"/>
        <v>0</v>
      </c>
      <c r="M48" s="4"/>
      <c r="N48" s="4"/>
      <c r="O48" s="4">
        <f t="shared" si="12"/>
        <v>0</v>
      </c>
      <c r="P48" s="4"/>
      <c r="Q48" s="4">
        <f t="shared" si="13"/>
        <v>0</v>
      </c>
      <c r="R48" s="8">
        <v>0.2</v>
      </c>
      <c r="S48" s="4">
        <f t="shared" si="14"/>
        <v>0</v>
      </c>
      <c r="T48" s="8">
        <v>0</v>
      </c>
      <c r="U48" s="8"/>
      <c r="V48" s="8">
        <v>0</v>
      </c>
      <c r="W48" s="8">
        <v>0</v>
      </c>
      <c r="X48" s="8">
        <v>0.08</v>
      </c>
      <c r="Y48" s="4">
        <f t="shared" si="15"/>
        <v>0</v>
      </c>
    </row>
    <row r="49" spans="1:26" s="6" customFormat="1" ht="15" customHeight="1" x14ac:dyDescent="0.15">
      <c r="A49" s="21"/>
      <c r="B49" s="17" t="s">
        <v>5</v>
      </c>
      <c r="C49" s="3"/>
      <c r="D49" s="4"/>
      <c r="E49" s="4"/>
      <c r="F49" s="4">
        <f t="shared" si="8"/>
        <v>0</v>
      </c>
      <c r="G49" s="4"/>
      <c r="H49" s="4">
        <f t="shared" si="9"/>
        <v>0</v>
      </c>
      <c r="I49" s="4">
        <f t="shared" si="10"/>
        <v>0</v>
      </c>
      <c r="J49" s="5"/>
      <c r="K49" s="5"/>
      <c r="L49" s="4">
        <f t="shared" si="11"/>
        <v>0</v>
      </c>
      <c r="M49" s="4"/>
      <c r="N49" s="4"/>
      <c r="O49" s="4">
        <f t="shared" si="12"/>
        <v>0</v>
      </c>
      <c r="P49" s="4"/>
      <c r="Q49" s="4">
        <f t="shared" si="13"/>
        <v>0</v>
      </c>
      <c r="R49" s="8">
        <v>0.2</v>
      </c>
      <c r="S49" s="4">
        <f t="shared" si="14"/>
        <v>0</v>
      </c>
      <c r="T49" s="8">
        <v>0</v>
      </c>
      <c r="U49" s="8"/>
      <c r="V49" s="8">
        <v>0</v>
      </c>
      <c r="W49" s="8">
        <v>0</v>
      </c>
      <c r="X49" s="8">
        <v>0.08</v>
      </c>
      <c r="Y49" s="4">
        <f t="shared" si="15"/>
        <v>0</v>
      </c>
    </row>
    <row r="50" spans="1:26" s="6" customFormat="1" ht="15" customHeight="1" x14ac:dyDescent="0.15">
      <c r="A50" s="21"/>
      <c r="B50" s="17" t="s">
        <v>5</v>
      </c>
      <c r="C50" s="3"/>
      <c r="D50" s="4"/>
      <c r="E50" s="4"/>
      <c r="F50" s="4">
        <f t="shared" si="8"/>
        <v>0</v>
      </c>
      <c r="G50" s="4"/>
      <c r="H50" s="4">
        <f t="shared" si="9"/>
        <v>0</v>
      </c>
      <c r="I50" s="4">
        <f t="shared" si="10"/>
        <v>0</v>
      </c>
      <c r="J50" s="5"/>
      <c r="K50" s="5"/>
      <c r="L50" s="4">
        <f t="shared" si="11"/>
        <v>0</v>
      </c>
      <c r="M50" s="4"/>
      <c r="N50" s="4"/>
      <c r="O50" s="4">
        <f t="shared" si="12"/>
        <v>0</v>
      </c>
      <c r="P50" s="4"/>
      <c r="Q50" s="4">
        <f t="shared" si="13"/>
        <v>0</v>
      </c>
      <c r="R50" s="8">
        <v>0.2</v>
      </c>
      <c r="S50" s="4">
        <f t="shared" si="14"/>
        <v>0</v>
      </c>
      <c r="T50" s="8">
        <v>0</v>
      </c>
      <c r="U50" s="8"/>
      <c r="V50" s="8">
        <v>0</v>
      </c>
      <c r="W50" s="8">
        <v>0</v>
      </c>
      <c r="X50" s="8">
        <v>0.08</v>
      </c>
      <c r="Y50" s="4">
        <f t="shared" si="15"/>
        <v>0</v>
      </c>
    </row>
    <row r="51" spans="1:26" s="6" customFormat="1" ht="15" customHeight="1" x14ac:dyDescent="0.15">
      <c r="A51" s="19"/>
      <c r="B51" s="17" t="s">
        <v>5</v>
      </c>
      <c r="C51" s="3"/>
      <c r="D51" s="4"/>
      <c r="E51" s="4"/>
      <c r="F51" s="4">
        <f t="shared" si="8"/>
        <v>0</v>
      </c>
      <c r="G51" s="4"/>
      <c r="H51" s="4">
        <f t="shared" si="9"/>
        <v>0</v>
      </c>
      <c r="I51" s="4">
        <f t="shared" si="10"/>
        <v>0</v>
      </c>
      <c r="J51" s="5"/>
      <c r="K51" s="5"/>
      <c r="L51" s="4">
        <f t="shared" si="11"/>
        <v>0</v>
      </c>
      <c r="M51" s="4"/>
      <c r="N51" s="4"/>
      <c r="O51" s="4">
        <f t="shared" si="12"/>
        <v>0</v>
      </c>
      <c r="P51" s="4"/>
      <c r="Q51" s="4">
        <f t="shared" si="13"/>
        <v>0</v>
      </c>
      <c r="R51" s="8">
        <v>0.2</v>
      </c>
      <c r="S51" s="4">
        <f t="shared" si="14"/>
        <v>0</v>
      </c>
      <c r="T51" s="8">
        <v>0</v>
      </c>
      <c r="U51" s="8"/>
      <c r="V51" s="8">
        <v>0</v>
      </c>
      <c r="W51" s="8">
        <v>0</v>
      </c>
      <c r="X51" s="8">
        <v>0.08</v>
      </c>
      <c r="Y51" s="4">
        <f t="shared" si="15"/>
        <v>0</v>
      </c>
    </row>
    <row r="52" spans="1:26" s="6" customFormat="1" ht="15" customHeight="1" x14ac:dyDescent="0.15">
      <c r="A52" s="19"/>
      <c r="B52" s="17" t="s">
        <v>5</v>
      </c>
      <c r="C52" s="3"/>
      <c r="D52" s="4"/>
      <c r="E52" s="4"/>
      <c r="F52" s="4">
        <f t="shared" si="8"/>
        <v>0</v>
      </c>
      <c r="G52" s="4"/>
      <c r="H52" s="4">
        <f t="shared" si="9"/>
        <v>0</v>
      </c>
      <c r="I52" s="4">
        <f t="shared" si="10"/>
        <v>0</v>
      </c>
      <c r="J52" s="5"/>
      <c r="K52" s="5"/>
      <c r="L52" s="4">
        <f t="shared" si="11"/>
        <v>0</v>
      </c>
      <c r="M52" s="4"/>
      <c r="N52" s="4"/>
      <c r="O52" s="4">
        <f t="shared" si="12"/>
        <v>0</v>
      </c>
      <c r="P52" s="4"/>
      <c r="Q52" s="4">
        <f t="shared" si="13"/>
        <v>0</v>
      </c>
      <c r="R52" s="8">
        <v>0.2</v>
      </c>
      <c r="S52" s="4">
        <f t="shared" si="14"/>
        <v>0</v>
      </c>
      <c r="T52" s="8">
        <v>0</v>
      </c>
      <c r="U52" s="8"/>
      <c r="V52" s="8">
        <v>0</v>
      </c>
      <c r="W52" s="8">
        <v>0</v>
      </c>
      <c r="X52" s="8">
        <v>0.08</v>
      </c>
      <c r="Y52" s="4">
        <f t="shared" si="15"/>
        <v>0</v>
      </c>
    </row>
    <row r="53" spans="1:26" s="6" customFormat="1" ht="15" customHeight="1" x14ac:dyDescent="0.15">
      <c r="A53" s="19"/>
      <c r="B53" s="17" t="s">
        <v>5</v>
      </c>
      <c r="C53" s="3"/>
      <c r="D53" s="4"/>
      <c r="E53" s="4"/>
      <c r="F53" s="4">
        <f t="shared" si="8"/>
        <v>0</v>
      </c>
      <c r="G53" s="4"/>
      <c r="H53" s="4">
        <f t="shared" si="9"/>
        <v>0</v>
      </c>
      <c r="I53" s="4">
        <f t="shared" si="10"/>
        <v>0</v>
      </c>
      <c r="J53" s="5"/>
      <c r="K53" s="5"/>
      <c r="L53" s="4">
        <f t="shared" si="11"/>
        <v>0</v>
      </c>
      <c r="M53" s="4"/>
      <c r="N53" s="4"/>
      <c r="O53" s="4">
        <f t="shared" si="12"/>
        <v>0</v>
      </c>
      <c r="P53" s="4"/>
      <c r="Q53" s="4">
        <f t="shared" si="13"/>
        <v>0</v>
      </c>
      <c r="R53" s="8">
        <v>0.2</v>
      </c>
      <c r="S53" s="4">
        <f t="shared" si="14"/>
        <v>0</v>
      </c>
      <c r="T53" s="8">
        <v>0</v>
      </c>
      <c r="U53" s="8"/>
      <c r="V53" s="8">
        <v>0</v>
      </c>
      <c r="W53" s="8">
        <v>0</v>
      </c>
      <c r="X53" s="8">
        <v>0.08</v>
      </c>
      <c r="Y53" s="4">
        <f t="shared" si="15"/>
        <v>0</v>
      </c>
    </row>
    <row r="54" spans="1:26" s="6" customFormat="1" ht="15" customHeight="1" x14ac:dyDescent="0.15">
      <c r="A54" s="19"/>
      <c r="B54" s="17" t="s">
        <v>5</v>
      </c>
      <c r="C54" s="3"/>
      <c r="D54" s="4"/>
      <c r="E54" s="4"/>
      <c r="F54" s="4">
        <f t="shared" si="8"/>
        <v>0</v>
      </c>
      <c r="G54" s="4"/>
      <c r="H54" s="4">
        <f t="shared" si="9"/>
        <v>0</v>
      </c>
      <c r="I54" s="4">
        <f t="shared" si="10"/>
        <v>0</v>
      </c>
      <c r="J54" s="5"/>
      <c r="K54" s="5"/>
      <c r="L54" s="4">
        <f t="shared" si="11"/>
        <v>0</v>
      </c>
      <c r="M54" s="4"/>
      <c r="N54" s="4"/>
      <c r="O54" s="4">
        <f t="shared" si="12"/>
        <v>0</v>
      </c>
      <c r="P54" s="4"/>
      <c r="Q54" s="4">
        <f t="shared" si="13"/>
        <v>0</v>
      </c>
      <c r="R54" s="8">
        <v>0.2</v>
      </c>
      <c r="S54" s="4">
        <f t="shared" si="14"/>
        <v>0</v>
      </c>
      <c r="T54" s="8">
        <v>0</v>
      </c>
      <c r="U54" s="8"/>
      <c r="V54" s="8">
        <v>0</v>
      </c>
      <c r="W54" s="8">
        <v>0</v>
      </c>
      <c r="X54" s="8">
        <v>0.08</v>
      </c>
      <c r="Y54" s="4">
        <f t="shared" si="15"/>
        <v>0</v>
      </c>
    </row>
    <row r="55" spans="1:26" s="6" customFormat="1" ht="15" customHeight="1" x14ac:dyDescent="0.15">
      <c r="A55" s="19"/>
      <c r="B55" s="17" t="s">
        <v>5</v>
      </c>
      <c r="C55" s="3"/>
      <c r="D55" s="4"/>
      <c r="E55" s="4"/>
      <c r="F55" s="4">
        <f t="shared" si="8"/>
        <v>0</v>
      </c>
      <c r="G55" s="4"/>
      <c r="H55" s="4">
        <f t="shared" si="9"/>
        <v>0</v>
      </c>
      <c r="I55" s="4">
        <f t="shared" si="10"/>
        <v>0</v>
      </c>
      <c r="J55" s="5"/>
      <c r="K55" s="5"/>
      <c r="L55" s="4">
        <f t="shared" si="11"/>
        <v>0</v>
      </c>
      <c r="M55" s="4"/>
      <c r="N55" s="4"/>
      <c r="O55" s="4">
        <f t="shared" si="12"/>
        <v>0</v>
      </c>
      <c r="P55" s="4"/>
      <c r="Q55" s="4">
        <f t="shared" si="13"/>
        <v>0</v>
      </c>
      <c r="R55" s="8">
        <v>0.2</v>
      </c>
      <c r="S55" s="4">
        <f t="shared" si="14"/>
        <v>0</v>
      </c>
      <c r="T55" s="8">
        <v>0</v>
      </c>
      <c r="U55" s="8"/>
      <c r="V55" s="8">
        <v>0</v>
      </c>
      <c r="W55" s="8">
        <v>0</v>
      </c>
      <c r="X55" s="8">
        <v>0.08</v>
      </c>
      <c r="Y55" s="4">
        <f t="shared" si="15"/>
        <v>0</v>
      </c>
    </row>
    <row r="56" spans="1:26" s="6" customFormat="1" ht="15" customHeight="1" x14ac:dyDescent="0.15">
      <c r="A56" s="19"/>
      <c r="B56" s="17" t="s">
        <v>5</v>
      </c>
      <c r="C56" s="3"/>
      <c r="D56" s="4"/>
      <c r="E56" s="4"/>
      <c r="F56" s="4">
        <f t="shared" si="8"/>
        <v>0</v>
      </c>
      <c r="G56" s="4"/>
      <c r="H56" s="4">
        <f t="shared" si="9"/>
        <v>0</v>
      </c>
      <c r="I56" s="4">
        <f t="shared" si="10"/>
        <v>0</v>
      </c>
      <c r="J56" s="5"/>
      <c r="K56" s="5"/>
      <c r="L56" s="4">
        <f t="shared" si="11"/>
        <v>0</v>
      </c>
      <c r="M56" s="4"/>
      <c r="N56" s="4"/>
      <c r="O56" s="4">
        <f t="shared" si="12"/>
        <v>0</v>
      </c>
      <c r="P56" s="4"/>
      <c r="Q56" s="4">
        <f t="shared" si="13"/>
        <v>0</v>
      </c>
      <c r="R56" s="8">
        <v>0.2</v>
      </c>
      <c r="S56" s="4">
        <f t="shared" si="14"/>
        <v>0</v>
      </c>
      <c r="T56" s="8">
        <v>0</v>
      </c>
      <c r="U56" s="8"/>
      <c r="V56" s="8">
        <v>0</v>
      </c>
      <c r="W56" s="8">
        <v>0</v>
      </c>
      <c r="X56" s="8">
        <v>0.08</v>
      </c>
      <c r="Y56" s="4">
        <f t="shared" si="15"/>
        <v>0</v>
      </c>
      <c r="Z56" s="16">
        <f>SUM(Y4:Y56)</f>
        <v>11986.111111111109</v>
      </c>
    </row>
    <row r="57" spans="1:26" s="6" customFormat="1" ht="15" customHeight="1" x14ac:dyDescent="0.15">
      <c r="A57" s="19"/>
      <c r="B57" s="17" t="s">
        <v>5</v>
      </c>
      <c r="C57" s="3"/>
      <c r="D57" s="4"/>
      <c r="E57" s="4"/>
      <c r="F57" s="4">
        <f t="shared" si="8"/>
        <v>0</v>
      </c>
      <c r="G57" s="4"/>
      <c r="H57" s="4">
        <f t="shared" si="9"/>
        <v>0</v>
      </c>
      <c r="I57" s="4">
        <f t="shared" si="10"/>
        <v>0</v>
      </c>
      <c r="J57" s="5"/>
      <c r="K57" s="5"/>
      <c r="L57" s="4">
        <f t="shared" si="11"/>
        <v>0</v>
      </c>
      <c r="M57" s="4"/>
      <c r="N57" s="4"/>
      <c r="O57" s="4">
        <f t="shared" si="12"/>
        <v>0</v>
      </c>
      <c r="P57" s="4"/>
      <c r="Q57" s="4">
        <f t="shared" si="13"/>
        <v>0</v>
      </c>
      <c r="R57" s="8">
        <v>0.2</v>
      </c>
      <c r="S57" s="4">
        <f t="shared" si="14"/>
        <v>0</v>
      </c>
      <c r="T57" s="8">
        <v>0</v>
      </c>
      <c r="U57" s="8"/>
      <c r="V57" s="8">
        <v>0</v>
      </c>
      <c r="W57" s="8">
        <v>0</v>
      </c>
      <c r="X57" s="8">
        <v>0.08</v>
      </c>
      <c r="Y57" s="4">
        <f t="shared" si="15"/>
        <v>0</v>
      </c>
    </row>
    <row r="58" spans="1:26" s="6" customFormat="1" ht="15" customHeight="1" x14ac:dyDescent="0.15">
      <c r="A58" s="19"/>
      <c r="B58" s="17" t="s">
        <v>5</v>
      </c>
      <c r="C58" s="3"/>
      <c r="D58" s="4"/>
      <c r="E58" s="4"/>
      <c r="F58" s="4">
        <f t="shared" ref="F58:F121" si="16">+(D58/100*E58)+D58</f>
        <v>0</v>
      </c>
      <c r="G58" s="4"/>
      <c r="H58" s="4">
        <f t="shared" ref="H58:H121" si="17">+F58-(F58/100*G58)</f>
        <v>0</v>
      </c>
      <c r="I58" s="4">
        <f t="shared" ref="I58:I121" si="18">C58*H58</f>
        <v>0</v>
      </c>
      <c r="J58" s="5"/>
      <c r="K58" s="5"/>
      <c r="L58" s="4">
        <f t="shared" ref="L58:L121" si="19">J58*K58</f>
        <v>0</v>
      </c>
      <c r="M58" s="4"/>
      <c r="N58" s="4"/>
      <c r="O58" s="4">
        <f t="shared" ref="O58:O121" si="20">M58*N58</f>
        <v>0</v>
      </c>
      <c r="P58" s="4"/>
      <c r="Q58" s="4">
        <f t="shared" ref="Q58:Q121" si="21">I58+L58+O58+P58</f>
        <v>0</v>
      </c>
      <c r="R58" s="8">
        <v>0.2</v>
      </c>
      <c r="S58" s="4">
        <f t="shared" ref="S58:S121" si="22">Q58/(1-R58)</f>
        <v>0</v>
      </c>
      <c r="T58" s="8">
        <v>0</v>
      </c>
      <c r="U58" s="8"/>
      <c r="V58" s="8">
        <v>0</v>
      </c>
      <c r="W58" s="8">
        <v>0</v>
      </c>
      <c r="X58" s="8">
        <v>0.08</v>
      </c>
      <c r="Y58" s="4">
        <f t="shared" ref="Y58:Y121" si="23">S58/(1-X58)</f>
        <v>0</v>
      </c>
    </row>
    <row r="59" spans="1:26" s="6" customFormat="1" ht="15" customHeight="1" x14ac:dyDescent="0.15">
      <c r="A59" s="19"/>
      <c r="B59" s="17" t="s">
        <v>5</v>
      </c>
      <c r="C59" s="3"/>
      <c r="D59" s="4"/>
      <c r="E59" s="4"/>
      <c r="F59" s="4">
        <f t="shared" si="16"/>
        <v>0</v>
      </c>
      <c r="G59" s="4"/>
      <c r="H59" s="4">
        <f t="shared" si="17"/>
        <v>0</v>
      </c>
      <c r="I59" s="4">
        <f t="shared" si="18"/>
        <v>0</v>
      </c>
      <c r="J59" s="5"/>
      <c r="K59" s="5"/>
      <c r="L59" s="4">
        <f t="shared" si="19"/>
        <v>0</v>
      </c>
      <c r="M59" s="4"/>
      <c r="N59" s="4"/>
      <c r="O59" s="4">
        <f t="shared" si="20"/>
        <v>0</v>
      </c>
      <c r="P59" s="4"/>
      <c r="Q59" s="4">
        <f t="shared" si="21"/>
        <v>0</v>
      </c>
      <c r="R59" s="8">
        <v>0.2</v>
      </c>
      <c r="S59" s="4">
        <f t="shared" si="22"/>
        <v>0</v>
      </c>
      <c r="T59" s="8">
        <v>0</v>
      </c>
      <c r="U59" s="8"/>
      <c r="V59" s="8">
        <v>0</v>
      </c>
      <c r="W59" s="8">
        <v>0</v>
      </c>
      <c r="X59" s="8">
        <v>0.08</v>
      </c>
      <c r="Y59" s="4">
        <f t="shared" si="23"/>
        <v>0</v>
      </c>
    </row>
    <row r="60" spans="1:26" s="6" customFormat="1" ht="15" customHeight="1" x14ac:dyDescent="0.15">
      <c r="A60" s="19"/>
      <c r="B60" s="17" t="s">
        <v>5</v>
      </c>
      <c r="C60" s="3"/>
      <c r="D60" s="4"/>
      <c r="E60" s="4"/>
      <c r="F60" s="4">
        <f t="shared" si="16"/>
        <v>0</v>
      </c>
      <c r="G60" s="4"/>
      <c r="H60" s="4">
        <f t="shared" si="17"/>
        <v>0</v>
      </c>
      <c r="I60" s="4">
        <f t="shared" si="18"/>
        <v>0</v>
      </c>
      <c r="J60" s="5"/>
      <c r="K60" s="5"/>
      <c r="L60" s="4">
        <f t="shared" si="19"/>
        <v>0</v>
      </c>
      <c r="M60" s="4"/>
      <c r="N60" s="4"/>
      <c r="O60" s="4">
        <f t="shared" si="20"/>
        <v>0</v>
      </c>
      <c r="P60" s="4"/>
      <c r="Q60" s="4">
        <f t="shared" si="21"/>
        <v>0</v>
      </c>
      <c r="R60" s="8">
        <v>0.2</v>
      </c>
      <c r="S60" s="4">
        <f t="shared" si="22"/>
        <v>0</v>
      </c>
      <c r="T60" s="8">
        <v>0</v>
      </c>
      <c r="U60" s="8"/>
      <c r="V60" s="8">
        <v>0</v>
      </c>
      <c r="W60" s="8">
        <v>0</v>
      </c>
      <c r="X60" s="8">
        <v>0</v>
      </c>
      <c r="Y60" s="4">
        <f t="shared" si="23"/>
        <v>0</v>
      </c>
    </row>
    <row r="61" spans="1:26" s="6" customFormat="1" ht="15" customHeight="1" x14ac:dyDescent="0.15">
      <c r="A61" s="19"/>
      <c r="B61" s="17" t="s">
        <v>5</v>
      </c>
      <c r="C61" s="3"/>
      <c r="D61" s="4"/>
      <c r="E61" s="4"/>
      <c r="F61" s="4">
        <f t="shared" si="16"/>
        <v>0</v>
      </c>
      <c r="G61" s="4"/>
      <c r="H61" s="4">
        <f t="shared" si="17"/>
        <v>0</v>
      </c>
      <c r="I61" s="4">
        <f t="shared" si="18"/>
        <v>0</v>
      </c>
      <c r="J61" s="5"/>
      <c r="K61" s="5"/>
      <c r="L61" s="4">
        <f t="shared" si="19"/>
        <v>0</v>
      </c>
      <c r="M61" s="4"/>
      <c r="N61" s="4"/>
      <c r="O61" s="4">
        <f t="shared" si="20"/>
        <v>0</v>
      </c>
      <c r="P61" s="4"/>
      <c r="Q61" s="4">
        <f t="shared" si="21"/>
        <v>0</v>
      </c>
      <c r="R61" s="8">
        <v>0.2</v>
      </c>
      <c r="S61" s="4">
        <f t="shared" si="22"/>
        <v>0</v>
      </c>
      <c r="T61" s="8">
        <v>0</v>
      </c>
      <c r="U61" s="8"/>
      <c r="V61" s="8">
        <v>0</v>
      </c>
      <c r="W61" s="8">
        <v>0</v>
      </c>
      <c r="X61" s="8">
        <v>0</v>
      </c>
      <c r="Y61" s="4">
        <f t="shared" si="23"/>
        <v>0</v>
      </c>
    </row>
    <row r="62" spans="1:26" s="6" customFormat="1" ht="15" customHeight="1" x14ac:dyDescent="0.15">
      <c r="A62" s="19"/>
      <c r="B62" s="17" t="s">
        <v>5</v>
      </c>
      <c r="C62" s="3"/>
      <c r="D62" s="4"/>
      <c r="E62" s="4"/>
      <c r="F62" s="4">
        <f t="shared" si="16"/>
        <v>0</v>
      </c>
      <c r="G62" s="4"/>
      <c r="H62" s="4">
        <f t="shared" si="17"/>
        <v>0</v>
      </c>
      <c r="I62" s="4">
        <f t="shared" si="18"/>
        <v>0</v>
      </c>
      <c r="J62" s="5"/>
      <c r="K62" s="5"/>
      <c r="L62" s="4">
        <f t="shared" si="19"/>
        <v>0</v>
      </c>
      <c r="M62" s="4"/>
      <c r="N62" s="4"/>
      <c r="O62" s="4">
        <f t="shared" si="20"/>
        <v>0</v>
      </c>
      <c r="P62" s="4"/>
      <c r="Q62" s="4">
        <f t="shared" si="21"/>
        <v>0</v>
      </c>
      <c r="R62" s="8">
        <v>0.2</v>
      </c>
      <c r="S62" s="4">
        <f t="shared" si="22"/>
        <v>0</v>
      </c>
      <c r="T62" s="8">
        <v>0</v>
      </c>
      <c r="U62" s="8"/>
      <c r="V62" s="8">
        <v>0</v>
      </c>
      <c r="W62" s="8">
        <v>0</v>
      </c>
      <c r="X62" s="8">
        <v>0</v>
      </c>
      <c r="Y62" s="4">
        <f t="shared" si="23"/>
        <v>0</v>
      </c>
    </row>
    <row r="63" spans="1:26" s="6" customFormat="1" ht="15" customHeight="1" x14ac:dyDescent="0.15">
      <c r="A63" s="19"/>
      <c r="B63" s="17" t="s">
        <v>5</v>
      </c>
      <c r="C63" s="3"/>
      <c r="D63" s="4"/>
      <c r="E63" s="4"/>
      <c r="F63" s="4">
        <f t="shared" si="16"/>
        <v>0</v>
      </c>
      <c r="G63" s="4"/>
      <c r="H63" s="4">
        <f t="shared" si="17"/>
        <v>0</v>
      </c>
      <c r="I63" s="4">
        <f t="shared" si="18"/>
        <v>0</v>
      </c>
      <c r="J63" s="5"/>
      <c r="K63" s="5"/>
      <c r="L63" s="4">
        <f t="shared" si="19"/>
        <v>0</v>
      </c>
      <c r="M63" s="4"/>
      <c r="N63" s="4"/>
      <c r="O63" s="4">
        <f t="shared" si="20"/>
        <v>0</v>
      </c>
      <c r="P63" s="4"/>
      <c r="Q63" s="4">
        <f t="shared" si="21"/>
        <v>0</v>
      </c>
      <c r="R63" s="8">
        <v>0.2</v>
      </c>
      <c r="S63" s="4">
        <f t="shared" si="22"/>
        <v>0</v>
      </c>
      <c r="T63" s="8">
        <v>0</v>
      </c>
      <c r="U63" s="8"/>
      <c r="V63" s="8">
        <v>0</v>
      </c>
      <c r="W63" s="8">
        <v>0</v>
      </c>
      <c r="X63" s="8">
        <v>0</v>
      </c>
      <c r="Y63" s="4">
        <f t="shared" si="23"/>
        <v>0</v>
      </c>
    </row>
    <row r="64" spans="1:26" s="6" customFormat="1" ht="15" customHeight="1" x14ac:dyDescent="0.15">
      <c r="A64" s="19"/>
      <c r="B64" s="17" t="s">
        <v>5</v>
      </c>
      <c r="C64" s="3"/>
      <c r="D64" s="4"/>
      <c r="E64" s="4"/>
      <c r="F64" s="4">
        <f t="shared" si="16"/>
        <v>0</v>
      </c>
      <c r="G64" s="4"/>
      <c r="H64" s="4">
        <f t="shared" si="17"/>
        <v>0</v>
      </c>
      <c r="I64" s="4">
        <f t="shared" si="18"/>
        <v>0</v>
      </c>
      <c r="J64" s="5"/>
      <c r="K64" s="5"/>
      <c r="L64" s="4">
        <f t="shared" si="19"/>
        <v>0</v>
      </c>
      <c r="M64" s="4"/>
      <c r="N64" s="4"/>
      <c r="O64" s="4">
        <f t="shared" si="20"/>
        <v>0</v>
      </c>
      <c r="P64" s="4"/>
      <c r="Q64" s="4">
        <f t="shared" si="21"/>
        <v>0</v>
      </c>
      <c r="R64" s="8">
        <v>0.2</v>
      </c>
      <c r="S64" s="4">
        <f t="shared" si="22"/>
        <v>0</v>
      </c>
      <c r="T64" s="8">
        <v>0</v>
      </c>
      <c r="U64" s="8"/>
      <c r="V64" s="8">
        <v>0</v>
      </c>
      <c r="W64" s="8">
        <v>0</v>
      </c>
      <c r="X64" s="8">
        <v>0</v>
      </c>
      <c r="Y64" s="4">
        <f t="shared" si="23"/>
        <v>0</v>
      </c>
    </row>
    <row r="65" spans="1:25" s="6" customFormat="1" ht="15" customHeight="1" x14ac:dyDescent="0.15">
      <c r="A65" s="20"/>
      <c r="B65" s="17" t="s">
        <v>5</v>
      </c>
      <c r="C65" s="3"/>
      <c r="D65" s="4"/>
      <c r="E65" s="4"/>
      <c r="F65" s="4">
        <f t="shared" si="16"/>
        <v>0</v>
      </c>
      <c r="G65" s="4"/>
      <c r="H65" s="4">
        <f t="shared" si="17"/>
        <v>0</v>
      </c>
      <c r="I65" s="4">
        <f t="shared" si="18"/>
        <v>0</v>
      </c>
      <c r="J65" s="5"/>
      <c r="K65" s="5"/>
      <c r="L65" s="4">
        <f t="shared" si="19"/>
        <v>0</v>
      </c>
      <c r="M65" s="4"/>
      <c r="N65" s="4"/>
      <c r="O65" s="4">
        <f t="shared" si="20"/>
        <v>0</v>
      </c>
      <c r="P65" s="4"/>
      <c r="Q65" s="4">
        <f t="shared" si="21"/>
        <v>0</v>
      </c>
      <c r="R65" s="8">
        <v>0.2</v>
      </c>
      <c r="S65" s="4">
        <f t="shared" si="22"/>
        <v>0</v>
      </c>
      <c r="T65" s="8">
        <v>0</v>
      </c>
      <c r="U65" s="8"/>
      <c r="V65" s="8">
        <v>0</v>
      </c>
      <c r="W65" s="8">
        <v>0</v>
      </c>
      <c r="X65" s="8">
        <v>0</v>
      </c>
      <c r="Y65" s="4">
        <f t="shared" si="23"/>
        <v>0</v>
      </c>
    </row>
    <row r="66" spans="1:25" s="6" customFormat="1" ht="15" customHeight="1" x14ac:dyDescent="0.15">
      <c r="A66" s="21"/>
      <c r="B66" s="17" t="s">
        <v>5</v>
      </c>
      <c r="C66" s="3"/>
      <c r="D66" s="4"/>
      <c r="E66" s="4"/>
      <c r="F66" s="4">
        <f t="shared" si="16"/>
        <v>0</v>
      </c>
      <c r="G66" s="4"/>
      <c r="H66" s="4">
        <f t="shared" si="17"/>
        <v>0</v>
      </c>
      <c r="I66" s="4">
        <f t="shared" si="18"/>
        <v>0</v>
      </c>
      <c r="J66" s="5"/>
      <c r="K66" s="5"/>
      <c r="L66" s="4">
        <f t="shared" si="19"/>
        <v>0</v>
      </c>
      <c r="M66" s="4"/>
      <c r="N66" s="4"/>
      <c r="O66" s="4">
        <f t="shared" si="20"/>
        <v>0</v>
      </c>
      <c r="P66" s="4"/>
      <c r="Q66" s="4">
        <f t="shared" si="21"/>
        <v>0</v>
      </c>
      <c r="R66" s="8">
        <v>0.2</v>
      </c>
      <c r="S66" s="4">
        <f t="shared" si="22"/>
        <v>0</v>
      </c>
      <c r="T66" s="8">
        <v>0</v>
      </c>
      <c r="U66" s="8"/>
      <c r="V66" s="8">
        <v>0</v>
      </c>
      <c r="W66" s="8">
        <v>0</v>
      </c>
      <c r="X66" s="8">
        <v>0</v>
      </c>
      <c r="Y66" s="4">
        <f t="shared" si="23"/>
        <v>0</v>
      </c>
    </row>
    <row r="67" spans="1:25" s="6" customFormat="1" ht="15" customHeight="1" x14ac:dyDescent="0.15">
      <c r="A67" s="21"/>
      <c r="B67" s="17" t="s">
        <v>5</v>
      </c>
      <c r="C67" s="3"/>
      <c r="D67" s="4"/>
      <c r="E67" s="4"/>
      <c r="F67" s="4">
        <f t="shared" si="16"/>
        <v>0</v>
      </c>
      <c r="G67" s="4"/>
      <c r="H67" s="4">
        <f t="shared" si="17"/>
        <v>0</v>
      </c>
      <c r="I67" s="4">
        <f t="shared" si="18"/>
        <v>0</v>
      </c>
      <c r="J67" s="5"/>
      <c r="K67" s="5"/>
      <c r="L67" s="4">
        <f t="shared" si="19"/>
        <v>0</v>
      </c>
      <c r="M67" s="4"/>
      <c r="N67" s="4"/>
      <c r="O67" s="4">
        <f t="shared" si="20"/>
        <v>0</v>
      </c>
      <c r="P67" s="4"/>
      <c r="Q67" s="4">
        <f t="shared" si="21"/>
        <v>0</v>
      </c>
      <c r="R67" s="8">
        <v>0.2</v>
      </c>
      <c r="S67" s="4">
        <f t="shared" si="22"/>
        <v>0</v>
      </c>
      <c r="T67" s="8">
        <v>0</v>
      </c>
      <c r="U67" s="8"/>
      <c r="V67" s="8">
        <v>0</v>
      </c>
      <c r="W67" s="8">
        <v>0</v>
      </c>
      <c r="X67" s="8">
        <v>0</v>
      </c>
      <c r="Y67" s="4">
        <f t="shared" si="23"/>
        <v>0</v>
      </c>
    </row>
    <row r="68" spans="1:25" s="6" customFormat="1" ht="15" customHeight="1" x14ac:dyDescent="0.15">
      <c r="A68" s="21"/>
      <c r="B68" s="17" t="s">
        <v>5</v>
      </c>
      <c r="C68" s="3"/>
      <c r="D68" s="4"/>
      <c r="E68" s="4"/>
      <c r="F68" s="4">
        <f t="shared" si="16"/>
        <v>0</v>
      </c>
      <c r="G68" s="4"/>
      <c r="H68" s="4">
        <f t="shared" si="17"/>
        <v>0</v>
      </c>
      <c r="I68" s="4">
        <f t="shared" si="18"/>
        <v>0</v>
      </c>
      <c r="J68" s="5"/>
      <c r="K68" s="5"/>
      <c r="L68" s="4">
        <f t="shared" si="19"/>
        <v>0</v>
      </c>
      <c r="M68" s="4"/>
      <c r="N68" s="4"/>
      <c r="O68" s="4">
        <f t="shared" si="20"/>
        <v>0</v>
      </c>
      <c r="P68" s="4"/>
      <c r="Q68" s="4">
        <f t="shared" si="21"/>
        <v>0</v>
      </c>
      <c r="R68" s="8">
        <v>0.2</v>
      </c>
      <c r="S68" s="4">
        <f t="shared" si="22"/>
        <v>0</v>
      </c>
      <c r="T68" s="8">
        <v>0</v>
      </c>
      <c r="U68" s="8"/>
      <c r="V68" s="8">
        <v>0</v>
      </c>
      <c r="W68" s="8">
        <v>0</v>
      </c>
      <c r="X68" s="8">
        <v>0</v>
      </c>
      <c r="Y68" s="4">
        <f t="shared" si="23"/>
        <v>0</v>
      </c>
    </row>
    <row r="69" spans="1:25" s="6" customFormat="1" ht="15" customHeight="1" x14ac:dyDescent="0.15">
      <c r="A69" s="21"/>
      <c r="B69" s="17" t="s">
        <v>5</v>
      </c>
      <c r="C69" s="3"/>
      <c r="D69" s="4"/>
      <c r="E69" s="4"/>
      <c r="F69" s="4">
        <f t="shared" si="16"/>
        <v>0</v>
      </c>
      <c r="G69" s="4"/>
      <c r="H69" s="4">
        <f t="shared" si="17"/>
        <v>0</v>
      </c>
      <c r="I69" s="4">
        <f t="shared" si="18"/>
        <v>0</v>
      </c>
      <c r="J69" s="5"/>
      <c r="K69" s="5"/>
      <c r="L69" s="4">
        <f t="shared" si="19"/>
        <v>0</v>
      </c>
      <c r="M69" s="4"/>
      <c r="N69" s="4"/>
      <c r="O69" s="4">
        <f t="shared" si="20"/>
        <v>0</v>
      </c>
      <c r="P69" s="4"/>
      <c r="Q69" s="4">
        <f t="shared" si="21"/>
        <v>0</v>
      </c>
      <c r="R69" s="8">
        <v>0.2</v>
      </c>
      <c r="S69" s="4">
        <f t="shared" si="22"/>
        <v>0</v>
      </c>
      <c r="T69" s="8">
        <v>0</v>
      </c>
      <c r="U69" s="8"/>
      <c r="V69" s="8">
        <v>0</v>
      </c>
      <c r="W69" s="8">
        <v>0</v>
      </c>
      <c r="X69" s="8">
        <v>0</v>
      </c>
      <c r="Y69" s="4">
        <f t="shared" si="23"/>
        <v>0</v>
      </c>
    </row>
    <row r="70" spans="1:25" s="6" customFormat="1" ht="15" customHeight="1" x14ac:dyDescent="0.15">
      <c r="A70" s="19"/>
      <c r="B70" s="17" t="s">
        <v>5</v>
      </c>
      <c r="C70" s="3"/>
      <c r="D70" s="4"/>
      <c r="E70" s="4"/>
      <c r="F70" s="4">
        <f t="shared" si="16"/>
        <v>0</v>
      </c>
      <c r="G70" s="4"/>
      <c r="H70" s="4">
        <f t="shared" si="17"/>
        <v>0</v>
      </c>
      <c r="I70" s="4">
        <f t="shared" si="18"/>
        <v>0</v>
      </c>
      <c r="J70" s="5"/>
      <c r="K70" s="5"/>
      <c r="L70" s="4">
        <f t="shared" si="19"/>
        <v>0</v>
      </c>
      <c r="M70" s="4"/>
      <c r="N70" s="4"/>
      <c r="O70" s="4">
        <f t="shared" si="20"/>
        <v>0</v>
      </c>
      <c r="P70" s="4"/>
      <c r="Q70" s="4">
        <f t="shared" si="21"/>
        <v>0</v>
      </c>
      <c r="R70" s="8">
        <v>0.2</v>
      </c>
      <c r="S70" s="4">
        <f t="shared" si="22"/>
        <v>0</v>
      </c>
      <c r="T70" s="8">
        <v>0</v>
      </c>
      <c r="U70" s="8"/>
      <c r="V70" s="8">
        <v>0</v>
      </c>
      <c r="W70" s="8">
        <v>0</v>
      </c>
      <c r="X70" s="8">
        <v>0</v>
      </c>
      <c r="Y70" s="4">
        <f t="shared" si="23"/>
        <v>0</v>
      </c>
    </row>
    <row r="71" spans="1:25" s="6" customFormat="1" ht="15" customHeight="1" x14ac:dyDescent="0.15">
      <c r="A71" s="19"/>
      <c r="B71" s="17" t="s">
        <v>5</v>
      </c>
      <c r="C71" s="3"/>
      <c r="D71" s="4"/>
      <c r="E71" s="4"/>
      <c r="F71" s="4">
        <f t="shared" si="16"/>
        <v>0</v>
      </c>
      <c r="G71" s="4"/>
      <c r="H71" s="4">
        <f t="shared" si="17"/>
        <v>0</v>
      </c>
      <c r="I71" s="4">
        <f t="shared" si="18"/>
        <v>0</v>
      </c>
      <c r="J71" s="5"/>
      <c r="K71" s="5"/>
      <c r="L71" s="4">
        <f t="shared" si="19"/>
        <v>0</v>
      </c>
      <c r="M71" s="4"/>
      <c r="N71" s="4"/>
      <c r="O71" s="4">
        <f t="shared" si="20"/>
        <v>0</v>
      </c>
      <c r="P71" s="4"/>
      <c r="Q71" s="4">
        <f t="shared" si="21"/>
        <v>0</v>
      </c>
      <c r="R71" s="8">
        <v>0.2</v>
      </c>
      <c r="S71" s="4">
        <f t="shared" si="22"/>
        <v>0</v>
      </c>
      <c r="T71" s="8">
        <v>0</v>
      </c>
      <c r="U71" s="8"/>
      <c r="V71" s="8">
        <v>0</v>
      </c>
      <c r="W71" s="8">
        <v>0</v>
      </c>
      <c r="X71" s="8">
        <v>0</v>
      </c>
      <c r="Y71" s="4">
        <f t="shared" si="23"/>
        <v>0</v>
      </c>
    </row>
    <row r="72" spans="1:25" s="6" customFormat="1" ht="15" customHeight="1" x14ac:dyDescent="0.15">
      <c r="A72" s="19"/>
      <c r="B72" s="17" t="s">
        <v>5</v>
      </c>
      <c r="C72" s="3"/>
      <c r="D72" s="4"/>
      <c r="E72" s="4"/>
      <c r="F72" s="4">
        <f t="shared" si="16"/>
        <v>0</v>
      </c>
      <c r="G72" s="4"/>
      <c r="H72" s="4">
        <f t="shared" si="17"/>
        <v>0</v>
      </c>
      <c r="I72" s="4">
        <f t="shared" si="18"/>
        <v>0</v>
      </c>
      <c r="J72" s="5"/>
      <c r="K72" s="5"/>
      <c r="L72" s="4">
        <f t="shared" si="19"/>
        <v>0</v>
      </c>
      <c r="M72" s="4"/>
      <c r="N72" s="4"/>
      <c r="O72" s="4">
        <f t="shared" si="20"/>
        <v>0</v>
      </c>
      <c r="P72" s="4"/>
      <c r="Q72" s="4">
        <f t="shared" si="21"/>
        <v>0</v>
      </c>
      <c r="R72" s="8">
        <v>0.2</v>
      </c>
      <c r="S72" s="4">
        <f t="shared" si="22"/>
        <v>0</v>
      </c>
      <c r="T72" s="8">
        <v>0</v>
      </c>
      <c r="U72" s="8"/>
      <c r="V72" s="8">
        <v>0</v>
      </c>
      <c r="W72" s="8">
        <v>0</v>
      </c>
      <c r="X72" s="8">
        <v>0</v>
      </c>
      <c r="Y72" s="4">
        <f t="shared" si="23"/>
        <v>0</v>
      </c>
    </row>
    <row r="73" spans="1:25" s="6" customFormat="1" ht="15" customHeight="1" x14ac:dyDescent="0.15">
      <c r="A73" s="19"/>
      <c r="B73" s="17" t="s">
        <v>5</v>
      </c>
      <c r="C73" s="3"/>
      <c r="D73" s="4"/>
      <c r="E73" s="4"/>
      <c r="F73" s="4">
        <f t="shared" si="16"/>
        <v>0</v>
      </c>
      <c r="G73" s="4"/>
      <c r="H73" s="4">
        <f t="shared" si="17"/>
        <v>0</v>
      </c>
      <c r="I73" s="4">
        <f t="shared" si="18"/>
        <v>0</v>
      </c>
      <c r="J73" s="5"/>
      <c r="K73" s="5"/>
      <c r="L73" s="4">
        <f t="shared" si="19"/>
        <v>0</v>
      </c>
      <c r="M73" s="4"/>
      <c r="N73" s="4"/>
      <c r="O73" s="4">
        <f t="shared" si="20"/>
        <v>0</v>
      </c>
      <c r="P73" s="4"/>
      <c r="Q73" s="4">
        <f t="shared" si="21"/>
        <v>0</v>
      </c>
      <c r="R73" s="8">
        <v>0.2</v>
      </c>
      <c r="S73" s="4">
        <f t="shared" si="22"/>
        <v>0</v>
      </c>
      <c r="T73" s="8">
        <v>0</v>
      </c>
      <c r="U73" s="8"/>
      <c r="V73" s="8">
        <v>0</v>
      </c>
      <c r="W73" s="8">
        <v>0</v>
      </c>
      <c r="X73" s="8">
        <v>0</v>
      </c>
      <c r="Y73" s="4">
        <f t="shared" si="23"/>
        <v>0</v>
      </c>
    </row>
    <row r="74" spans="1:25" s="6" customFormat="1" ht="15" customHeight="1" x14ac:dyDescent="0.15">
      <c r="A74" s="19"/>
      <c r="B74" s="17" t="s">
        <v>5</v>
      </c>
      <c r="C74" s="3"/>
      <c r="D74" s="4"/>
      <c r="E74" s="4"/>
      <c r="F74" s="4">
        <f t="shared" si="16"/>
        <v>0</v>
      </c>
      <c r="G74" s="4"/>
      <c r="H74" s="4">
        <f t="shared" si="17"/>
        <v>0</v>
      </c>
      <c r="I74" s="4">
        <f t="shared" si="18"/>
        <v>0</v>
      </c>
      <c r="J74" s="5"/>
      <c r="K74" s="5"/>
      <c r="L74" s="4">
        <f t="shared" si="19"/>
        <v>0</v>
      </c>
      <c r="M74" s="4"/>
      <c r="N74" s="4"/>
      <c r="O74" s="4">
        <f t="shared" si="20"/>
        <v>0</v>
      </c>
      <c r="P74" s="4"/>
      <c r="Q74" s="4">
        <f t="shared" si="21"/>
        <v>0</v>
      </c>
      <c r="R74" s="8">
        <v>0.2</v>
      </c>
      <c r="S74" s="4">
        <f t="shared" si="22"/>
        <v>0</v>
      </c>
      <c r="T74" s="8">
        <v>0</v>
      </c>
      <c r="U74" s="8"/>
      <c r="V74" s="8">
        <v>0</v>
      </c>
      <c r="W74" s="8">
        <v>0</v>
      </c>
      <c r="X74" s="8">
        <v>0</v>
      </c>
      <c r="Y74" s="4">
        <f t="shared" si="23"/>
        <v>0</v>
      </c>
    </row>
    <row r="75" spans="1:25" s="6" customFormat="1" ht="15" customHeight="1" x14ac:dyDescent="0.15">
      <c r="A75" s="19"/>
      <c r="B75" s="17" t="s">
        <v>5</v>
      </c>
      <c r="C75" s="3"/>
      <c r="D75" s="4"/>
      <c r="E75" s="4"/>
      <c r="F75" s="4">
        <f t="shared" si="16"/>
        <v>0</v>
      </c>
      <c r="G75" s="4"/>
      <c r="H75" s="4">
        <f t="shared" si="17"/>
        <v>0</v>
      </c>
      <c r="I75" s="4">
        <f t="shared" si="18"/>
        <v>0</v>
      </c>
      <c r="J75" s="5"/>
      <c r="K75" s="5"/>
      <c r="L75" s="4">
        <f t="shared" si="19"/>
        <v>0</v>
      </c>
      <c r="M75" s="4"/>
      <c r="N75" s="4"/>
      <c r="O75" s="4">
        <f t="shared" si="20"/>
        <v>0</v>
      </c>
      <c r="P75" s="4"/>
      <c r="Q75" s="4">
        <f t="shared" si="21"/>
        <v>0</v>
      </c>
      <c r="R75" s="8">
        <v>0.2</v>
      </c>
      <c r="S75" s="4">
        <f t="shared" si="22"/>
        <v>0</v>
      </c>
      <c r="T75" s="8">
        <v>0</v>
      </c>
      <c r="U75" s="8"/>
      <c r="V75" s="8">
        <v>0</v>
      </c>
      <c r="W75" s="8">
        <v>0</v>
      </c>
      <c r="X75" s="8">
        <v>0</v>
      </c>
      <c r="Y75" s="4">
        <f t="shared" si="23"/>
        <v>0</v>
      </c>
    </row>
    <row r="76" spans="1:25" s="6" customFormat="1" ht="15" customHeight="1" x14ac:dyDescent="0.15">
      <c r="A76" s="19"/>
      <c r="B76" s="17" t="s">
        <v>5</v>
      </c>
      <c r="C76" s="3"/>
      <c r="D76" s="4"/>
      <c r="E76" s="4"/>
      <c r="F76" s="4">
        <f t="shared" si="16"/>
        <v>0</v>
      </c>
      <c r="G76" s="4"/>
      <c r="H76" s="4">
        <f t="shared" si="17"/>
        <v>0</v>
      </c>
      <c r="I76" s="4">
        <f t="shared" si="18"/>
        <v>0</v>
      </c>
      <c r="J76" s="5"/>
      <c r="K76" s="5"/>
      <c r="L76" s="4">
        <f t="shared" si="19"/>
        <v>0</v>
      </c>
      <c r="M76" s="4"/>
      <c r="N76" s="4"/>
      <c r="O76" s="4">
        <f t="shared" si="20"/>
        <v>0</v>
      </c>
      <c r="P76" s="4"/>
      <c r="Q76" s="4">
        <f t="shared" si="21"/>
        <v>0</v>
      </c>
      <c r="R76" s="8">
        <v>0.2</v>
      </c>
      <c r="S76" s="4">
        <f t="shared" si="22"/>
        <v>0</v>
      </c>
      <c r="T76" s="8">
        <v>0</v>
      </c>
      <c r="U76" s="8"/>
      <c r="V76" s="8">
        <v>0</v>
      </c>
      <c r="W76" s="8">
        <v>0</v>
      </c>
      <c r="X76" s="8">
        <v>0</v>
      </c>
      <c r="Y76" s="4">
        <f t="shared" si="23"/>
        <v>0</v>
      </c>
    </row>
    <row r="77" spans="1:25" s="6" customFormat="1" ht="15" customHeight="1" x14ac:dyDescent="0.15">
      <c r="A77" s="19"/>
      <c r="B77" s="17" t="s">
        <v>5</v>
      </c>
      <c r="C77" s="3"/>
      <c r="D77" s="4"/>
      <c r="E77" s="4"/>
      <c r="F77" s="4">
        <f t="shared" si="16"/>
        <v>0</v>
      </c>
      <c r="G77" s="4"/>
      <c r="H77" s="4">
        <f t="shared" si="17"/>
        <v>0</v>
      </c>
      <c r="I77" s="4">
        <f t="shared" si="18"/>
        <v>0</v>
      </c>
      <c r="J77" s="5"/>
      <c r="K77" s="5"/>
      <c r="L77" s="4">
        <f t="shared" si="19"/>
        <v>0</v>
      </c>
      <c r="M77" s="4"/>
      <c r="N77" s="4"/>
      <c r="O77" s="4">
        <f t="shared" si="20"/>
        <v>0</v>
      </c>
      <c r="P77" s="4"/>
      <c r="Q77" s="4">
        <f t="shared" si="21"/>
        <v>0</v>
      </c>
      <c r="R77" s="8">
        <v>0.2</v>
      </c>
      <c r="S77" s="4">
        <f t="shared" si="22"/>
        <v>0</v>
      </c>
      <c r="T77" s="8">
        <v>0</v>
      </c>
      <c r="U77" s="8"/>
      <c r="V77" s="8">
        <v>0</v>
      </c>
      <c r="W77" s="8">
        <v>0</v>
      </c>
      <c r="X77" s="8">
        <v>0</v>
      </c>
      <c r="Y77" s="4">
        <f t="shared" si="23"/>
        <v>0</v>
      </c>
    </row>
    <row r="78" spans="1:25" s="6" customFormat="1" ht="15" customHeight="1" x14ac:dyDescent="0.15">
      <c r="A78" s="19"/>
      <c r="B78" s="17" t="s">
        <v>5</v>
      </c>
      <c r="C78" s="3"/>
      <c r="D78" s="4"/>
      <c r="E78" s="4"/>
      <c r="F78" s="4">
        <f t="shared" si="16"/>
        <v>0</v>
      </c>
      <c r="G78" s="4"/>
      <c r="H78" s="4">
        <f t="shared" si="17"/>
        <v>0</v>
      </c>
      <c r="I78" s="4">
        <f t="shared" si="18"/>
        <v>0</v>
      </c>
      <c r="J78" s="5"/>
      <c r="K78" s="5"/>
      <c r="L78" s="4">
        <f t="shared" si="19"/>
        <v>0</v>
      </c>
      <c r="M78" s="4"/>
      <c r="N78" s="4"/>
      <c r="O78" s="4">
        <f t="shared" si="20"/>
        <v>0</v>
      </c>
      <c r="P78" s="4"/>
      <c r="Q78" s="4">
        <f t="shared" si="21"/>
        <v>0</v>
      </c>
      <c r="R78" s="8">
        <v>0.2</v>
      </c>
      <c r="S78" s="4">
        <f t="shared" si="22"/>
        <v>0</v>
      </c>
      <c r="T78" s="8">
        <v>0</v>
      </c>
      <c r="U78" s="8"/>
      <c r="V78" s="8">
        <v>0</v>
      </c>
      <c r="W78" s="8">
        <v>0</v>
      </c>
      <c r="X78" s="8">
        <v>0</v>
      </c>
      <c r="Y78" s="4">
        <f t="shared" si="23"/>
        <v>0</v>
      </c>
    </row>
    <row r="79" spans="1:25" s="6" customFormat="1" ht="15" customHeight="1" x14ac:dyDescent="0.15">
      <c r="A79" s="19"/>
      <c r="B79" s="17" t="s">
        <v>5</v>
      </c>
      <c r="C79" s="3"/>
      <c r="D79" s="4"/>
      <c r="E79" s="4"/>
      <c r="F79" s="4">
        <f t="shared" si="16"/>
        <v>0</v>
      </c>
      <c r="G79" s="4"/>
      <c r="H79" s="4">
        <f t="shared" si="17"/>
        <v>0</v>
      </c>
      <c r="I79" s="4">
        <f t="shared" si="18"/>
        <v>0</v>
      </c>
      <c r="J79" s="5"/>
      <c r="K79" s="5"/>
      <c r="L79" s="4">
        <f t="shared" si="19"/>
        <v>0</v>
      </c>
      <c r="M79" s="4"/>
      <c r="N79" s="4"/>
      <c r="O79" s="4">
        <f t="shared" si="20"/>
        <v>0</v>
      </c>
      <c r="P79" s="4"/>
      <c r="Q79" s="4">
        <f t="shared" si="21"/>
        <v>0</v>
      </c>
      <c r="R79" s="8">
        <v>0.2</v>
      </c>
      <c r="S79" s="4">
        <f t="shared" si="22"/>
        <v>0</v>
      </c>
      <c r="T79" s="8">
        <v>0</v>
      </c>
      <c r="U79" s="8"/>
      <c r="V79" s="8">
        <v>0</v>
      </c>
      <c r="W79" s="8">
        <v>0</v>
      </c>
      <c r="X79" s="8">
        <v>0</v>
      </c>
      <c r="Y79" s="4">
        <f t="shared" si="23"/>
        <v>0</v>
      </c>
    </row>
    <row r="80" spans="1:25" s="6" customFormat="1" ht="15" customHeight="1" x14ac:dyDescent="0.15">
      <c r="A80" s="19"/>
      <c r="B80" s="17" t="s">
        <v>5</v>
      </c>
      <c r="C80" s="3"/>
      <c r="D80" s="4"/>
      <c r="E80" s="4"/>
      <c r="F80" s="4">
        <f t="shared" si="16"/>
        <v>0</v>
      </c>
      <c r="G80" s="4"/>
      <c r="H80" s="4">
        <f t="shared" si="17"/>
        <v>0</v>
      </c>
      <c r="I80" s="4">
        <f t="shared" si="18"/>
        <v>0</v>
      </c>
      <c r="J80" s="5"/>
      <c r="K80" s="5"/>
      <c r="L80" s="4">
        <f t="shared" si="19"/>
        <v>0</v>
      </c>
      <c r="M80" s="4"/>
      <c r="N80" s="4"/>
      <c r="O80" s="4">
        <f t="shared" si="20"/>
        <v>0</v>
      </c>
      <c r="P80" s="4"/>
      <c r="Q80" s="4">
        <f t="shared" si="21"/>
        <v>0</v>
      </c>
      <c r="R80" s="8">
        <v>0.2</v>
      </c>
      <c r="S80" s="4">
        <f t="shared" si="22"/>
        <v>0</v>
      </c>
      <c r="T80" s="8">
        <v>0</v>
      </c>
      <c r="U80" s="8"/>
      <c r="V80" s="8">
        <v>0</v>
      </c>
      <c r="W80" s="8">
        <v>0</v>
      </c>
      <c r="X80" s="8">
        <v>0</v>
      </c>
      <c r="Y80" s="4">
        <f t="shared" si="23"/>
        <v>0</v>
      </c>
    </row>
    <row r="81" spans="1:25" s="6" customFormat="1" ht="15" customHeight="1" x14ac:dyDescent="0.15">
      <c r="A81" s="19"/>
      <c r="B81" s="17" t="s">
        <v>5</v>
      </c>
      <c r="C81" s="3"/>
      <c r="D81" s="4"/>
      <c r="E81" s="4"/>
      <c r="F81" s="4">
        <f t="shared" si="16"/>
        <v>0</v>
      </c>
      <c r="G81" s="4"/>
      <c r="H81" s="4">
        <f t="shared" si="17"/>
        <v>0</v>
      </c>
      <c r="I81" s="4">
        <f t="shared" si="18"/>
        <v>0</v>
      </c>
      <c r="J81" s="5"/>
      <c r="K81" s="5"/>
      <c r="L81" s="4">
        <f t="shared" si="19"/>
        <v>0</v>
      </c>
      <c r="M81" s="4"/>
      <c r="N81" s="4"/>
      <c r="O81" s="4">
        <f t="shared" si="20"/>
        <v>0</v>
      </c>
      <c r="P81" s="4"/>
      <c r="Q81" s="4">
        <f t="shared" si="21"/>
        <v>0</v>
      </c>
      <c r="R81" s="8">
        <v>0.2</v>
      </c>
      <c r="S81" s="4">
        <f t="shared" si="22"/>
        <v>0</v>
      </c>
      <c r="T81" s="8">
        <v>0</v>
      </c>
      <c r="U81" s="8"/>
      <c r="V81" s="8">
        <v>0</v>
      </c>
      <c r="W81" s="8">
        <v>0</v>
      </c>
      <c r="X81" s="8">
        <v>0</v>
      </c>
      <c r="Y81" s="4">
        <f t="shared" si="23"/>
        <v>0</v>
      </c>
    </row>
    <row r="82" spans="1:25" s="6" customFormat="1" ht="15" customHeight="1" x14ac:dyDescent="0.15">
      <c r="A82" s="19"/>
      <c r="B82" s="17" t="s">
        <v>5</v>
      </c>
      <c r="C82" s="3"/>
      <c r="D82" s="4"/>
      <c r="E82" s="4"/>
      <c r="F82" s="4">
        <f t="shared" si="16"/>
        <v>0</v>
      </c>
      <c r="G82" s="4"/>
      <c r="H82" s="4">
        <f t="shared" si="17"/>
        <v>0</v>
      </c>
      <c r="I82" s="4">
        <f t="shared" si="18"/>
        <v>0</v>
      </c>
      <c r="J82" s="5"/>
      <c r="K82" s="5"/>
      <c r="L82" s="4">
        <f t="shared" si="19"/>
        <v>0</v>
      </c>
      <c r="M82" s="4"/>
      <c r="N82" s="4"/>
      <c r="O82" s="4">
        <f t="shared" si="20"/>
        <v>0</v>
      </c>
      <c r="P82" s="4"/>
      <c r="Q82" s="4">
        <f t="shared" si="21"/>
        <v>0</v>
      </c>
      <c r="R82" s="8">
        <v>0.2</v>
      </c>
      <c r="S82" s="4">
        <f t="shared" si="22"/>
        <v>0</v>
      </c>
      <c r="T82" s="8">
        <v>0</v>
      </c>
      <c r="U82" s="8"/>
      <c r="V82" s="8">
        <v>0</v>
      </c>
      <c r="W82" s="8">
        <v>0</v>
      </c>
      <c r="X82" s="8">
        <v>0</v>
      </c>
      <c r="Y82" s="4">
        <f t="shared" si="23"/>
        <v>0</v>
      </c>
    </row>
    <row r="83" spans="1:25" s="6" customFormat="1" ht="15" customHeight="1" x14ac:dyDescent="0.15">
      <c r="A83" s="19"/>
      <c r="B83" s="17" t="s">
        <v>5</v>
      </c>
      <c r="C83" s="3"/>
      <c r="D83" s="4"/>
      <c r="E83" s="4"/>
      <c r="F83" s="4">
        <f t="shared" si="16"/>
        <v>0</v>
      </c>
      <c r="G83" s="4"/>
      <c r="H83" s="4">
        <f t="shared" si="17"/>
        <v>0</v>
      </c>
      <c r="I83" s="4">
        <f t="shared" si="18"/>
        <v>0</v>
      </c>
      <c r="J83" s="5"/>
      <c r="K83" s="5"/>
      <c r="L83" s="4">
        <f t="shared" si="19"/>
        <v>0</v>
      </c>
      <c r="M83" s="4"/>
      <c r="N83" s="4"/>
      <c r="O83" s="4">
        <f t="shared" si="20"/>
        <v>0</v>
      </c>
      <c r="P83" s="4"/>
      <c r="Q83" s="4">
        <f t="shared" si="21"/>
        <v>0</v>
      </c>
      <c r="R83" s="8">
        <v>0.2</v>
      </c>
      <c r="S83" s="4">
        <f t="shared" si="22"/>
        <v>0</v>
      </c>
      <c r="T83" s="8">
        <v>0</v>
      </c>
      <c r="U83" s="8"/>
      <c r="V83" s="8">
        <v>0</v>
      </c>
      <c r="W83" s="8">
        <v>0</v>
      </c>
      <c r="X83" s="8">
        <v>0</v>
      </c>
      <c r="Y83" s="4">
        <f t="shared" si="23"/>
        <v>0</v>
      </c>
    </row>
    <row r="84" spans="1:25" s="6" customFormat="1" ht="15" customHeight="1" x14ac:dyDescent="0.15">
      <c r="A84" s="19"/>
      <c r="B84" s="17" t="s">
        <v>5</v>
      </c>
      <c r="C84" s="3"/>
      <c r="D84" s="4"/>
      <c r="E84" s="4"/>
      <c r="F84" s="4">
        <f t="shared" si="16"/>
        <v>0</v>
      </c>
      <c r="G84" s="4"/>
      <c r="H84" s="4">
        <f t="shared" si="17"/>
        <v>0</v>
      </c>
      <c r="I84" s="4">
        <f t="shared" si="18"/>
        <v>0</v>
      </c>
      <c r="J84" s="5"/>
      <c r="K84" s="5"/>
      <c r="L84" s="4">
        <f t="shared" si="19"/>
        <v>0</v>
      </c>
      <c r="M84" s="4"/>
      <c r="N84" s="4"/>
      <c r="O84" s="4">
        <f t="shared" si="20"/>
        <v>0</v>
      </c>
      <c r="P84" s="4"/>
      <c r="Q84" s="4">
        <f t="shared" si="21"/>
        <v>0</v>
      </c>
      <c r="R84" s="8">
        <v>0.2</v>
      </c>
      <c r="S84" s="4">
        <f t="shared" si="22"/>
        <v>0</v>
      </c>
      <c r="T84" s="8">
        <v>0</v>
      </c>
      <c r="U84" s="8"/>
      <c r="V84" s="8">
        <v>0</v>
      </c>
      <c r="W84" s="8">
        <v>0</v>
      </c>
      <c r="X84" s="8">
        <v>0</v>
      </c>
      <c r="Y84" s="4">
        <f t="shared" si="23"/>
        <v>0</v>
      </c>
    </row>
    <row r="85" spans="1:25" s="6" customFormat="1" ht="15" customHeight="1" x14ac:dyDescent="0.15">
      <c r="A85" s="19"/>
      <c r="B85" s="17" t="s">
        <v>5</v>
      </c>
      <c r="C85" s="3"/>
      <c r="D85" s="4"/>
      <c r="E85" s="4"/>
      <c r="F85" s="4">
        <f t="shared" si="16"/>
        <v>0</v>
      </c>
      <c r="G85" s="4"/>
      <c r="H85" s="4">
        <f t="shared" si="17"/>
        <v>0</v>
      </c>
      <c r="I85" s="4">
        <f t="shared" si="18"/>
        <v>0</v>
      </c>
      <c r="J85" s="5"/>
      <c r="K85" s="5"/>
      <c r="L85" s="4">
        <f t="shared" si="19"/>
        <v>0</v>
      </c>
      <c r="M85" s="4"/>
      <c r="N85" s="4"/>
      <c r="O85" s="4">
        <f t="shared" si="20"/>
        <v>0</v>
      </c>
      <c r="P85" s="4"/>
      <c r="Q85" s="4">
        <f t="shared" si="21"/>
        <v>0</v>
      </c>
      <c r="R85" s="8">
        <v>0.2</v>
      </c>
      <c r="S85" s="4">
        <f t="shared" si="22"/>
        <v>0</v>
      </c>
      <c r="T85" s="8">
        <v>0</v>
      </c>
      <c r="U85" s="8"/>
      <c r="V85" s="8">
        <v>0</v>
      </c>
      <c r="W85" s="8">
        <v>0</v>
      </c>
      <c r="X85" s="8">
        <v>0</v>
      </c>
      <c r="Y85" s="4">
        <f t="shared" si="23"/>
        <v>0</v>
      </c>
    </row>
    <row r="86" spans="1:25" s="6" customFormat="1" ht="15" customHeight="1" x14ac:dyDescent="0.15">
      <c r="A86" s="19"/>
      <c r="B86" s="17" t="s">
        <v>5</v>
      </c>
      <c r="C86" s="3"/>
      <c r="D86" s="4"/>
      <c r="E86" s="4"/>
      <c r="F86" s="4">
        <f t="shared" si="16"/>
        <v>0</v>
      </c>
      <c r="G86" s="4"/>
      <c r="H86" s="4">
        <f t="shared" si="17"/>
        <v>0</v>
      </c>
      <c r="I86" s="4">
        <f t="shared" si="18"/>
        <v>0</v>
      </c>
      <c r="J86" s="5"/>
      <c r="K86" s="5"/>
      <c r="L86" s="4">
        <f t="shared" si="19"/>
        <v>0</v>
      </c>
      <c r="M86" s="4"/>
      <c r="N86" s="4"/>
      <c r="O86" s="4">
        <f t="shared" si="20"/>
        <v>0</v>
      </c>
      <c r="P86" s="4"/>
      <c r="Q86" s="4">
        <f t="shared" si="21"/>
        <v>0</v>
      </c>
      <c r="R86" s="8">
        <v>0.2</v>
      </c>
      <c r="S86" s="4">
        <f t="shared" si="22"/>
        <v>0</v>
      </c>
      <c r="T86" s="8">
        <v>0</v>
      </c>
      <c r="U86" s="8"/>
      <c r="V86" s="8">
        <v>0</v>
      </c>
      <c r="W86" s="8">
        <v>0</v>
      </c>
      <c r="X86" s="8">
        <v>0</v>
      </c>
      <c r="Y86" s="4">
        <f t="shared" si="23"/>
        <v>0</v>
      </c>
    </row>
    <row r="87" spans="1:25" s="6" customFormat="1" ht="15" customHeight="1" x14ac:dyDescent="0.15">
      <c r="A87" s="19"/>
      <c r="B87" s="17" t="s">
        <v>5</v>
      </c>
      <c r="C87" s="3"/>
      <c r="D87" s="4"/>
      <c r="E87" s="4"/>
      <c r="F87" s="4">
        <f t="shared" si="16"/>
        <v>0</v>
      </c>
      <c r="G87" s="4"/>
      <c r="H87" s="4">
        <f t="shared" si="17"/>
        <v>0</v>
      </c>
      <c r="I87" s="4">
        <f t="shared" si="18"/>
        <v>0</v>
      </c>
      <c r="J87" s="5"/>
      <c r="K87" s="5"/>
      <c r="L87" s="4">
        <f t="shared" si="19"/>
        <v>0</v>
      </c>
      <c r="M87" s="4"/>
      <c r="N87" s="4"/>
      <c r="O87" s="4">
        <f t="shared" si="20"/>
        <v>0</v>
      </c>
      <c r="P87" s="4"/>
      <c r="Q87" s="4">
        <f t="shared" si="21"/>
        <v>0</v>
      </c>
      <c r="R87" s="8">
        <v>0.2</v>
      </c>
      <c r="S87" s="4">
        <f t="shared" si="22"/>
        <v>0</v>
      </c>
      <c r="T87" s="8">
        <v>0</v>
      </c>
      <c r="U87" s="8"/>
      <c r="V87" s="8">
        <v>0</v>
      </c>
      <c r="W87" s="8">
        <v>0</v>
      </c>
      <c r="X87" s="8">
        <v>0.05</v>
      </c>
      <c r="Y87" s="4">
        <f t="shared" si="23"/>
        <v>0</v>
      </c>
    </row>
    <row r="88" spans="1:25" s="6" customFormat="1" ht="15" customHeight="1" x14ac:dyDescent="0.15">
      <c r="A88" s="19"/>
      <c r="B88" s="17" t="s">
        <v>5</v>
      </c>
      <c r="C88" s="3"/>
      <c r="D88" s="4"/>
      <c r="E88" s="4"/>
      <c r="F88" s="4">
        <f t="shared" si="16"/>
        <v>0</v>
      </c>
      <c r="G88" s="4"/>
      <c r="H88" s="4">
        <f t="shared" si="17"/>
        <v>0</v>
      </c>
      <c r="I88" s="4">
        <f t="shared" si="18"/>
        <v>0</v>
      </c>
      <c r="J88" s="5"/>
      <c r="K88" s="5"/>
      <c r="L88" s="4">
        <f t="shared" si="19"/>
        <v>0</v>
      </c>
      <c r="M88" s="4"/>
      <c r="N88" s="4"/>
      <c r="O88" s="4">
        <f t="shared" si="20"/>
        <v>0</v>
      </c>
      <c r="P88" s="4"/>
      <c r="Q88" s="4">
        <f t="shared" si="21"/>
        <v>0</v>
      </c>
      <c r="R88" s="8">
        <v>0.2</v>
      </c>
      <c r="S88" s="4">
        <f t="shared" si="22"/>
        <v>0</v>
      </c>
      <c r="T88" s="8">
        <v>0</v>
      </c>
      <c r="U88" s="8"/>
      <c r="V88" s="8">
        <v>0</v>
      </c>
      <c r="W88" s="8">
        <v>0</v>
      </c>
      <c r="X88" s="8">
        <v>0.05</v>
      </c>
      <c r="Y88" s="4">
        <f t="shared" si="23"/>
        <v>0</v>
      </c>
    </row>
    <row r="89" spans="1:25" s="6" customFormat="1" ht="15" customHeight="1" x14ac:dyDescent="0.15">
      <c r="A89" s="19"/>
      <c r="B89" s="17" t="s">
        <v>5</v>
      </c>
      <c r="C89" s="3"/>
      <c r="D89" s="4"/>
      <c r="E89" s="4"/>
      <c r="F89" s="4">
        <f t="shared" si="16"/>
        <v>0</v>
      </c>
      <c r="G89" s="4"/>
      <c r="H89" s="4">
        <f t="shared" si="17"/>
        <v>0</v>
      </c>
      <c r="I89" s="4">
        <f t="shared" si="18"/>
        <v>0</v>
      </c>
      <c r="J89" s="5"/>
      <c r="K89" s="5"/>
      <c r="L89" s="4">
        <f t="shared" si="19"/>
        <v>0</v>
      </c>
      <c r="M89" s="4"/>
      <c r="N89" s="4"/>
      <c r="O89" s="4">
        <f t="shared" si="20"/>
        <v>0</v>
      </c>
      <c r="P89" s="4"/>
      <c r="Q89" s="4">
        <f t="shared" si="21"/>
        <v>0</v>
      </c>
      <c r="R89" s="8">
        <v>0.2</v>
      </c>
      <c r="S89" s="4">
        <f t="shared" si="22"/>
        <v>0</v>
      </c>
      <c r="T89" s="8">
        <v>0</v>
      </c>
      <c r="U89" s="8"/>
      <c r="V89" s="8">
        <v>0</v>
      </c>
      <c r="W89" s="8">
        <v>0</v>
      </c>
      <c r="X89" s="8">
        <v>0.05</v>
      </c>
      <c r="Y89" s="4">
        <f t="shared" si="23"/>
        <v>0</v>
      </c>
    </row>
    <row r="90" spans="1:25" s="6" customFormat="1" ht="15" customHeight="1" x14ac:dyDescent="0.15">
      <c r="A90" s="19"/>
      <c r="B90" s="17" t="s">
        <v>5</v>
      </c>
      <c r="C90" s="3"/>
      <c r="D90" s="4"/>
      <c r="E90" s="4"/>
      <c r="F90" s="4">
        <f t="shared" si="16"/>
        <v>0</v>
      </c>
      <c r="G90" s="4"/>
      <c r="H90" s="4">
        <f t="shared" si="17"/>
        <v>0</v>
      </c>
      <c r="I90" s="4">
        <f t="shared" si="18"/>
        <v>0</v>
      </c>
      <c r="J90" s="5"/>
      <c r="K90" s="5"/>
      <c r="L90" s="4">
        <f t="shared" si="19"/>
        <v>0</v>
      </c>
      <c r="M90" s="4"/>
      <c r="N90" s="4"/>
      <c r="O90" s="4">
        <f t="shared" si="20"/>
        <v>0</v>
      </c>
      <c r="P90" s="4"/>
      <c r="Q90" s="4">
        <f t="shared" si="21"/>
        <v>0</v>
      </c>
      <c r="R90" s="8">
        <v>0.2</v>
      </c>
      <c r="S90" s="4">
        <f t="shared" si="22"/>
        <v>0</v>
      </c>
      <c r="T90" s="8">
        <v>0</v>
      </c>
      <c r="U90" s="8"/>
      <c r="V90" s="8">
        <v>0</v>
      </c>
      <c r="W90" s="8">
        <v>0</v>
      </c>
      <c r="X90" s="8">
        <v>0.05</v>
      </c>
      <c r="Y90" s="4">
        <f t="shared" si="23"/>
        <v>0</v>
      </c>
    </row>
    <row r="91" spans="1:25" s="6" customFormat="1" ht="15" customHeight="1" x14ac:dyDescent="0.15">
      <c r="A91" s="19"/>
      <c r="B91" s="17" t="s">
        <v>5</v>
      </c>
      <c r="C91" s="3"/>
      <c r="D91" s="4"/>
      <c r="E91" s="4"/>
      <c r="F91" s="4">
        <f t="shared" si="16"/>
        <v>0</v>
      </c>
      <c r="G91" s="4"/>
      <c r="H91" s="4">
        <f t="shared" si="17"/>
        <v>0</v>
      </c>
      <c r="I91" s="4">
        <f t="shared" si="18"/>
        <v>0</v>
      </c>
      <c r="J91" s="5"/>
      <c r="K91" s="5"/>
      <c r="L91" s="4">
        <f t="shared" si="19"/>
        <v>0</v>
      </c>
      <c r="M91" s="4"/>
      <c r="N91" s="4"/>
      <c r="O91" s="4">
        <f t="shared" si="20"/>
        <v>0</v>
      </c>
      <c r="P91" s="4"/>
      <c r="Q91" s="4">
        <f t="shared" si="21"/>
        <v>0</v>
      </c>
      <c r="R91" s="8">
        <v>0.2</v>
      </c>
      <c r="S91" s="4">
        <f t="shared" si="22"/>
        <v>0</v>
      </c>
      <c r="T91" s="8">
        <v>0</v>
      </c>
      <c r="U91" s="8"/>
      <c r="V91" s="8">
        <v>0</v>
      </c>
      <c r="W91" s="8">
        <v>0</v>
      </c>
      <c r="X91" s="8">
        <v>0.05</v>
      </c>
      <c r="Y91" s="4">
        <f t="shared" si="23"/>
        <v>0</v>
      </c>
    </row>
    <row r="92" spans="1:25" s="6" customFormat="1" ht="15" customHeight="1" x14ac:dyDescent="0.15">
      <c r="A92" s="19"/>
      <c r="B92" s="17" t="s">
        <v>5</v>
      </c>
      <c r="C92" s="3"/>
      <c r="D92" s="4"/>
      <c r="E92" s="4"/>
      <c r="F92" s="4">
        <f t="shared" si="16"/>
        <v>0</v>
      </c>
      <c r="G92" s="4"/>
      <c r="H92" s="4">
        <f t="shared" si="17"/>
        <v>0</v>
      </c>
      <c r="I92" s="4">
        <f t="shared" si="18"/>
        <v>0</v>
      </c>
      <c r="J92" s="5"/>
      <c r="K92" s="5"/>
      <c r="L92" s="4">
        <f t="shared" si="19"/>
        <v>0</v>
      </c>
      <c r="M92" s="4"/>
      <c r="N92" s="4"/>
      <c r="O92" s="4">
        <f t="shared" si="20"/>
        <v>0</v>
      </c>
      <c r="P92" s="4"/>
      <c r="Q92" s="4">
        <f t="shared" si="21"/>
        <v>0</v>
      </c>
      <c r="R92" s="8">
        <v>0.2</v>
      </c>
      <c r="S92" s="4">
        <f t="shared" si="22"/>
        <v>0</v>
      </c>
      <c r="T92" s="8">
        <v>0</v>
      </c>
      <c r="U92" s="8"/>
      <c r="V92" s="8">
        <v>0</v>
      </c>
      <c r="W92" s="8">
        <v>0</v>
      </c>
      <c r="X92" s="8">
        <v>0.05</v>
      </c>
      <c r="Y92" s="4">
        <f t="shared" si="23"/>
        <v>0</v>
      </c>
    </row>
    <row r="93" spans="1:25" s="6" customFormat="1" ht="15" customHeight="1" x14ac:dyDescent="0.15">
      <c r="A93" s="19"/>
      <c r="B93" s="17" t="s">
        <v>5</v>
      </c>
      <c r="C93" s="3"/>
      <c r="D93" s="4"/>
      <c r="E93" s="4"/>
      <c r="F93" s="4">
        <f t="shared" si="16"/>
        <v>0</v>
      </c>
      <c r="G93" s="4"/>
      <c r="H93" s="4">
        <f t="shared" si="17"/>
        <v>0</v>
      </c>
      <c r="I93" s="4">
        <f t="shared" si="18"/>
        <v>0</v>
      </c>
      <c r="J93" s="5"/>
      <c r="K93" s="5"/>
      <c r="L93" s="4">
        <f t="shared" si="19"/>
        <v>0</v>
      </c>
      <c r="M93" s="4"/>
      <c r="N93" s="4"/>
      <c r="O93" s="4">
        <f t="shared" si="20"/>
        <v>0</v>
      </c>
      <c r="P93" s="4"/>
      <c r="Q93" s="4">
        <f t="shared" si="21"/>
        <v>0</v>
      </c>
      <c r="R93" s="8">
        <v>0.2</v>
      </c>
      <c r="S93" s="4">
        <f t="shared" si="22"/>
        <v>0</v>
      </c>
      <c r="T93" s="8">
        <v>0</v>
      </c>
      <c r="U93" s="8"/>
      <c r="V93" s="8">
        <v>0</v>
      </c>
      <c r="W93" s="8">
        <v>0</v>
      </c>
      <c r="X93" s="8">
        <v>0.05</v>
      </c>
      <c r="Y93" s="4">
        <f t="shared" si="23"/>
        <v>0</v>
      </c>
    </row>
    <row r="94" spans="1:25" s="6" customFormat="1" ht="15" customHeight="1" x14ac:dyDescent="0.15">
      <c r="A94" s="19"/>
      <c r="B94" s="17" t="s">
        <v>5</v>
      </c>
      <c r="C94" s="3"/>
      <c r="D94" s="4"/>
      <c r="E94" s="4"/>
      <c r="F94" s="4">
        <f t="shared" si="16"/>
        <v>0</v>
      </c>
      <c r="G94" s="4"/>
      <c r="H94" s="4">
        <f t="shared" si="17"/>
        <v>0</v>
      </c>
      <c r="I94" s="4">
        <f t="shared" si="18"/>
        <v>0</v>
      </c>
      <c r="J94" s="5"/>
      <c r="K94" s="5"/>
      <c r="L94" s="4">
        <f t="shared" si="19"/>
        <v>0</v>
      </c>
      <c r="M94" s="4"/>
      <c r="N94" s="4"/>
      <c r="O94" s="4">
        <f t="shared" si="20"/>
        <v>0</v>
      </c>
      <c r="P94" s="4"/>
      <c r="Q94" s="4">
        <f t="shared" si="21"/>
        <v>0</v>
      </c>
      <c r="R94" s="8">
        <v>0.2</v>
      </c>
      <c r="S94" s="4">
        <f t="shared" si="22"/>
        <v>0</v>
      </c>
      <c r="T94" s="8">
        <v>0</v>
      </c>
      <c r="U94" s="8"/>
      <c r="V94" s="8">
        <v>0</v>
      </c>
      <c r="W94" s="8">
        <v>0</v>
      </c>
      <c r="X94" s="8">
        <v>0.05</v>
      </c>
      <c r="Y94" s="4">
        <f t="shared" si="23"/>
        <v>0</v>
      </c>
    </row>
    <row r="95" spans="1:25" s="6" customFormat="1" ht="15" customHeight="1" x14ac:dyDescent="0.15">
      <c r="A95" s="19"/>
      <c r="B95" s="17" t="s">
        <v>5</v>
      </c>
      <c r="C95" s="3"/>
      <c r="D95" s="4"/>
      <c r="E95" s="4"/>
      <c r="F95" s="4">
        <f t="shared" si="16"/>
        <v>0</v>
      </c>
      <c r="G95" s="4"/>
      <c r="H95" s="4">
        <f t="shared" si="17"/>
        <v>0</v>
      </c>
      <c r="I95" s="4">
        <f t="shared" si="18"/>
        <v>0</v>
      </c>
      <c r="J95" s="5"/>
      <c r="K95" s="5"/>
      <c r="L95" s="4">
        <f t="shared" si="19"/>
        <v>0</v>
      </c>
      <c r="M95" s="4"/>
      <c r="N95" s="4"/>
      <c r="O95" s="4">
        <f t="shared" si="20"/>
        <v>0</v>
      </c>
      <c r="P95" s="4"/>
      <c r="Q95" s="4">
        <f t="shared" si="21"/>
        <v>0</v>
      </c>
      <c r="R95" s="8">
        <v>0.2</v>
      </c>
      <c r="S95" s="4">
        <f t="shared" si="22"/>
        <v>0</v>
      </c>
      <c r="T95" s="8">
        <v>0</v>
      </c>
      <c r="U95" s="8"/>
      <c r="V95" s="8">
        <v>0</v>
      </c>
      <c r="W95" s="8">
        <v>0</v>
      </c>
      <c r="X95" s="8">
        <v>0.05</v>
      </c>
      <c r="Y95" s="4">
        <f t="shared" si="23"/>
        <v>0</v>
      </c>
    </row>
    <row r="96" spans="1:25" s="6" customFormat="1" ht="15" customHeight="1" x14ac:dyDescent="0.15">
      <c r="A96" s="19"/>
      <c r="B96" s="17" t="s">
        <v>5</v>
      </c>
      <c r="C96" s="3"/>
      <c r="D96" s="4"/>
      <c r="E96" s="4"/>
      <c r="F96" s="4">
        <f t="shared" si="16"/>
        <v>0</v>
      </c>
      <c r="G96" s="4"/>
      <c r="H96" s="4">
        <f t="shared" si="17"/>
        <v>0</v>
      </c>
      <c r="I96" s="4">
        <f t="shared" si="18"/>
        <v>0</v>
      </c>
      <c r="J96" s="5"/>
      <c r="K96" s="5"/>
      <c r="L96" s="4">
        <f t="shared" si="19"/>
        <v>0</v>
      </c>
      <c r="M96" s="4"/>
      <c r="N96" s="4"/>
      <c r="O96" s="4">
        <f t="shared" si="20"/>
        <v>0</v>
      </c>
      <c r="P96" s="4"/>
      <c r="Q96" s="4">
        <f t="shared" si="21"/>
        <v>0</v>
      </c>
      <c r="R96" s="8">
        <v>0.2</v>
      </c>
      <c r="S96" s="4">
        <f t="shared" si="22"/>
        <v>0</v>
      </c>
      <c r="T96" s="8">
        <v>0</v>
      </c>
      <c r="U96" s="8"/>
      <c r="V96" s="8">
        <v>0</v>
      </c>
      <c r="W96" s="8">
        <v>0</v>
      </c>
      <c r="X96" s="8">
        <v>0.05</v>
      </c>
      <c r="Y96" s="4">
        <f t="shared" si="23"/>
        <v>0</v>
      </c>
    </row>
    <row r="97" spans="1:25" s="6" customFormat="1" ht="15" customHeight="1" x14ac:dyDescent="0.15">
      <c r="A97" s="19"/>
      <c r="B97" s="17" t="s">
        <v>5</v>
      </c>
      <c r="C97" s="3"/>
      <c r="D97" s="4"/>
      <c r="E97" s="4"/>
      <c r="F97" s="4">
        <f t="shared" si="16"/>
        <v>0</v>
      </c>
      <c r="G97" s="4"/>
      <c r="H97" s="4">
        <f t="shared" si="17"/>
        <v>0</v>
      </c>
      <c r="I97" s="4">
        <f t="shared" si="18"/>
        <v>0</v>
      </c>
      <c r="J97" s="5"/>
      <c r="K97" s="5"/>
      <c r="L97" s="4">
        <f t="shared" si="19"/>
        <v>0</v>
      </c>
      <c r="M97" s="4"/>
      <c r="N97" s="4"/>
      <c r="O97" s="4">
        <f t="shared" si="20"/>
        <v>0</v>
      </c>
      <c r="P97" s="4"/>
      <c r="Q97" s="4">
        <f t="shared" si="21"/>
        <v>0</v>
      </c>
      <c r="R97" s="8">
        <v>0.2</v>
      </c>
      <c r="S97" s="4">
        <f t="shared" si="22"/>
        <v>0</v>
      </c>
      <c r="T97" s="8">
        <v>0</v>
      </c>
      <c r="U97" s="8"/>
      <c r="V97" s="8">
        <v>0</v>
      </c>
      <c r="W97" s="8">
        <v>0</v>
      </c>
      <c r="X97" s="8">
        <v>0.05</v>
      </c>
      <c r="Y97" s="4">
        <f t="shared" si="23"/>
        <v>0</v>
      </c>
    </row>
    <row r="98" spans="1:25" s="6" customFormat="1" ht="15" customHeight="1" x14ac:dyDescent="0.15">
      <c r="A98" s="19"/>
      <c r="B98" s="17" t="s">
        <v>5</v>
      </c>
      <c r="C98" s="3"/>
      <c r="D98" s="4"/>
      <c r="E98" s="4"/>
      <c r="F98" s="4">
        <f t="shared" si="16"/>
        <v>0</v>
      </c>
      <c r="G98" s="4"/>
      <c r="H98" s="4">
        <f t="shared" si="17"/>
        <v>0</v>
      </c>
      <c r="I98" s="4">
        <f t="shared" si="18"/>
        <v>0</v>
      </c>
      <c r="J98" s="5"/>
      <c r="K98" s="5"/>
      <c r="L98" s="4">
        <f t="shared" si="19"/>
        <v>0</v>
      </c>
      <c r="M98" s="4"/>
      <c r="N98" s="4"/>
      <c r="O98" s="4">
        <f t="shared" si="20"/>
        <v>0</v>
      </c>
      <c r="P98" s="4"/>
      <c r="Q98" s="4">
        <f t="shared" si="21"/>
        <v>0</v>
      </c>
      <c r="R98" s="8">
        <v>0.2</v>
      </c>
      <c r="S98" s="4">
        <f t="shared" si="22"/>
        <v>0</v>
      </c>
      <c r="T98" s="8">
        <v>0</v>
      </c>
      <c r="U98" s="8"/>
      <c r="V98" s="8">
        <v>0</v>
      </c>
      <c r="W98" s="8">
        <v>0</v>
      </c>
      <c r="X98" s="8">
        <v>0.05</v>
      </c>
      <c r="Y98" s="4">
        <f t="shared" si="23"/>
        <v>0</v>
      </c>
    </row>
    <row r="99" spans="1:25" s="6" customFormat="1" ht="15" customHeight="1" x14ac:dyDescent="0.15">
      <c r="A99" s="19"/>
      <c r="B99" s="17" t="s">
        <v>5</v>
      </c>
      <c r="C99" s="3"/>
      <c r="D99" s="4"/>
      <c r="E99" s="4"/>
      <c r="F99" s="4">
        <f t="shared" si="16"/>
        <v>0</v>
      </c>
      <c r="G99" s="4"/>
      <c r="H99" s="4">
        <f t="shared" si="17"/>
        <v>0</v>
      </c>
      <c r="I99" s="4">
        <f t="shared" si="18"/>
        <v>0</v>
      </c>
      <c r="J99" s="5"/>
      <c r="K99" s="5"/>
      <c r="L99" s="4">
        <f t="shared" si="19"/>
        <v>0</v>
      </c>
      <c r="M99" s="4"/>
      <c r="N99" s="4"/>
      <c r="O99" s="4">
        <f t="shared" si="20"/>
        <v>0</v>
      </c>
      <c r="P99" s="4"/>
      <c r="Q99" s="4">
        <f t="shared" si="21"/>
        <v>0</v>
      </c>
      <c r="R99" s="8">
        <v>0.2</v>
      </c>
      <c r="S99" s="4">
        <f t="shared" si="22"/>
        <v>0</v>
      </c>
      <c r="T99" s="8">
        <v>0</v>
      </c>
      <c r="U99" s="8"/>
      <c r="V99" s="8">
        <v>0</v>
      </c>
      <c r="W99" s="8">
        <v>0</v>
      </c>
      <c r="X99" s="8">
        <v>0.05</v>
      </c>
      <c r="Y99" s="4">
        <f t="shared" si="23"/>
        <v>0</v>
      </c>
    </row>
    <row r="100" spans="1:25" s="6" customFormat="1" ht="15" customHeight="1" x14ac:dyDescent="0.15">
      <c r="A100" s="19"/>
      <c r="B100" s="17" t="s">
        <v>5</v>
      </c>
      <c r="C100" s="3"/>
      <c r="D100" s="4"/>
      <c r="E100" s="4"/>
      <c r="F100" s="4">
        <f t="shared" si="16"/>
        <v>0</v>
      </c>
      <c r="G100" s="4"/>
      <c r="H100" s="4">
        <f t="shared" si="17"/>
        <v>0</v>
      </c>
      <c r="I100" s="4">
        <f t="shared" si="18"/>
        <v>0</v>
      </c>
      <c r="J100" s="5"/>
      <c r="K100" s="5"/>
      <c r="L100" s="4">
        <f t="shared" si="19"/>
        <v>0</v>
      </c>
      <c r="M100" s="4"/>
      <c r="N100" s="4"/>
      <c r="O100" s="4">
        <f t="shared" si="20"/>
        <v>0</v>
      </c>
      <c r="P100" s="4"/>
      <c r="Q100" s="4">
        <f t="shared" si="21"/>
        <v>0</v>
      </c>
      <c r="R100" s="8">
        <v>0.2</v>
      </c>
      <c r="S100" s="4">
        <f t="shared" si="22"/>
        <v>0</v>
      </c>
      <c r="T100" s="8">
        <v>0</v>
      </c>
      <c r="U100" s="8"/>
      <c r="V100" s="8">
        <v>0</v>
      </c>
      <c r="W100" s="8">
        <v>0</v>
      </c>
      <c r="X100" s="8">
        <v>0.05</v>
      </c>
      <c r="Y100" s="4">
        <f t="shared" si="23"/>
        <v>0</v>
      </c>
    </row>
    <row r="101" spans="1:25" s="6" customFormat="1" ht="15" customHeight="1" x14ac:dyDescent="0.15">
      <c r="A101" s="19"/>
      <c r="B101" s="17" t="s">
        <v>5</v>
      </c>
      <c r="C101" s="3"/>
      <c r="D101" s="4"/>
      <c r="E101" s="4"/>
      <c r="F101" s="4">
        <f t="shared" si="16"/>
        <v>0</v>
      </c>
      <c r="G101" s="4"/>
      <c r="H101" s="4">
        <f t="shared" si="17"/>
        <v>0</v>
      </c>
      <c r="I101" s="4">
        <f t="shared" si="18"/>
        <v>0</v>
      </c>
      <c r="J101" s="5"/>
      <c r="K101" s="5"/>
      <c r="L101" s="4">
        <f t="shared" si="19"/>
        <v>0</v>
      </c>
      <c r="M101" s="4"/>
      <c r="N101" s="4"/>
      <c r="O101" s="4">
        <f t="shared" si="20"/>
        <v>0</v>
      </c>
      <c r="P101" s="4"/>
      <c r="Q101" s="4">
        <f t="shared" si="21"/>
        <v>0</v>
      </c>
      <c r="R101" s="8">
        <v>0.2</v>
      </c>
      <c r="S101" s="4">
        <f t="shared" si="22"/>
        <v>0</v>
      </c>
      <c r="T101" s="8">
        <v>0</v>
      </c>
      <c r="U101" s="8"/>
      <c r="V101" s="8">
        <v>0</v>
      </c>
      <c r="W101" s="8">
        <v>0</v>
      </c>
      <c r="X101" s="8">
        <v>0.05</v>
      </c>
      <c r="Y101" s="4">
        <f t="shared" si="23"/>
        <v>0</v>
      </c>
    </row>
    <row r="102" spans="1:25" s="6" customFormat="1" ht="15" customHeight="1" x14ac:dyDescent="0.15">
      <c r="A102" s="19"/>
      <c r="B102" s="17" t="s">
        <v>5</v>
      </c>
      <c r="C102" s="3"/>
      <c r="D102" s="4"/>
      <c r="E102" s="4"/>
      <c r="F102" s="4">
        <f t="shared" si="16"/>
        <v>0</v>
      </c>
      <c r="G102" s="4"/>
      <c r="H102" s="4">
        <f t="shared" si="17"/>
        <v>0</v>
      </c>
      <c r="I102" s="4">
        <f t="shared" si="18"/>
        <v>0</v>
      </c>
      <c r="J102" s="5"/>
      <c r="K102" s="5"/>
      <c r="L102" s="4">
        <f t="shared" si="19"/>
        <v>0</v>
      </c>
      <c r="M102" s="4"/>
      <c r="N102" s="4"/>
      <c r="O102" s="4">
        <f t="shared" si="20"/>
        <v>0</v>
      </c>
      <c r="P102" s="4"/>
      <c r="Q102" s="4">
        <f t="shared" si="21"/>
        <v>0</v>
      </c>
      <c r="R102" s="8">
        <v>0.2</v>
      </c>
      <c r="S102" s="4">
        <f t="shared" si="22"/>
        <v>0</v>
      </c>
      <c r="T102" s="8">
        <v>0</v>
      </c>
      <c r="U102" s="8"/>
      <c r="V102" s="8">
        <v>0</v>
      </c>
      <c r="W102" s="8">
        <v>0</v>
      </c>
      <c r="X102" s="8">
        <v>0.05</v>
      </c>
      <c r="Y102" s="4">
        <f t="shared" si="23"/>
        <v>0</v>
      </c>
    </row>
    <row r="103" spans="1:25" s="6" customFormat="1" ht="15" customHeight="1" x14ac:dyDescent="0.15">
      <c r="A103" s="19"/>
      <c r="B103" s="17" t="s">
        <v>5</v>
      </c>
      <c r="C103" s="3"/>
      <c r="D103" s="4"/>
      <c r="E103" s="4"/>
      <c r="F103" s="4">
        <f t="shared" si="16"/>
        <v>0</v>
      </c>
      <c r="G103" s="4"/>
      <c r="H103" s="4">
        <f t="shared" si="17"/>
        <v>0</v>
      </c>
      <c r="I103" s="4">
        <f t="shared" si="18"/>
        <v>0</v>
      </c>
      <c r="J103" s="5"/>
      <c r="K103" s="5"/>
      <c r="L103" s="4">
        <f t="shared" si="19"/>
        <v>0</v>
      </c>
      <c r="M103" s="4"/>
      <c r="N103" s="4"/>
      <c r="O103" s="4">
        <f t="shared" si="20"/>
        <v>0</v>
      </c>
      <c r="P103" s="4"/>
      <c r="Q103" s="4">
        <f t="shared" si="21"/>
        <v>0</v>
      </c>
      <c r="R103" s="8">
        <v>0.2</v>
      </c>
      <c r="S103" s="4">
        <f t="shared" si="22"/>
        <v>0</v>
      </c>
      <c r="T103" s="8">
        <v>0</v>
      </c>
      <c r="U103" s="8"/>
      <c r="V103" s="8">
        <v>0</v>
      </c>
      <c r="W103" s="8">
        <v>0</v>
      </c>
      <c r="X103" s="8">
        <v>0.05</v>
      </c>
      <c r="Y103" s="4">
        <f t="shared" si="23"/>
        <v>0</v>
      </c>
    </row>
    <row r="104" spans="1:25" s="6" customFormat="1" ht="15" customHeight="1" x14ac:dyDescent="0.15">
      <c r="A104" s="19"/>
      <c r="B104" s="17" t="s">
        <v>5</v>
      </c>
      <c r="C104" s="3"/>
      <c r="D104" s="4"/>
      <c r="E104" s="4"/>
      <c r="F104" s="4">
        <f t="shared" si="16"/>
        <v>0</v>
      </c>
      <c r="G104" s="4"/>
      <c r="H104" s="4">
        <f t="shared" si="17"/>
        <v>0</v>
      </c>
      <c r="I104" s="4">
        <f t="shared" si="18"/>
        <v>0</v>
      </c>
      <c r="J104" s="5"/>
      <c r="K104" s="5"/>
      <c r="L104" s="4">
        <f t="shared" si="19"/>
        <v>0</v>
      </c>
      <c r="M104" s="4"/>
      <c r="N104" s="4"/>
      <c r="O104" s="4">
        <f t="shared" si="20"/>
        <v>0</v>
      </c>
      <c r="P104" s="4"/>
      <c r="Q104" s="4">
        <f t="shared" si="21"/>
        <v>0</v>
      </c>
      <c r="R104" s="8">
        <v>0.2</v>
      </c>
      <c r="S104" s="4">
        <f t="shared" si="22"/>
        <v>0</v>
      </c>
      <c r="T104" s="8">
        <v>0</v>
      </c>
      <c r="U104" s="8"/>
      <c r="V104" s="8">
        <v>0</v>
      </c>
      <c r="W104" s="8">
        <v>0</v>
      </c>
      <c r="X104" s="8">
        <v>0.05</v>
      </c>
      <c r="Y104" s="4">
        <f t="shared" si="23"/>
        <v>0</v>
      </c>
    </row>
    <row r="105" spans="1:25" s="6" customFormat="1" ht="15" customHeight="1" x14ac:dyDescent="0.15">
      <c r="A105" s="19"/>
      <c r="B105" s="17" t="s">
        <v>5</v>
      </c>
      <c r="C105" s="3"/>
      <c r="D105" s="4"/>
      <c r="E105" s="4"/>
      <c r="F105" s="4">
        <f t="shared" si="16"/>
        <v>0</v>
      </c>
      <c r="G105" s="4"/>
      <c r="H105" s="4">
        <f t="shared" si="17"/>
        <v>0</v>
      </c>
      <c r="I105" s="4">
        <f t="shared" si="18"/>
        <v>0</v>
      </c>
      <c r="J105" s="5"/>
      <c r="K105" s="5"/>
      <c r="L105" s="4">
        <f t="shared" si="19"/>
        <v>0</v>
      </c>
      <c r="M105" s="4"/>
      <c r="N105" s="4"/>
      <c r="O105" s="4">
        <f t="shared" si="20"/>
        <v>0</v>
      </c>
      <c r="P105" s="4"/>
      <c r="Q105" s="4">
        <f t="shared" si="21"/>
        <v>0</v>
      </c>
      <c r="R105" s="8">
        <v>0.2</v>
      </c>
      <c r="S105" s="4">
        <f t="shared" si="22"/>
        <v>0</v>
      </c>
      <c r="T105" s="8">
        <v>0</v>
      </c>
      <c r="U105" s="8"/>
      <c r="V105" s="8">
        <v>0</v>
      </c>
      <c r="W105" s="8">
        <v>0</v>
      </c>
      <c r="X105" s="8">
        <v>0.05</v>
      </c>
      <c r="Y105" s="4">
        <f t="shared" si="23"/>
        <v>0</v>
      </c>
    </row>
    <row r="106" spans="1:25" s="6" customFormat="1" ht="15" customHeight="1" x14ac:dyDescent="0.15">
      <c r="A106" s="19"/>
      <c r="B106" s="17" t="s">
        <v>5</v>
      </c>
      <c r="C106" s="3"/>
      <c r="D106" s="4"/>
      <c r="E106" s="4"/>
      <c r="F106" s="4">
        <f t="shared" si="16"/>
        <v>0</v>
      </c>
      <c r="G106" s="4"/>
      <c r="H106" s="4">
        <f t="shared" si="17"/>
        <v>0</v>
      </c>
      <c r="I106" s="4">
        <f t="shared" si="18"/>
        <v>0</v>
      </c>
      <c r="J106" s="5"/>
      <c r="K106" s="5"/>
      <c r="L106" s="4">
        <f t="shared" si="19"/>
        <v>0</v>
      </c>
      <c r="M106" s="4"/>
      <c r="N106" s="4"/>
      <c r="O106" s="4">
        <f t="shared" si="20"/>
        <v>0</v>
      </c>
      <c r="P106" s="4"/>
      <c r="Q106" s="4">
        <f t="shared" si="21"/>
        <v>0</v>
      </c>
      <c r="R106" s="8">
        <v>0.2</v>
      </c>
      <c r="S106" s="4">
        <f t="shared" si="22"/>
        <v>0</v>
      </c>
      <c r="T106" s="8">
        <v>0</v>
      </c>
      <c r="U106" s="8"/>
      <c r="V106" s="8">
        <v>0</v>
      </c>
      <c r="W106" s="8">
        <v>0</v>
      </c>
      <c r="X106" s="8">
        <v>0.05</v>
      </c>
      <c r="Y106" s="4">
        <f t="shared" si="23"/>
        <v>0</v>
      </c>
    </row>
    <row r="107" spans="1:25" s="6" customFormat="1" ht="15" customHeight="1" x14ac:dyDescent="0.15">
      <c r="A107" s="19"/>
      <c r="B107" s="17" t="s">
        <v>5</v>
      </c>
      <c r="C107" s="3"/>
      <c r="D107" s="4"/>
      <c r="E107" s="4"/>
      <c r="F107" s="4">
        <f t="shared" si="16"/>
        <v>0</v>
      </c>
      <c r="G107" s="4"/>
      <c r="H107" s="4">
        <f t="shared" si="17"/>
        <v>0</v>
      </c>
      <c r="I107" s="4">
        <f t="shared" si="18"/>
        <v>0</v>
      </c>
      <c r="J107" s="5"/>
      <c r="K107" s="5"/>
      <c r="L107" s="4">
        <f t="shared" si="19"/>
        <v>0</v>
      </c>
      <c r="M107" s="4"/>
      <c r="N107" s="4"/>
      <c r="O107" s="4">
        <f t="shared" si="20"/>
        <v>0</v>
      </c>
      <c r="P107" s="4"/>
      <c r="Q107" s="4">
        <f t="shared" si="21"/>
        <v>0</v>
      </c>
      <c r="R107" s="8">
        <v>0.2</v>
      </c>
      <c r="S107" s="4">
        <f t="shared" si="22"/>
        <v>0</v>
      </c>
      <c r="T107" s="8">
        <v>0</v>
      </c>
      <c r="U107" s="8"/>
      <c r="V107" s="8">
        <v>0</v>
      </c>
      <c r="W107" s="8">
        <v>0</v>
      </c>
      <c r="X107" s="8">
        <v>0.05</v>
      </c>
      <c r="Y107" s="4">
        <f t="shared" si="23"/>
        <v>0</v>
      </c>
    </row>
    <row r="108" spans="1:25" s="6" customFormat="1" ht="15" customHeight="1" x14ac:dyDescent="0.15">
      <c r="A108" s="19"/>
      <c r="B108" s="17" t="s">
        <v>5</v>
      </c>
      <c r="C108" s="3"/>
      <c r="D108" s="4"/>
      <c r="E108" s="4"/>
      <c r="F108" s="4">
        <f t="shared" si="16"/>
        <v>0</v>
      </c>
      <c r="G108" s="4"/>
      <c r="H108" s="4">
        <f t="shared" si="17"/>
        <v>0</v>
      </c>
      <c r="I108" s="4">
        <f t="shared" si="18"/>
        <v>0</v>
      </c>
      <c r="J108" s="5"/>
      <c r="K108" s="5"/>
      <c r="L108" s="4">
        <f t="shared" si="19"/>
        <v>0</v>
      </c>
      <c r="M108" s="4"/>
      <c r="N108" s="4"/>
      <c r="O108" s="4">
        <f t="shared" si="20"/>
        <v>0</v>
      </c>
      <c r="P108" s="4"/>
      <c r="Q108" s="4">
        <f t="shared" si="21"/>
        <v>0</v>
      </c>
      <c r="R108" s="8">
        <v>0.2</v>
      </c>
      <c r="S108" s="4">
        <f t="shared" si="22"/>
        <v>0</v>
      </c>
      <c r="T108" s="8">
        <v>0</v>
      </c>
      <c r="U108" s="8"/>
      <c r="V108" s="8">
        <v>0</v>
      </c>
      <c r="W108" s="8">
        <v>0</v>
      </c>
      <c r="X108" s="8">
        <v>0.05</v>
      </c>
      <c r="Y108" s="4">
        <f t="shared" si="23"/>
        <v>0</v>
      </c>
    </row>
    <row r="109" spans="1:25" s="6" customFormat="1" ht="15" customHeight="1" x14ac:dyDescent="0.15">
      <c r="A109" s="19"/>
      <c r="B109" s="17" t="s">
        <v>5</v>
      </c>
      <c r="C109" s="3"/>
      <c r="D109" s="4"/>
      <c r="E109" s="4"/>
      <c r="F109" s="4">
        <f t="shared" si="16"/>
        <v>0</v>
      </c>
      <c r="G109" s="4"/>
      <c r="H109" s="4">
        <f t="shared" si="17"/>
        <v>0</v>
      </c>
      <c r="I109" s="4">
        <f t="shared" si="18"/>
        <v>0</v>
      </c>
      <c r="J109" s="5"/>
      <c r="K109" s="5"/>
      <c r="L109" s="4">
        <f t="shared" si="19"/>
        <v>0</v>
      </c>
      <c r="M109" s="4"/>
      <c r="N109" s="4"/>
      <c r="O109" s="4">
        <f t="shared" si="20"/>
        <v>0</v>
      </c>
      <c r="P109" s="4"/>
      <c r="Q109" s="4">
        <f t="shared" si="21"/>
        <v>0</v>
      </c>
      <c r="R109" s="8">
        <v>0.2</v>
      </c>
      <c r="S109" s="4">
        <f t="shared" si="22"/>
        <v>0</v>
      </c>
      <c r="T109" s="8">
        <v>0</v>
      </c>
      <c r="U109" s="8"/>
      <c r="V109" s="8">
        <v>0</v>
      </c>
      <c r="W109" s="8">
        <v>0</v>
      </c>
      <c r="X109" s="8">
        <v>0.05</v>
      </c>
      <c r="Y109" s="4">
        <f t="shared" si="23"/>
        <v>0</v>
      </c>
    </row>
    <row r="110" spans="1:25" s="6" customFormat="1" ht="15" customHeight="1" x14ac:dyDescent="0.15">
      <c r="A110" s="19"/>
      <c r="B110" s="17" t="s">
        <v>5</v>
      </c>
      <c r="C110" s="3"/>
      <c r="D110" s="4"/>
      <c r="E110" s="4"/>
      <c r="F110" s="4">
        <f t="shared" si="16"/>
        <v>0</v>
      </c>
      <c r="G110" s="4"/>
      <c r="H110" s="4">
        <f t="shared" si="17"/>
        <v>0</v>
      </c>
      <c r="I110" s="4">
        <f t="shared" si="18"/>
        <v>0</v>
      </c>
      <c r="J110" s="5"/>
      <c r="K110" s="5"/>
      <c r="L110" s="4">
        <f t="shared" si="19"/>
        <v>0</v>
      </c>
      <c r="M110" s="4"/>
      <c r="N110" s="4"/>
      <c r="O110" s="4">
        <f t="shared" si="20"/>
        <v>0</v>
      </c>
      <c r="P110" s="4"/>
      <c r="Q110" s="4">
        <f t="shared" si="21"/>
        <v>0</v>
      </c>
      <c r="R110" s="8">
        <v>0.2</v>
      </c>
      <c r="S110" s="4">
        <f t="shared" si="22"/>
        <v>0</v>
      </c>
      <c r="T110" s="8">
        <v>0</v>
      </c>
      <c r="U110" s="8"/>
      <c r="V110" s="8">
        <v>0</v>
      </c>
      <c r="W110" s="8">
        <v>0</v>
      </c>
      <c r="X110" s="8">
        <v>0.05</v>
      </c>
      <c r="Y110" s="4">
        <f t="shared" si="23"/>
        <v>0</v>
      </c>
    </row>
    <row r="111" spans="1:25" s="6" customFormat="1" ht="15" customHeight="1" x14ac:dyDescent="0.15">
      <c r="A111" s="19"/>
      <c r="B111" s="17" t="s">
        <v>5</v>
      </c>
      <c r="C111" s="3"/>
      <c r="D111" s="4"/>
      <c r="E111" s="4"/>
      <c r="F111" s="4">
        <f t="shared" si="16"/>
        <v>0</v>
      </c>
      <c r="G111" s="4"/>
      <c r="H111" s="4">
        <f t="shared" si="17"/>
        <v>0</v>
      </c>
      <c r="I111" s="4">
        <f t="shared" si="18"/>
        <v>0</v>
      </c>
      <c r="J111" s="5"/>
      <c r="K111" s="5"/>
      <c r="L111" s="4">
        <f t="shared" si="19"/>
        <v>0</v>
      </c>
      <c r="M111" s="4"/>
      <c r="N111" s="4"/>
      <c r="O111" s="4">
        <f t="shared" si="20"/>
        <v>0</v>
      </c>
      <c r="P111" s="4"/>
      <c r="Q111" s="4">
        <f t="shared" si="21"/>
        <v>0</v>
      </c>
      <c r="R111" s="8">
        <v>0.2</v>
      </c>
      <c r="S111" s="4">
        <f t="shared" si="22"/>
        <v>0</v>
      </c>
      <c r="T111" s="8">
        <v>0</v>
      </c>
      <c r="U111" s="8"/>
      <c r="V111" s="8">
        <v>0</v>
      </c>
      <c r="W111" s="8">
        <v>0</v>
      </c>
      <c r="X111" s="8">
        <v>0.05</v>
      </c>
      <c r="Y111" s="4">
        <f t="shared" si="23"/>
        <v>0</v>
      </c>
    </row>
    <row r="112" spans="1:25" s="6" customFormat="1" ht="15" customHeight="1" x14ac:dyDescent="0.15">
      <c r="A112" s="19"/>
      <c r="B112" s="17" t="s">
        <v>5</v>
      </c>
      <c r="C112" s="3"/>
      <c r="D112" s="4"/>
      <c r="E112" s="4"/>
      <c r="F112" s="4">
        <f t="shared" si="16"/>
        <v>0</v>
      </c>
      <c r="G112" s="4"/>
      <c r="H112" s="4">
        <f t="shared" si="17"/>
        <v>0</v>
      </c>
      <c r="I112" s="4">
        <f t="shared" si="18"/>
        <v>0</v>
      </c>
      <c r="J112" s="5"/>
      <c r="K112" s="5"/>
      <c r="L112" s="4">
        <f t="shared" si="19"/>
        <v>0</v>
      </c>
      <c r="M112" s="4"/>
      <c r="N112" s="4"/>
      <c r="O112" s="4">
        <f t="shared" si="20"/>
        <v>0</v>
      </c>
      <c r="P112" s="4"/>
      <c r="Q112" s="4">
        <f t="shared" si="21"/>
        <v>0</v>
      </c>
      <c r="R112" s="8">
        <v>0.2</v>
      </c>
      <c r="S112" s="4">
        <f t="shared" si="22"/>
        <v>0</v>
      </c>
      <c r="T112" s="8">
        <v>0</v>
      </c>
      <c r="U112" s="8"/>
      <c r="V112" s="8">
        <v>0</v>
      </c>
      <c r="W112" s="8">
        <v>0</v>
      </c>
      <c r="X112" s="8">
        <v>0.05</v>
      </c>
      <c r="Y112" s="4">
        <f t="shared" si="23"/>
        <v>0</v>
      </c>
    </row>
    <row r="113" spans="1:25" s="6" customFormat="1" ht="15" customHeight="1" x14ac:dyDescent="0.15">
      <c r="A113" s="19"/>
      <c r="B113" s="17" t="s">
        <v>5</v>
      </c>
      <c r="C113" s="3"/>
      <c r="D113" s="4"/>
      <c r="E113" s="4"/>
      <c r="F113" s="4">
        <f t="shared" si="16"/>
        <v>0</v>
      </c>
      <c r="G113" s="4"/>
      <c r="H113" s="4">
        <f t="shared" si="17"/>
        <v>0</v>
      </c>
      <c r="I113" s="4">
        <f t="shared" si="18"/>
        <v>0</v>
      </c>
      <c r="J113" s="5"/>
      <c r="K113" s="5"/>
      <c r="L113" s="4">
        <f t="shared" si="19"/>
        <v>0</v>
      </c>
      <c r="M113" s="4"/>
      <c r="N113" s="4"/>
      <c r="O113" s="4">
        <f t="shared" si="20"/>
        <v>0</v>
      </c>
      <c r="P113" s="4"/>
      <c r="Q113" s="4">
        <f t="shared" si="21"/>
        <v>0</v>
      </c>
      <c r="R113" s="8">
        <v>0.2</v>
      </c>
      <c r="S113" s="4">
        <f t="shared" si="22"/>
        <v>0</v>
      </c>
      <c r="T113" s="8">
        <v>0</v>
      </c>
      <c r="U113" s="8"/>
      <c r="V113" s="8">
        <v>0</v>
      </c>
      <c r="W113" s="8">
        <v>0</v>
      </c>
      <c r="X113" s="8">
        <v>0.05</v>
      </c>
      <c r="Y113" s="4">
        <f t="shared" si="23"/>
        <v>0</v>
      </c>
    </row>
    <row r="114" spans="1:25" s="6" customFormat="1" ht="15" customHeight="1" x14ac:dyDescent="0.15">
      <c r="A114" s="19"/>
      <c r="B114" s="17" t="s">
        <v>5</v>
      </c>
      <c r="C114" s="3"/>
      <c r="D114" s="4"/>
      <c r="E114" s="4"/>
      <c r="F114" s="4">
        <f t="shared" si="16"/>
        <v>0</v>
      </c>
      <c r="G114" s="4"/>
      <c r="H114" s="4">
        <f t="shared" si="17"/>
        <v>0</v>
      </c>
      <c r="I114" s="4">
        <f t="shared" si="18"/>
        <v>0</v>
      </c>
      <c r="J114" s="5"/>
      <c r="K114" s="5"/>
      <c r="L114" s="4">
        <f t="shared" si="19"/>
        <v>0</v>
      </c>
      <c r="M114" s="4"/>
      <c r="N114" s="4"/>
      <c r="O114" s="4">
        <f t="shared" si="20"/>
        <v>0</v>
      </c>
      <c r="P114" s="4"/>
      <c r="Q114" s="4">
        <f t="shared" si="21"/>
        <v>0</v>
      </c>
      <c r="R114" s="8">
        <v>0.2</v>
      </c>
      <c r="S114" s="4">
        <f t="shared" si="22"/>
        <v>0</v>
      </c>
      <c r="T114" s="8">
        <v>0</v>
      </c>
      <c r="U114" s="8"/>
      <c r="V114" s="8">
        <v>0</v>
      </c>
      <c r="W114" s="8">
        <v>0</v>
      </c>
      <c r="X114" s="8">
        <v>0.05</v>
      </c>
      <c r="Y114" s="4">
        <f t="shared" si="23"/>
        <v>0</v>
      </c>
    </row>
    <row r="115" spans="1:25" s="6" customFormat="1" ht="15" customHeight="1" x14ac:dyDescent="0.15">
      <c r="A115" s="19"/>
      <c r="B115" s="17" t="s">
        <v>5</v>
      </c>
      <c r="C115" s="3"/>
      <c r="D115" s="4"/>
      <c r="E115" s="4"/>
      <c r="F115" s="4">
        <f t="shared" si="16"/>
        <v>0</v>
      </c>
      <c r="G115" s="4"/>
      <c r="H115" s="4">
        <f t="shared" si="17"/>
        <v>0</v>
      </c>
      <c r="I115" s="4">
        <f t="shared" si="18"/>
        <v>0</v>
      </c>
      <c r="J115" s="5"/>
      <c r="K115" s="5"/>
      <c r="L115" s="4">
        <f t="shared" si="19"/>
        <v>0</v>
      </c>
      <c r="M115" s="4"/>
      <c r="N115" s="4"/>
      <c r="O115" s="4">
        <f t="shared" si="20"/>
        <v>0</v>
      </c>
      <c r="P115" s="4"/>
      <c r="Q115" s="4">
        <f t="shared" si="21"/>
        <v>0</v>
      </c>
      <c r="R115" s="8">
        <v>0.2</v>
      </c>
      <c r="S115" s="4">
        <f t="shared" si="22"/>
        <v>0</v>
      </c>
      <c r="T115" s="8">
        <v>0</v>
      </c>
      <c r="U115" s="8"/>
      <c r="V115" s="8">
        <v>0</v>
      </c>
      <c r="W115" s="8">
        <v>0</v>
      </c>
      <c r="X115" s="8">
        <v>0.05</v>
      </c>
      <c r="Y115" s="4">
        <f t="shared" si="23"/>
        <v>0</v>
      </c>
    </row>
    <row r="116" spans="1:25" s="6" customFormat="1" ht="15" customHeight="1" x14ac:dyDescent="0.15">
      <c r="A116" s="19"/>
      <c r="B116" s="17" t="s">
        <v>5</v>
      </c>
      <c r="C116" s="3"/>
      <c r="D116" s="4"/>
      <c r="E116" s="4"/>
      <c r="F116" s="4">
        <f t="shared" si="16"/>
        <v>0</v>
      </c>
      <c r="G116" s="4"/>
      <c r="H116" s="4">
        <f t="shared" si="17"/>
        <v>0</v>
      </c>
      <c r="I116" s="4">
        <f t="shared" si="18"/>
        <v>0</v>
      </c>
      <c r="J116" s="5"/>
      <c r="K116" s="5"/>
      <c r="L116" s="4">
        <f t="shared" si="19"/>
        <v>0</v>
      </c>
      <c r="M116" s="4"/>
      <c r="N116" s="4"/>
      <c r="O116" s="4">
        <f t="shared" si="20"/>
        <v>0</v>
      </c>
      <c r="P116" s="4"/>
      <c r="Q116" s="4">
        <f t="shared" si="21"/>
        <v>0</v>
      </c>
      <c r="R116" s="8">
        <v>0.2</v>
      </c>
      <c r="S116" s="4">
        <f t="shared" si="22"/>
        <v>0</v>
      </c>
      <c r="T116" s="8">
        <v>0</v>
      </c>
      <c r="U116" s="8"/>
      <c r="V116" s="8">
        <v>0</v>
      </c>
      <c r="W116" s="8">
        <v>0</v>
      </c>
      <c r="X116" s="8">
        <v>0.05</v>
      </c>
      <c r="Y116" s="4">
        <f t="shared" si="23"/>
        <v>0</v>
      </c>
    </row>
    <row r="117" spans="1:25" s="6" customFormat="1" ht="15" customHeight="1" x14ac:dyDescent="0.15">
      <c r="A117" s="19"/>
      <c r="B117" s="17" t="s">
        <v>5</v>
      </c>
      <c r="C117" s="3"/>
      <c r="D117" s="4"/>
      <c r="E117" s="4"/>
      <c r="F117" s="4">
        <f t="shared" si="16"/>
        <v>0</v>
      </c>
      <c r="G117" s="4"/>
      <c r="H117" s="4">
        <f t="shared" si="17"/>
        <v>0</v>
      </c>
      <c r="I117" s="4">
        <f t="shared" si="18"/>
        <v>0</v>
      </c>
      <c r="J117" s="5"/>
      <c r="K117" s="5"/>
      <c r="L117" s="4">
        <f t="shared" si="19"/>
        <v>0</v>
      </c>
      <c r="M117" s="4"/>
      <c r="N117" s="4"/>
      <c r="O117" s="4">
        <f t="shared" si="20"/>
        <v>0</v>
      </c>
      <c r="P117" s="4"/>
      <c r="Q117" s="4">
        <f t="shared" si="21"/>
        <v>0</v>
      </c>
      <c r="R117" s="8">
        <v>0.2</v>
      </c>
      <c r="S117" s="4">
        <f t="shared" si="22"/>
        <v>0</v>
      </c>
      <c r="T117" s="8">
        <v>0</v>
      </c>
      <c r="U117" s="8"/>
      <c r="V117" s="8">
        <v>0</v>
      </c>
      <c r="W117" s="8">
        <v>0</v>
      </c>
      <c r="X117" s="8">
        <v>0.05</v>
      </c>
      <c r="Y117" s="4">
        <f t="shared" si="23"/>
        <v>0</v>
      </c>
    </row>
    <row r="118" spans="1:25" s="6" customFormat="1" ht="15" customHeight="1" x14ac:dyDescent="0.15">
      <c r="A118" s="19"/>
      <c r="B118" s="17" t="s">
        <v>5</v>
      </c>
      <c r="C118" s="3"/>
      <c r="D118" s="4"/>
      <c r="E118" s="4"/>
      <c r="F118" s="4">
        <f t="shared" si="16"/>
        <v>0</v>
      </c>
      <c r="G118" s="4"/>
      <c r="H118" s="4">
        <f t="shared" si="17"/>
        <v>0</v>
      </c>
      <c r="I118" s="4">
        <f t="shared" si="18"/>
        <v>0</v>
      </c>
      <c r="J118" s="5"/>
      <c r="K118" s="5"/>
      <c r="L118" s="4">
        <f t="shared" si="19"/>
        <v>0</v>
      </c>
      <c r="M118" s="4"/>
      <c r="N118" s="4"/>
      <c r="O118" s="4">
        <f t="shared" si="20"/>
        <v>0</v>
      </c>
      <c r="P118" s="4"/>
      <c r="Q118" s="4">
        <f t="shared" si="21"/>
        <v>0</v>
      </c>
      <c r="R118" s="8">
        <v>0.2</v>
      </c>
      <c r="S118" s="4">
        <f t="shared" si="22"/>
        <v>0</v>
      </c>
      <c r="T118" s="8">
        <v>0</v>
      </c>
      <c r="U118" s="8"/>
      <c r="V118" s="8">
        <v>0</v>
      </c>
      <c r="W118" s="8">
        <v>0</v>
      </c>
      <c r="X118" s="8">
        <v>0.05</v>
      </c>
      <c r="Y118" s="4">
        <f t="shared" si="23"/>
        <v>0</v>
      </c>
    </row>
    <row r="119" spans="1:25" s="6" customFormat="1" ht="15" customHeight="1" x14ac:dyDescent="0.15">
      <c r="A119" s="19"/>
      <c r="B119" s="17" t="s">
        <v>5</v>
      </c>
      <c r="C119" s="3"/>
      <c r="D119" s="4"/>
      <c r="E119" s="4"/>
      <c r="F119" s="4">
        <f t="shared" si="16"/>
        <v>0</v>
      </c>
      <c r="G119" s="4"/>
      <c r="H119" s="4">
        <f t="shared" si="17"/>
        <v>0</v>
      </c>
      <c r="I119" s="4">
        <f t="shared" si="18"/>
        <v>0</v>
      </c>
      <c r="J119" s="5"/>
      <c r="K119" s="5"/>
      <c r="L119" s="4">
        <f t="shared" si="19"/>
        <v>0</v>
      </c>
      <c r="M119" s="4"/>
      <c r="N119" s="4"/>
      <c r="O119" s="4">
        <f t="shared" si="20"/>
        <v>0</v>
      </c>
      <c r="P119" s="4"/>
      <c r="Q119" s="4">
        <f t="shared" si="21"/>
        <v>0</v>
      </c>
      <c r="R119" s="8">
        <v>0.2</v>
      </c>
      <c r="S119" s="4">
        <f t="shared" si="22"/>
        <v>0</v>
      </c>
      <c r="T119" s="8">
        <v>0</v>
      </c>
      <c r="U119" s="8"/>
      <c r="V119" s="8">
        <v>0</v>
      </c>
      <c r="W119" s="8">
        <v>0</v>
      </c>
      <c r="X119" s="8">
        <v>0.05</v>
      </c>
      <c r="Y119" s="4">
        <f t="shared" si="23"/>
        <v>0</v>
      </c>
    </row>
    <row r="120" spans="1:25" s="6" customFormat="1" ht="15" customHeight="1" x14ac:dyDescent="0.15">
      <c r="A120" s="19"/>
      <c r="B120" s="17" t="s">
        <v>5</v>
      </c>
      <c r="C120" s="3"/>
      <c r="D120" s="4"/>
      <c r="E120" s="4"/>
      <c r="F120" s="4">
        <f t="shared" si="16"/>
        <v>0</v>
      </c>
      <c r="G120" s="4"/>
      <c r="H120" s="4">
        <f t="shared" si="17"/>
        <v>0</v>
      </c>
      <c r="I120" s="4">
        <f t="shared" si="18"/>
        <v>0</v>
      </c>
      <c r="J120" s="5"/>
      <c r="K120" s="5"/>
      <c r="L120" s="4">
        <f t="shared" si="19"/>
        <v>0</v>
      </c>
      <c r="M120" s="4"/>
      <c r="N120" s="4"/>
      <c r="O120" s="4">
        <f t="shared" si="20"/>
        <v>0</v>
      </c>
      <c r="P120" s="4"/>
      <c r="Q120" s="4">
        <f t="shared" si="21"/>
        <v>0</v>
      </c>
      <c r="R120" s="8">
        <v>0.2</v>
      </c>
      <c r="S120" s="4">
        <f t="shared" si="22"/>
        <v>0</v>
      </c>
      <c r="T120" s="8">
        <v>0</v>
      </c>
      <c r="U120" s="8"/>
      <c r="V120" s="8">
        <v>0</v>
      </c>
      <c r="W120" s="8">
        <v>0</v>
      </c>
      <c r="X120" s="8">
        <v>0.05</v>
      </c>
      <c r="Y120" s="4">
        <f t="shared" si="23"/>
        <v>0</v>
      </c>
    </row>
    <row r="121" spans="1:25" s="6" customFormat="1" ht="15" customHeight="1" x14ac:dyDescent="0.15">
      <c r="A121" s="19"/>
      <c r="B121" s="17" t="s">
        <v>5</v>
      </c>
      <c r="C121" s="3"/>
      <c r="D121" s="4"/>
      <c r="E121" s="4"/>
      <c r="F121" s="4">
        <f t="shared" si="16"/>
        <v>0</v>
      </c>
      <c r="G121" s="4"/>
      <c r="H121" s="4">
        <f t="shared" si="17"/>
        <v>0</v>
      </c>
      <c r="I121" s="4">
        <f t="shared" si="18"/>
        <v>0</v>
      </c>
      <c r="J121" s="5"/>
      <c r="K121" s="5"/>
      <c r="L121" s="4">
        <f t="shared" si="19"/>
        <v>0</v>
      </c>
      <c r="M121" s="4"/>
      <c r="N121" s="4"/>
      <c r="O121" s="4">
        <f t="shared" si="20"/>
        <v>0</v>
      </c>
      <c r="P121" s="4"/>
      <c r="Q121" s="4">
        <f t="shared" si="21"/>
        <v>0</v>
      </c>
      <c r="R121" s="8">
        <v>0.2</v>
      </c>
      <c r="S121" s="4">
        <f t="shared" si="22"/>
        <v>0</v>
      </c>
      <c r="T121" s="8">
        <v>0</v>
      </c>
      <c r="U121" s="8"/>
      <c r="V121" s="8">
        <v>0</v>
      </c>
      <c r="W121" s="8">
        <v>0</v>
      </c>
      <c r="X121" s="8">
        <v>0.05</v>
      </c>
      <c r="Y121" s="4">
        <f t="shared" si="23"/>
        <v>0</v>
      </c>
    </row>
    <row r="122" spans="1:25" s="6" customFormat="1" ht="15" customHeight="1" x14ac:dyDescent="0.15">
      <c r="A122" s="19"/>
      <c r="B122" s="17" t="s">
        <v>5</v>
      </c>
      <c r="C122" s="3"/>
      <c r="D122" s="4"/>
      <c r="E122" s="4"/>
      <c r="F122" s="4">
        <f t="shared" ref="F122:F185" si="24">+(D122/100*E122)+D122</f>
        <v>0</v>
      </c>
      <c r="G122" s="4"/>
      <c r="H122" s="4">
        <f t="shared" ref="H122:H185" si="25">+F122-(F122/100*G122)</f>
        <v>0</v>
      </c>
      <c r="I122" s="4">
        <f t="shared" ref="I122:I185" si="26">C122*H122</f>
        <v>0</v>
      </c>
      <c r="J122" s="5"/>
      <c r="K122" s="5"/>
      <c r="L122" s="4">
        <f t="shared" ref="L122:L185" si="27">J122*K122</f>
        <v>0</v>
      </c>
      <c r="M122" s="4"/>
      <c r="N122" s="4"/>
      <c r="O122" s="4">
        <f t="shared" ref="O122:O185" si="28">M122*N122</f>
        <v>0</v>
      </c>
      <c r="P122" s="4"/>
      <c r="Q122" s="4">
        <f t="shared" ref="Q122:Q185" si="29">I122+L122+O122+P122</f>
        <v>0</v>
      </c>
      <c r="R122" s="8">
        <v>0.2</v>
      </c>
      <c r="S122" s="4">
        <f t="shared" ref="S122:S185" si="30">Q122/(1-R122)</f>
        <v>0</v>
      </c>
      <c r="T122" s="8">
        <v>0</v>
      </c>
      <c r="U122" s="8"/>
      <c r="V122" s="8">
        <v>0</v>
      </c>
      <c r="W122" s="8">
        <v>0</v>
      </c>
      <c r="X122" s="8">
        <v>0.05</v>
      </c>
      <c r="Y122" s="4">
        <f t="shared" ref="Y122:Y185" si="31">S122/(1-X122)</f>
        <v>0</v>
      </c>
    </row>
    <row r="123" spans="1:25" s="6" customFormat="1" ht="15" customHeight="1" x14ac:dyDescent="0.15">
      <c r="A123" s="19"/>
      <c r="B123" s="17" t="s">
        <v>5</v>
      </c>
      <c r="C123" s="3"/>
      <c r="D123" s="4"/>
      <c r="E123" s="4"/>
      <c r="F123" s="4">
        <f t="shared" si="24"/>
        <v>0</v>
      </c>
      <c r="G123" s="4"/>
      <c r="H123" s="4">
        <f t="shared" si="25"/>
        <v>0</v>
      </c>
      <c r="I123" s="4">
        <f t="shared" si="26"/>
        <v>0</v>
      </c>
      <c r="J123" s="5"/>
      <c r="K123" s="5"/>
      <c r="L123" s="4">
        <f t="shared" si="27"/>
        <v>0</v>
      </c>
      <c r="M123" s="4"/>
      <c r="N123" s="4"/>
      <c r="O123" s="4">
        <f t="shared" si="28"/>
        <v>0</v>
      </c>
      <c r="P123" s="4"/>
      <c r="Q123" s="4">
        <f t="shared" si="29"/>
        <v>0</v>
      </c>
      <c r="R123" s="8">
        <v>0.2</v>
      </c>
      <c r="S123" s="4">
        <f t="shared" si="30"/>
        <v>0</v>
      </c>
      <c r="T123" s="8">
        <v>0</v>
      </c>
      <c r="U123" s="8"/>
      <c r="V123" s="8">
        <v>0</v>
      </c>
      <c r="W123" s="8">
        <v>0</v>
      </c>
      <c r="X123" s="8">
        <v>0.05</v>
      </c>
      <c r="Y123" s="4">
        <f t="shared" si="31"/>
        <v>0</v>
      </c>
    </row>
    <row r="124" spans="1:25" s="6" customFormat="1" ht="15" customHeight="1" x14ac:dyDescent="0.15">
      <c r="A124" s="19"/>
      <c r="B124" s="17" t="s">
        <v>5</v>
      </c>
      <c r="C124" s="3"/>
      <c r="D124" s="4"/>
      <c r="E124" s="4"/>
      <c r="F124" s="4">
        <f t="shared" si="24"/>
        <v>0</v>
      </c>
      <c r="G124" s="4"/>
      <c r="H124" s="4">
        <f t="shared" si="25"/>
        <v>0</v>
      </c>
      <c r="I124" s="4">
        <f t="shared" si="26"/>
        <v>0</v>
      </c>
      <c r="J124" s="5"/>
      <c r="K124" s="5"/>
      <c r="L124" s="4">
        <f t="shared" si="27"/>
        <v>0</v>
      </c>
      <c r="M124" s="4"/>
      <c r="N124" s="4"/>
      <c r="O124" s="4">
        <f t="shared" si="28"/>
        <v>0</v>
      </c>
      <c r="P124" s="4"/>
      <c r="Q124" s="4">
        <f t="shared" si="29"/>
        <v>0</v>
      </c>
      <c r="R124" s="8">
        <v>0.2</v>
      </c>
      <c r="S124" s="4">
        <f t="shared" si="30"/>
        <v>0</v>
      </c>
      <c r="T124" s="8">
        <v>0</v>
      </c>
      <c r="U124" s="8"/>
      <c r="V124" s="8">
        <v>0</v>
      </c>
      <c r="W124" s="8">
        <v>0</v>
      </c>
      <c r="X124" s="8">
        <v>0.05</v>
      </c>
      <c r="Y124" s="4">
        <f t="shared" si="31"/>
        <v>0</v>
      </c>
    </row>
    <row r="125" spans="1:25" s="6" customFormat="1" ht="15" customHeight="1" x14ac:dyDescent="0.15">
      <c r="A125" s="19"/>
      <c r="B125" s="17" t="s">
        <v>5</v>
      </c>
      <c r="C125" s="3"/>
      <c r="D125" s="4"/>
      <c r="E125" s="4"/>
      <c r="F125" s="4">
        <f t="shared" si="24"/>
        <v>0</v>
      </c>
      <c r="G125" s="4"/>
      <c r="H125" s="4">
        <f t="shared" si="25"/>
        <v>0</v>
      </c>
      <c r="I125" s="4">
        <f t="shared" si="26"/>
        <v>0</v>
      </c>
      <c r="J125" s="5"/>
      <c r="K125" s="5"/>
      <c r="L125" s="4">
        <f t="shared" si="27"/>
        <v>0</v>
      </c>
      <c r="M125" s="4"/>
      <c r="N125" s="4"/>
      <c r="O125" s="4">
        <f t="shared" si="28"/>
        <v>0</v>
      </c>
      <c r="P125" s="4"/>
      <c r="Q125" s="4">
        <f t="shared" si="29"/>
        <v>0</v>
      </c>
      <c r="R125" s="8">
        <v>0.2</v>
      </c>
      <c r="S125" s="4">
        <f t="shared" si="30"/>
        <v>0</v>
      </c>
      <c r="T125" s="8">
        <v>0</v>
      </c>
      <c r="U125" s="8"/>
      <c r="V125" s="8">
        <v>0</v>
      </c>
      <c r="W125" s="8">
        <v>0</v>
      </c>
      <c r="X125" s="8">
        <v>0.05</v>
      </c>
      <c r="Y125" s="4">
        <f t="shared" si="31"/>
        <v>0</v>
      </c>
    </row>
    <row r="126" spans="1:25" s="6" customFormat="1" ht="15" customHeight="1" x14ac:dyDescent="0.15">
      <c r="A126" s="19"/>
      <c r="B126" s="17" t="s">
        <v>5</v>
      </c>
      <c r="C126" s="3"/>
      <c r="D126" s="4"/>
      <c r="E126" s="4"/>
      <c r="F126" s="4">
        <f t="shared" si="24"/>
        <v>0</v>
      </c>
      <c r="G126" s="4"/>
      <c r="H126" s="4">
        <f t="shared" si="25"/>
        <v>0</v>
      </c>
      <c r="I126" s="4">
        <f t="shared" si="26"/>
        <v>0</v>
      </c>
      <c r="J126" s="5"/>
      <c r="K126" s="5"/>
      <c r="L126" s="4">
        <f t="shared" si="27"/>
        <v>0</v>
      </c>
      <c r="M126" s="4"/>
      <c r="N126" s="4"/>
      <c r="O126" s="4">
        <f t="shared" si="28"/>
        <v>0</v>
      </c>
      <c r="P126" s="4"/>
      <c r="Q126" s="4">
        <f t="shared" si="29"/>
        <v>0</v>
      </c>
      <c r="R126" s="8">
        <v>0.2</v>
      </c>
      <c r="S126" s="4">
        <f t="shared" si="30"/>
        <v>0</v>
      </c>
      <c r="T126" s="8">
        <v>0</v>
      </c>
      <c r="U126" s="8"/>
      <c r="V126" s="8">
        <v>0</v>
      </c>
      <c r="W126" s="8">
        <v>0</v>
      </c>
      <c r="X126" s="8">
        <v>0.05</v>
      </c>
      <c r="Y126" s="4">
        <f t="shared" si="31"/>
        <v>0</v>
      </c>
    </row>
    <row r="127" spans="1:25" s="6" customFormat="1" ht="15" customHeight="1" x14ac:dyDescent="0.15">
      <c r="A127" s="19"/>
      <c r="B127" s="17" t="s">
        <v>5</v>
      </c>
      <c r="C127" s="3"/>
      <c r="D127" s="4"/>
      <c r="E127" s="4"/>
      <c r="F127" s="4">
        <f t="shared" si="24"/>
        <v>0</v>
      </c>
      <c r="G127" s="4"/>
      <c r="H127" s="4">
        <f t="shared" si="25"/>
        <v>0</v>
      </c>
      <c r="I127" s="4">
        <f t="shared" si="26"/>
        <v>0</v>
      </c>
      <c r="J127" s="5"/>
      <c r="K127" s="5"/>
      <c r="L127" s="4">
        <f t="shared" si="27"/>
        <v>0</v>
      </c>
      <c r="M127" s="4"/>
      <c r="N127" s="4"/>
      <c r="O127" s="4">
        <f t="shared" si="28"/>
        <v>0</v>
      </c>
      <c r="P127" s="4"/>
      <c r="Q127" s="4">
        <f t="shared" si="29"/>
        <v>0</v>
      </c>
      <c r="R127" s="8">
        <v>0.2</v>
      </c>
      <c r="S127" s="4">
        <f t="shared" si="30"/>
        <v>0</v>
      </c>
      <c r="T127" s="8">
        <v>0</v>
      </c>
      <c r="U127" s="8"/>
      <c r="V127" s="8">
        <v>0</v>
      </c>
      <c r="W127" s="8">
        <v>0</v>
      </c>
      <c r="X127" s="8">
        <v>0.05</v>
      </c>
      <c r="Y127" s="4">
        <f t="shared" si="31"/>
        <v>0</v>
      </c>
    </row>
    <row r="128" spans="1:25" s="6" customFormat="1" ht="15" customHeight="1" x14ac:dyDescent="0.15">
      <c r="A128" s="19"/>
      <c r="B128" s="17" t="s">
        <v>5</v>
      </c>
      <c r="C128" s="3"/>
      <c r="D128" s="4"/>
      <c r="E128" s="4"/>
      <c r="F128" s="4">
        <f t="shared" si="24"/>
        <v>0</v>
      </c>
      <c r="G128" s="4"/>
      <c r="H128" s="4">
        <f t="shared" si="25"/>
        <v>0</v>
      </c>
      <c r="I128" s="4">
        <f t="shared" si="26"/>
        <v>0</v>
      </c>
      <c r="J128" s="5"/>
      <c r="K128" s="5"/>
      <c r="L128" s="4">
        <f t="shared" si="27"/>
        <v>0</v>
      </c>
      <c r="M128" s="4"/>
      <c r="N128" s="4"/>
      <c r="O128" s="4">
        <f t="shared" si="28"/>
        <v>0</v>
      </c>
      <c r="P128" s="4"/>
      <c r="Q128" s="4">
        <f t="shared" si="29"/>
        <v>0</v>
      </c>
      <c r="R128" s="8">
        <v>0.2</v>
      </c>
      <c r="S128" s="4">
        <f t="shared" si="30"/>
        <v>0</v>
      </c>
      <c r="T128" s="8">
        <v>0</v>
      </c>
      <c r="U128" s="8"/>
      <c r="V128" s="8">
        <v>0</v>
      </c>
      <c r="W128" s="8">
        <v>0</v>
      </c>
      <c r="X128" s="8">
        <v>0.05</v>
      </c>
      <c r="Y128" s="4">
        <f t="shared" si="31"/>
        <v>0</v>
      </c>
    </row>
    <row r="129" spans="1:25" s="6" customFormat="1" ht="15" customHeight="1" x14ac:dyDescent="0.15">
      <c r="A129" s="19"/>
      <c r="B129" s="17" t="s">
        <v>5</v>
      </c>
      <c r="C129" s="3"/>
      <c r="D129" s="4"/>
      <c r="E129" s="4"/>
      <c r="F129" s="4">
        <f t="shared" si="24"/>
        <v>0</v>
      </c>
      <c r="G129" s="4"/>
      <c r="H129" s="4">
        <f t="shared" si="25"/>
        <v>0</v>
      </c>
      <c r="I129" s="4">
        <f t="shared" si="26"/>
        <v>0</v>
      </c>
      <c r="J129" s="5"/>
      <c r="K129" s="5"/>
      <c r="L129" s="4">
        <f t="shared" si="27"/>
        <v>0</v>
      </c>
      <c r="M129" s="4"/>
      <c r="N129" s="4"/>
      <c r="O129" s="4">
        <f t="shared" si="28"/>
        <v>0</v>
      </c>
      <c r="P129" s="4"/>
      <c r="Q129" s="4">
        <f t="shared" si="29"/>
        <v>0</v>
      </c>
      <c r="R129" s="8">
        <v>0.2</v>
      </c>
      <c r="S129" s="4">
        <f t="shared" si="30"/>
        <v>0</v>
      </c>
      <c r="T129" s="8">
        <v>0</v>
      </c>
      <c r="U129" s="8"/>
      <c r="V129" s="8">
        <v>0</v>
      </c>
      <c r="W129" s="8">
        <v>0</v>
      </c>
      <c r="X129" s="8">
        <v>0.05</v>
      </c>
      <c r="Y129" s="4">
        <f t="shared" si="31"/>
        <v>0</v>
      </c>
    </row>
    <row r="130" spans="1:25" s="6" customFormat="1" ht="15" customHeight="1" x14ac:dyDescent="0.15">
      <c r="A130" s="19"/>
      <c r="B130" s="17" t="s">
        <v>5</v>
      </c>
      <c r="C130" s="3"/>
      <c r="D130" s="4"/>
      <c r="E130" s="4"/>
      <c r="F130" s="4">
        <f t="shared" si="24"/>
        <v>0</v>
      </c>
      <c r="G130" s="4"/>
      <c r="H130" s="4">
        <f t="shared" si="25"/>
        <v>0</v>
      </c>
      <c r="I130" s="4">
        <f t="shared" si="26"/>
        <v>0</v>
      </c>
      <c r="J130" s="5"/>
      <c r="K130" s="5"/>
      <c r="L130" s="4">
        <f t="shared" si="27"/>
        <v>0</v>
      </c>
      <c r="M130" s="4"/>
      <c r="N130" s="4"/>
      <c r="O130" s="4">
        <f t="shared" si="28"/>
        <v>0</v>
      </c>
      <c r="P130" s="4"/>
      <c r="Q130" s="4">
        <f t="shared" si="29"/>
        <v>0</v>
      </c>
      <c r="R130" s="8">
        <v>0.2</v>
      </c>
      <c r="S130" s="4">
        <f t="shared" si="30"/>
        <v>0</v>
      </c>
      <c r="T130" s="8">
        <v>0</v>
      </c>
      <c r="U130" s="8"/>
      <c r="V130" s="8">
        <v>0</v>
      </c>
      <c r="W130" s="8">
        <v>0</v>
      </c>
      <c r="X130" s="8">
        <v>0.05</v>
      </c>
      <c r="Y130" s="4">
        <f t="shared" si="31"/>
        <v>0</v>
      </c>
    </row>
    <row r="131" spans="1:25" s="6" customFormat="1" ht="15" customHeight="1" x14ac:dyDescent="0.15">
      <c r="A131" s="19"/>
      <c r="B131" s="17" t="s">
        <v>5</v>
      </c>
      <c r="C131" s="3"/>
      <c r="D131" s="4"/>
      <c r="E131" s="4"/>
      <c r="F131" s="4">
        <f t="shared" si="24"/>
        <v>0</v>
      </c>
      <c r="G131" s="4"/>
      <c r="H131" s="4">
        <f t="shared" si="25"/>
        <v>0</v>
      </c>
      <c r="I131" s="4">
        <f t="shared" si="26"/>
        <v>0</v>
      </c>
      <c r="J131" s="5"/>
      <c r="K131" s="5"/>
      <c r="L131" s="4">
        <f t="shared" si="27"/>
        <v>0</v>
      </c>
      <c r="M131" s="4"/>
      <c r="N131" s="4"/>
      <c r="O131" s="4">
        <f t="shared" si="28"/>
        <v>0</v>
      </c>
      <c r="P131" s="4"/>
      <c r="Q131" s="4">
        <f t="shared" si="29"/>
        <v>0</v>
      </c>
      <c r="R131" s="8">
        <v>0.2</v>
      </c>
      <c r="S131" s="4">
        <f t="shared" si="30"/>
        <v>0</v>
      </c>
      <c r="T131" s="8">
        <v>0</v>
      </c>
      <c r="U131" s="8"/>
      <c r="V131" s="8">
        <v>0</v>
      </c>
      <c r="W131" s="8">
        <v>0</v>
      </c>
      <c r="X131" s="8">
        <v>0.05</v>
      </c>
      <c r="Y131" s="4">
        <f t="shared" si="31"/>
        <v>0</v>
      </c>
    </row>
    <row r="132" spans="1:25" s="6" customFormat="1" ht="15" customHeight="1" x14ac:dyDescent="0.15">
      <c r="A132" s="19"/>
      <c r="B132" s="17" t="s">
        <v>5</v>
      </c>
      <c r="C132" s="3"/>
      <c r="D132" s="4"/>
      <c r="E132" s="4"/>
      <c r="F132" s="4">
        <f t="shared" si="24"/>
        <v>0</v>
      </c>
      <c r="G132" s="4"/>
      <c r="H132" s="4">
        <f t="shared" si="25"/>
        <v>0</v>
      </c>
      <c r="I132" s="4">
        <f t="shared" si="26"/>
        <v>0</v>
      </c>
      <c r="J132" s="5"/>
      <c r="K132" s="5"/>
      <c r="L132" s="4">
        <f t="shared" si="27"/>
        <v>0</v>
      </c>
      <c r="M132" s="4"/>
      <c r="N132" s="4"/>
      <c r="O132" s="4">
        <f t="shared" si="28"/>
        <v>0</v>
      </c>
      <c r="P132" s="4"/>
      <c r="Q132" s="4">
        <f t="shared" si="29"/>
        <v>0</v>
      </c>
      <c r="R132" s="8">
        <v>0.2</v>
      </c>
      <c r="S132" s="4">
        <f t="shared" si="30"/>
        <v>0</v>
      </c>
      <c r="T132" s="8">
        <v>0</v>
      </c>
      <c r="U132" s="8"/>
      <c r="V132" s="8">
        <v>0</v>
      </c>
      <c r="W132" s="8">
        <v>0</v>
      </c>
      <c r="X132" s="8">
        <v>0.05</v>
      </c>
      <c r="Y132" s="4">
        <f t="shared" si="31"/>
        <v>0</v>
      </c>
    </row>
    <row r="133" spans="1:25" s="6" customFormat="1" ht="15" customHeight="1" x14ac:dyDescent="0.15">
      <c r="A133" s="19"/>
      <c r="B133" s="17" t="s">
        <v>5</v>
      </c>
      <c r="C133" s="3"/>
      <c r="D133" s="4"/>
      <c r="E133" s="4"/>
      <c r="F133" s="4">
        <f t="shared" si="24"/>
        <v>0</v>
      </c>
      <c r="G133" s="4"/>
      <c r="H133" s="4">
        <f t="shared" si="25"/>
        <v>0</v>
      </c>
      <c r="I133" s="4">
        <f t="shared" si="26"/>
        <v>0</v>
      </c>
      <c r="J133" s="5"/>
      <c r="K133" s="5"/>
      <c r="L133" s="4">
        <f t="shared" si="27"/>
        <v>0</v>
      </c>
      <c r="M133" s="4"/>
      <c r="N133" s="4"/>
      <c r="O133" s="4">
        <f t="shared" si="28"/>
        <v>0</v>
      </c>
      <c r="P133" s="4"/>
      <c r="Q133" s="4">
        <f t="shared" si="29"/>
        <v>0</v>
      </c>
      <c r="R133" s="8">
        <v>0.2</v>
      </c>
      <c r="S133" s="4">
        <f t="shared" si="30"/>
        <v>0</v>
      </c>
      <c r="T133" s="8">
        <v>0</v>
      </c>
      <c r="U133" s="8"/>
      <c r="V133" s="8">
        <v>0</v>
      </c>
      <c r="W133" s="8">
        <v>0</v>
      </c>
      <c r="X133" s="8">
        <v>0.05</v>
      </c>
      <c r="Y133" s="4">
        <f t="shared" si="31"/>
        <v>0</v>
      </c>
    </row>
    <row r="134" spans="1:25" s="6" customFormat="1" ht="15" customHeight="1" x14ac:dyDescent="0.15">
      <c r="A134" s="19"/>
      <c r="B134" s="17" t="s">
        <v>5</v>
      </c>
      <c r="C134" s="3"/>
      <c r="D134" s="4"/>
      <c r="E134" s="4"/>
      <c r="F134" s="4">
        <f t="shared" si="24"/>
        <v>0</v>
      </c>
      <c r="G134" s="4"/>
      <c r="H134" s="4">
        <f t="shared" si="25"/>
        <v>0</v>
      </c>
      <c r="I134" s="4">
        <f t="shared" si="26"/>
        <v>0</v>
      </c>
      <c r="J134" s="5"/>
      <c r="K134" s="5"/>
      <c r="L134" s="4">
        <f t="shared" si="27"/>
        <v>0</v>
      </c>
      <c r="M134" s="4"/>
      <c r="N134" s="4"/>
      <c r="O134" s="4">
        <f t="shared" si="28"/>
        <v>0</v>
      </c>
      <c r="P134" s="4"/>
      <c r="Q134" s="4">
        <f t="shared" si="29"/>
        <v>0</v>
      </c>
      <c r="R134" s="8">
        <v>0.2</v>
      </c>
      <c r="S134" s="4">
        <f t="shared" si="30"/>
        <v>0</v>
      </c>
      <c r="T134" s="8">
        <v>0</v>
      </c>
      <c r="U134" s="8"/>
      <c r="V134" s="8">
        <v>0</v>
      </c>
      <c r="W134" s="8">
        <v>0</v>
      </c>
      <c r="X134" s="8">
        <v>0.05</v>
      </c>
      <c r="Y134" s="4">
        <f t="shared" si="31"/>
        <v>0</v>
      </c>
    </row>
    <row r="135" spans="1:25" s="6" customFormat="1" ht="15" customHeight="1" x14ac:dyDescent="0.15">
      <c r="A135" s="19"/>
      <c r="B135" s="17" t="s">
        <v>5</v>
      </c>
      <c r="C135" s="3"/>
      <c r="D135" s="4"/>
      <c r="E135" s="4"/>
      <c r="F135" s="4">
        <f t="shared" si="24"/>
        <v>0</v>
      </c>
      <c r="G135" s="4"/>
      <c r="H135" s="4">
        <f t="shared" si="25"/>
        <v>0</v>
      </c>
      <c r="I135" s="4">
        <f t="shared" si="26"/>
        <v>0</v>
      </c>
      <c r="J135" s="5"/>
      <c r="K135" s="5"/>
      <c r="L135" s="4">
        <f t="shared" si="27"/>
        <v>0</v>
      </c>
      <c r="M135" s="4"/>
      <c r="N135" s="4"/>
      <c r="O135" s="4">
        <f t="shared" si="28"/>
        <v>0</v>
      </c>
      <c r="P135" s="4"/>
      <c r="Q135" s="4">
        <f t="shared" si="29"/>
        <v>0</v>
      </c>
      <c r="R135" s="8">
        <v>0.2</v>
      </c>
      <c r="S135" s="4">
        <f t="shared" si="30"/>
        <v>0</v>
      </c>
      <c r="T135" s="8">
        <v>0</v>
      </c>
      <c r="U135" s="8"/>
      <c r="V135" s="8">
        <v>0</v>
      </c>
      <c r="W135" s="8">
        <v>0</v>
      </c>
      <c r="X135" s="8">
        <v>0.05</v>
      </c>
      <c r="Y135" s="4">
        <f t="shared" si="31"/>
        <v>0</v>
      </c>
    </row>
    <row r="136" spans="1:25" s="6" customFormat="1" ht="15" customHeight="1" x14ac:dyDescent="0.15">
      <c r="A136" s="19"/>
      <c r="B136" s="17" t="s">
        <v>5</v>
      </c>
      <c r="C136" s="3"/>
      <c r="D136" s="4"/>
      <c r="E136" s="4"/>
      <c r="F136" s="4">
        <f t="shared" si="24"/>
        <v>0</v>
      </c>
      <c r="G136" s="4"/>
      <c r="H136" s="4">
        <f t="shared" si="25"/>
        <v>0</v>
      </c>
      <c r="I136" s="4">
        <f t="shared" si="26"/>
        <v>0</v>
      </c>
      <c r="J136" s="5"/>
      <c r="K136" s="5"/>
      <c r="L136" s="4">
        <f t="shared" si="27"/>
        <v>0</v>
      </c>
      <c r="M136" s="4"/>
      <c r="N136" s="4"/>
      <c r="O136" s="4">
        <f t="shared" si="28"/>
        <v>0</v>
      </c>
      <c r="P136" s="4"/>
      <c r="Q136" s="4">
        <f t="shared" si="29"/>
        <v>0</v>
      </c>
      <c r="R136" s="8">
        <v>0.2</v>
      </c>
      <c r="S136" s="4">
        <f t="shared" si="30"/>
        <v>0</v>
      </c>
      <c r="T136" s="8">
        <v>0</v>
      </c>
      <c r="U136" s="8"/>
      <c r="V136" s="8">
        <v>0</v>
      </c>
      <c r="W136" s="8">
        <v>0</v>
      </c>
      <c r="X136" s="8">
        <v>0.05</v>
      </c>
      <c r="Y136" s="4">
        <f t="shared" si="31"/>
        <v>0</v>
      </c>
    </row>
    <row r="137" spans="1:25" s="6" customFormat="1" ht="15" customHeight="1" x14ac:dyDescent="0.15">
      <c r="A137" s="19"/>
      <c r="B137" s="17" t="s">
        <v>5</v>
      </c>
      <c r="C137" s="3"/>
      <c r="D137" s="4"/>
      <c r="E137" s="4"/>
      <c r="F137" s="4">
        <f t="shared" si="24"/>
        <v>0</v>
      </c>
      <c r="G137" s="4"/>
      <c r="H137" s="4">
        <f t="shared" si="25"/>
        <v>0</v>
      </c>
      <c r="I137" s="4">
        <f t="shared" si="26"/>
        <v>0</v>
      </c>
      <c r="J137" s="5"/>
      <c r="K137" s="5"/>
      <c r="L137" s="4">
        <f t="shared" si="27"/>
        <v>0</v>
      </c>
      <c r="M137" s="4"/>
      <c r="N137" s="4"/>
      <c r="O137" s="4">
        <f t="shared" si="28"/>
        <v>0</v>
      </c>
      <c r="P137" s="4"/>
      <c r="Q137" s="4">
        <f t="shared" si="29"/>
        <v>0</v>
      </c>
      <c r="R137" s="8">
        <v>0.2</v>
      </c>
      <c r="S137" s="4">
        <f t="shared" si="30"/>
        <v>0</v>
      </c>
      <c r="T137" s="8">
        <v>0</v>
      </c>
      <c r="U137" s="8"/>
      <c r="V137" s="8">
        <v>0</v>
      </c>
      <c r="W137" s="8">
        <v>0</v>
      </c>
      <c r="X137" s="8">
        <v>0.05</v>
      </c>
      <c r="Y137" s="4">
        <f t="shared" si="31"/>
        <v>0</v>
      </c>
    </row>
    <row r="138" spans="1:25" s="6" customFormat="1" ht="15" customHeight="1" x14ac:dyDescent="0.15">
      <c r="A138" s="19"/>
      <c r="B138" s="17" t="s">
        <v>5</v>
      </c>
      <c r="C138" s="3"/>
      <c r="D138" s="4"/>
      <c r="E138" s="4"/>
      <c r="F138" s="4">
        <f t="shared" si="24"/>
        <v>0</v>
      </c>
      <c r="G138" s="4"/>
      <c r="H138" s="4">
        <f t="shared" si="25"/>
        <v>0</v>
      </c>
      <c r="I138" s="4">
        <f t="shared" si="26"/>
        <v>0</v>
      </c>
      <c r="J138" s="5"/>
      <c r="K138" s="5"/>
      <c r="L138" s="4">
        <f t="shared" si="27"/>
        <v>0</v>
      </c>
      <c r="M138" s="4"/>
      <c r="N138" s="4"/>
      <c r="O138" s="4">
        <f t="shared" si="28"/>
        <v>0</v>
      </c>
      <c r="P138" s="4"/>
      <c r="Q138" s="4">
        <f t="shared" si="29"/>
        <v>0</v>
      </c>
      <c r="R138" s="8">
        <v>0.2</v>
      </c>
      <c r="S138" s="4">
        <f t="shared" si="30"/>
        <v>0</v>
      </c>
      <c r="T138" s="8">
        <v>0</v>
      </c>
      <c r="U138" s="8"/>
      <c r="V138" s="8">
        <v>0</v>
      </c>
      <c r="W138" s="8">
        <v>0</v>
      </c>
      <c r="X138" s="8">
        <v>0.05</v>
      </c>
      <c r="Y138" s="4">
        <f t="shared" si="31"/>
        <v>0</v>
      </c>
    </row>
    <row r="139" spans="1:25" s="6" customFormat="1" ht="15" customHeight="1" x14ac:dyDescent="0.15">
      <c r="A139" s="19"/>
      <c r="B139" s="17" t="s">
        <v>5</v>
      </c>
      <c r="C139" s="3"/>
      <c r="D139" s="4"/>
      <c r="E139" s="4"/>
      <c r="F139" s="4">
        <f t="shared" si="24"/>
        <v>0</v>
      </c>
      <c r="G139" s="4"/>
      <c r="H139" s="4">
        <f t="shared" si="25"/>
        <v>0</v>
      </c>
      <c r="I139" s="4">
        <f t="shared" si="26"/>
        <v>0</v>
      </c>
      <c r="J139" s="5"/>
      <c r="K139" s="5"/>
      <c r="L139" s="4">
        <f t="shared" si="27"/>
        <v>0</v>
      </c>
      <c r="M139" s="4"/>
      <c r="N139" s="4"/>
      <c r="O139" s="4">
        <f t="shared" si="28"/>
        <v>0</v>
      </c>
      <c r="P139" s="4"/>
      <c r="Q139" s="4">
        <f t="shared" si="29"/>
        <v>0</v>
      </c>
      <c r="R139" s="8">
        <v>0.2</v>
      </c>
      <c r="S139" s="4">
        <f t="shared" si="30"/>
        <v>0</v>
      </c>
      <c r="T139" s="8">
        <v>0</v>
      </c>
      <c r="U139" s="8"/>
      <c r="V139" s="8">
        <v>0</v>
      </c>
      <c r="W139" s="8">
        <v>0</v>
      </c>
      <c r="X139" s="8">
        <v>0.05</v>
      </c>
      <c r="Y139" s="4">
        <f t="shared" si="31"/>
        <v>0</v>
      </c>
    </row>
    <row r="140" spans="1:25" s="6" customFormat="1" ht="15" customHeight="1" x14ac:dyDescent="0.15">
      <c r="A140" s="19"/>
      <c r="B140" s="17" t="s">
        <v>5</v>
      </c>
      <c r="C140" s="3"/>
      <c r="D140" s="4"/>
      <c r="E140" s="4"/>
      <c r="F140" s="4">
        <f t="shared" si="24"/>
        <v>0</v>
      </c>
      <c r="G140" s="4"/>
      <c r="H140" s="4">
        <f t="shared" si="25"/>
        <v>0</v>
      </c>
      <c r="I140" s="4">
        <f t="shared" si="26"/>
        <v>0</v>
      </c>
      <c r="J140" s="5"/>
      <c r="K140" s="5"/>
      <c r="L140" s="4">
        <f t="shared" si="27"/>
        <v>0</v>
      </c>
      <c r="M140" s="4"/>
      <c r="N140" s="4"/>
      <c r="O140" s="4">
        <f t="shared" si="28"/>
        <v>0</v>
      </c>
      <c r="P140" s="4"/>
      <c r="Q140" s="4">
        <f t="shared" si="29"/>
        <v>0</v>
      </c>
      <c r="R140" s="8">
        <v>0.2</v>
      </c>
      <c r="S140" s="4">
        <f t="shared" si="30"/>
        <v>0</v>
      </c>
      <c r="T140" s="8">
        <v>0</v>
      </c>
      <c r="U140" s="8"/>
      <c r="V140" s="8">
        <v>0</v>
      </c>
      <c r="W140" s="8">
        <v>0</v>
      </c>
      <c r="X140" s="8">
        <v>0.05</v>
      </c>
      <c r="Y140" s="4">
        <f t="shared" si="31"/>
        <v>0</v>
      </c>
    </row>
    <row r="141" spans="1:25" s="6" customFormat="1" ht="15" customHeight="1" x14ac:dyDescent="0.15">
      <c r="A141" s="19"/>
      <c r="B141" s="17" t="s">
        <v>5</v>
      </c>
      <c r="C141" s="3"/>
      <c r="D141" s="4"/>
      <c r="E141" s="4"/>
      <c r="F141" s="4">
        <f t="shared" si="24"/>
        <v>0</v>
      </c>
      <c r="G141" s="4"/>
      <c r="H141" s="4">
        <f t="shared" si="25"/>
        <v>0</v>
      </c>
      <c r="I141" s="4">
        <f t="shared" si="26"/>
        <v>0</v>
      </c>
      <c r="J141" s="5"/>
      <c r="K141" s="5"/>
      <c r="L141" s="4">
        <f t="shared" si="27"/>
        <v>0</v>
      </c>
      <c r="M141" s="4"/>
      <c r="N141" s="4"/>
      <c r="O141" s="4">
        <f t="shared" si="28"/>
        <v>0</v>
      </c>
      <c r="P141" s="4"/>
      <c r="Q141" s="4">
        <f t="shared" si="29"/>
        <v>0</v>
      </c>
      <c r="R141" s="8">
        <v>0.2</v>
      </c>
      <c r="S141" s="4">
        <f t="shared" si="30"/>
        <v>0</v>
      </c>
      <c r="T141" s="8">
        <v>0</v>
      </c>
      <c r="U141" s="8"/>
      <c r="V141" s="8">
        <v>0</v>
      </c>
      <c r="W141" s="8">
        <v>0</v>
      </c>
      <c r="X141" s="8">
        <v>0.05</v>
      </c>
      <c r="Y141" s="4">
        <f t="shared" si="31"/>
        <v>0</v>
      </c>
    </row>
    <row r="142" spans="1:25" s="6" customFormat="1" ht="15" customHeight="1" x14ac:dyDescent="0.15">
      <c r="A142" s="19"/>
      <c r="B142" s="17" t="s">
        <v>5</v>
      </c>
      <c r="C142" s="3"/>
      <c r="D142" s="4"/>
      <c r="E142" s="4"/>
      <c r="F142" s="4">
        <f t="shared" si="24"/>
        <v>0</v>
      </c>
      <c r="G142" s="4"/>
      <c r="H142" s="4">
        <f t="shared" si="25"/>
        <v>0</v>
      </c>
      <c r="I142" s="4">
        <f t="shared" si="26"/>
        <v>0</v>
      </c>
      <c r="J142" s="5"/>
      <c r="K142" s="5"/>
      <c r="L142" s="4">
        <f t="shared" si="27"/>
        <v>0</v>
      </c>
      <c r="M142" s="4"/>
      <c r="N142" s="4"/>
      <c r="O142" s="4">
        <f t="shared" si="28"/>
        <v>0</v>
      </c>
      <c r="P142" s="4"/>
      <c r="Q142" s="4">
        <f t="shared" si="29"/>
        <v>0</v>
      </c>
      <c r="R142" s="8">
        <v>0.2</v>
      </c>
      <c r="S142" s="4">
        <f t="shared" si="30"/>
        <v>0</v>
      </c>
      <c r="T142" s="8">
        <v>0</v>
      </c>
      <c r="U142" s="8"/>
      <c r="V142" s="8">
        <v>0</v>
      </c>
      <c r="W142" s="8">
        <v>0</v>
      </c>
      <c r="X142" s="8">
        <v>0.05</v>
      </c>
      <c r="Y142" s="4">
        <f t="shared" si="31"/>
        <v>0</v>
      </c>
    </row>
    <row r="143" spans="1:25" s="6" customFormat="1" ht="15" customHeight="1" x14ac:dyDescent="0.15">
      <c r="A143" s="19"/>
      <c r="B143" s="17" t="s">
        <v>5</v>
      </c>
      <c r="C143" s="3"/>
      <c r="D143" s="4"/>
      <c r="E143" s="4"/>
      <c r="F143" s="4">
        <f t="shared" si="24"/>
        <v>0</v>
      </c>
      <c r="G143" s="4"/>
      <c r="H143" s="4">
        <f t="shared" si="25"/>
        <v>0</v>
      </c>
      <c r="I143" s="4">
        <f t="shared" si="26"/>
        <v>0</v>
      </c>
      <c r="J143" s="5"/>
      <c r="K143" s="5"/>
      <c r="L143" s="4">
        <f t="shared" si="27"/>
        <v>0</v>
      </c>
      <c r="M143" s="4"/>
      <c r="N143" s="4"/>
      <c r="O143" s="4">
        <f t="shared" si="28"/>
        <v>0</v>
      </c>
      <c r="P143" s="4"/>
      <c r="Q143" s="4">
        <f t="shared" si="29"/>
        <v>0</v>
      </c>
      <c r="R143" s="8">
        <v>0.2</v>
      </c>
      <c r="S143" s="4">
        <f t="shared" si="30"/>
        <v>0</v>
      </c>
      <c r="T143" s="8">
        <v>0</v>
      </c>
      <c r="U143" s="8"/>
      <c r="V143" s="8">
        <v>0</v>
      </c>
      <c r="W143" s="8">
        <v>0</v>
      </c>
      <c r="X143" s="8">
        <v>0.05</v>
      </c>
      <c r="Y143" s="4">
        <f t="shared" si="31"/>
        <v>0</v>
      </c>
    </row>
    <row r="144" spans="1:25" s="6" customFormat="1" ht="15" customHeight="1" x14ac:dyDescent="0.15">
      <c r="A144" s="19"/>
      <c r="B144" s="17" t="s">
        <v>5</v>
      </c>
      <c r="C144" s="3"/>
      <c r="D144" s="4"/>
      <c r="E144" s="4"/>
      <c r="F144" s="4">
        <f t="shared" si="24"/>
        <v>0</v>
      </c>
      <c r="G144" s="4"/>
      <c r="H144" s="4">
        <f t="shared" si="25"/>
        <v>0</v>
      </c>
      <c r="I144" s="4">
        <f t="shared" si="26"/>
        <v>0</v>
      </c>
      <c r="J144" s="5"/>
      <c r="K144" s="5"/>
      <c r="L144" s="4">
        <f t="shared" si="27"/>
        <v>0</v>
      </c>
      <c r="M144" s="4"/>
      <c r="N144" s="4"/>
      <c r="O144" s="4">
        <f t="shared" si="28"/>
        <v>0</v>
      </c>
      <c r="P144" s="4"/>
      <c r="Q144" s="4">
        <f t="shared" si="29"/>
        <v>0</v>
      </c>
      <c r="R144" s="8">
        <v>0.2</v>
      </c>
      <c r="S144" s="4">
        <f t="shared" si="30"/>
        <v>0</v>
      </c>
      <c r="T144" s="8">
        <v>0</v>
      </c>
      <c r="U144" s="8"/>
      <c r="V144" s="8">
        <v>0</v>
      </c>
      <c r="W144" s="8">
        <v>0</v>
      </c>
      <c r="X144" s="8">
        <v>0.05</v>
      </c>
      <c r="Y144" s="4">
        <f t="shared" si="31"/>
        <v>0</v>
      </c>
    </row>
    <row r="145" spans="1:25" s="6" customFormat="1" ht="15" customHeight="1" x14ac:dyDescent="0.15">
      <c r="A145" s="19"/>
      <c r="B145" s="17" t="s">
        <v>5</v>
      </c>
      <c r="C145" s="3"/>
      <c r="D145" s="4"/>
      <c r="E145" s="4"/>
      <c r="F145" s="4">
        <f t="shared" si="24"/>
        <v>0</v>
      </c>
      <c r="G145" s="4"/>
      <c r="H145" s="4">
        <f t="shared" si="25"/>
        <v>0</v>
      </c>
      <c r="I145" s="4">
        <f t="shared" si="26"/>
        <v>0</v>
      </c>
      <c r="J145" s="5"/>
      <c r="K145" s="5"/>
      <c r="L145" s="4">
        <f t="shared" si="27"/>
        <v>0</v>
      </c>
      <c r="M145" s="4"/>
      <c r="N145" s="4"/>
      <c r="O145" s="4">
        <f t="shared" si="28"/>
        <v>0</v>
      </c>
      <c r="P145" s="4"/>
      <c r="Q145" s="4">
        <f t="shared" si="29"/>
        <v>0</v>
      </c>
      <c r="R145" s="8">
        <v>0.2</v>
      </c>
      <c r="S145" s="4">
        <f t="shared" si="30"/>
        <v>0</v>
      </c>
      <c r="T145" s="8">
        <v>0</v>
      </c>
      <c r="U145" s="8"/>
      <c r="V145" s="8">
        <v>0</v>
      </c>
      <c r="W145" s="8">
        <v>0</v>
      </c>
      <c r="X145" s="8">
        <v>0.05</v>
      </c>
      <c r="Y145" s="4">
        <f t="shared" si="31"/>
        <v>0</v>
      </c>
    </row>
    <row r="146" spans="1:25" s="6" customFormat="1" ht="15" customHeight="1" x14ac:dyDescent="0.15">
      <c r="A146" s="19"/>
      <c r="B146" s="17" t="s">
        <v>5</v>
      </c>
      <c r="C146" s="3"/>
      <c r="D146" s="4"/>
      <c r="E146" s="4"/>
      <c r="F146" s="4">
        <f t="shared" si="24"/>
        <v>0</v>
      </c>
      <c r="G146" s="4"/>
      <c r="H146" s="4">
        <f t="shared" si="25"/>
        <v>0</v>
      </c>
      <c r="I146" s="4">
        <f t="shared" si="26"/>
        <v>0</v>
      </c>
      <c r="J146" s="5"/>
      <c r="K146" s="5"/>
      <c r="L146" s="4">
        <f t="shared" si="27"/>
        <v>0</v>
      </c>
      <c r="M146" s="4"/>
      <c r="N146" s="4"/>
      <c r="O146" s="4">
        <f t="shared" si="28"/>
        <v>0</v>
      </c>
      <c r="P146" s="4"/>
      <c r="Q146" s="4">
        <f t="shared" si="29"/>
        <v>0</v>
      </c>
      <c r="R146" s="8">
        <v>0.2</v>
      </c>
      <c r="S146" s="4">
        <f t="shared" si="30"/>
        <v>0</v>
      </c>
      <c r="T146" s="8">
        <v>0</v>
      </c>
      <c r="U146" s="8"/>
      <c r="V146" s="8">
        <v>0</v>
      </c>
      <c r="W146" s="8">
        <v>0</v>
      </c>
      <c r="X146" s="8">
        <v>0.05</v>
      </c>
      <c r="Y146" s="4">
        <f t="shared" si="31"/>
        <v>0</v>
      </c>
    </row>
    <row r="147" spans="1:25" s="6" customFormat="1" ht="15" customHeight="1" x14ac:dyDescent="0.15">
      <c r="A147" s="19"/>
      <c r="B147" s="17" t="s">
        <v>5</v>
      </c>
      <c r="C147" s="3"/>
      <c r="D147" s="4"/>
      <c r="E147" s="4"/>
      <c r="F147" s="4">
        <f t="shared" si="24"/>
        <v>0</v>
      </c>
      <c r="G147" s="4"/>
      <c r="H147" s="4">
        <f t="shared" si="25"/>
        <v>0</v>
      </c>
      <c r="I147" s="4">
        <f t="shared" si="26"/>
        <v>0</v>
      </c>
      <c r="J147" s="5"/>
      <c r="K147" s="5"/>
      <c r="L147" s="4">
        <f t="shared" si="27"/>
        <v>0</v>
      </c>
      <c r="M147" s="4"/>
      <c r="N147" s="4"/>
      <c r="O147" s="4">
        <f t="shared" si="28"/>
        <v>0</v>
      </c>
      <c r="P147" s="4"/>
      <c r="Q147" s="4">
        <f t="shared" si="29"/>
        <v>0</v>
      </c>
      <c r="R147" s="8">
        <v>0.2</v>
      </c>
      <c r="S147" s="4">
        <f t="shared" si="30"/>
        <v>0</v>
      </c>
      <c r="T147" s="8">
        <v>0</v>
      </c>
      <c r="U147" s="8"/>
      <c r="V147" s="8">
        <v>0</v>
      </c>
      <c r="W147" s="8">
        <v>0</v>
      </c>
      <c r="X147" s="8">
        <v>0.05</v>
      </c>
      <c r="Y147" s="4">
        <f t="shared" si="31"/>
        <v>0</v>
      </c>
    </row>
    <row r="148" spans="1:25" s="6" customFormat="1" ht="15" customHeight="1" x14ac:dyDescent="0.15">
      <c r="A148" s="19"/>
      <c r="B148" s="17" t="s">
        <v>5</v>
      </c>
      <c r="C148" s="3"/>
      <c r="D148" s="4"/>
      <c r="E148" s="4"/>
      <c r="F148" s="4">
        <f t="shared" si="24"/>
        <v>0</v>
      </c>
      <c r="G148" s="4"/>
      <c r="H148" s="4">
        <f t="shared" si="25"/>
        <v>0</v>
      </c>
      <c r="I148" s="4">
        <f t="shared" si="26"/>
        <v>0</v>
      </c>
      <c r="J148" s="5"/>
      <c r="K148" s="5"/>
      <c r="L148" s="4">
        <f t="shared" si="27"/>
        <v>0</v>
      </c>
      <c r="M148" s="4"/>
      <c r="N148" s="4"/>
      <c r="O148" s="4">
        <f t="shared" si="28"/>
        <v>0</v>
      </c>
      <c r="P148" s="4"/>
      <c r="Q148" s="4">
        <f t="shared" si="29"/>
        <v>0</v>
      </c>
      <c r="R148" s="8">
        <v>0.2</v>
      </c>
      <c r="S148" s="4">
        <f t="shared" si="30"/>
        <v>0</v>
      </c>
      <c r="T148" s="8">
        <v>0</v>
      </c>
      <c r="U148" s="8"/>
      <c r="V148" s="8">
        <v>0</v>
      </c>
      <c r="W148" s="8">
        <v>0</v>
      </c>
      <c r="X148" s="8">
        <v>0.05</v>
      </c>
      <c r="Y148" s="4">
        <f t="shared" si="31"/>
        <v>0</v>
      </c>
    </row>
    <row r="149" spans="1:25" s="6" customFormat="1" ht="15" customHeight="1" x14ac:dyDescent="0.15">
      <c r="A149" s="19"/>
      <c r="B149" s="17" t="s">
        <v>5</v>
      </c>
      <c r="C149" s="3"/>
      <c r="D149" s="4"/>
      <c r="E149" s="4"/>
      <c r="F149" s="4">
        <f t="shared" si="24"/>
        <v>0</v>
      </c>
      <c r="G149" s="4"/>
      <c r="H149" s="4">
        <f t="shared" si="25"/>
        <v>0</v>
      </c>
      <c r="I149" s="4">
        <f t="shared" si="26"/>
        <v>0</v>
      </c>
      <c r="J149" s="5"/>
      <c r="K149" s="5"/>
      <c r="L149" s="4">
        <f t="shared" si="27"/>
        <v>0</v>
      </c>
      <c r="M149" s="4"/>
      <c r="N149" s="4"/>
      <c r="O149" s="4">
        <f t="shared" si="28"/>
        <v>0</v>
      </c>
      <c r="P149" s="4"/>
      <c r="Q149" s="4">
        <f t="shared" si="29"/>
        <v>0</v>
      </c>
      <c r="R149" s="8">
        <v>0.2</v>
      </c>
      <c r="S149" s="4">
        <f t="shared" si="30"/>
        <v>0</v>
      </c>
      <c r="T149" s="8">
        <v>0</v>
      </c>
      <c r="U149" s="8"/>
      <c r="V149" s="8">
        <v>0</v>
      </c>
      <c r="W149" s="8">
        <v>0</v>
      </c>
      <c r="X149" s="8">
        <v>0.05</v>
      </c>
      <c r="Y149" s="4">
        <f t="shared" si="31"/>
        <v>0</v>
      </c>
    </row>
    <row r="150" spans="1:25" s="6" customFormat="1" ht="15" customHeight="1" x14ac:dyDescent="0.15">
      <c r="A150" s="19"/>
      <c r="B150" s="17" t="s">
        <v>5</v>
      </c>
      <c r="C150" s="3"/>
      <c r="D150" s="4"/>
      <c r="E150" s="4"/>
      <c r="F150" s="4">
        <f t="shared" si="24"/>
        <v>0</v>
      </c>
      <c r="G150" s="4"/>
      <c r="H150" s="4">
        <f t="shared" si="25"/>
        <v>0</v>
      </c>
      <c r="I150" s="4">
        <f t="shared" si="26"/>
        <v>0</v>
      </c>
      <c r="J150" s="5"/>
      <c r="K150" s="5"/>
      <c r="L150" s="4">
        <f t="shared" si="27"/>
        <v>0</v>
      </c>
      <c r="M150" s="4"/>
      <c r="N150" s="4"/>
      <c r="O150" s="4">
        <f t="shared" si="28"/>
        <v>0</v>
      </c>
      <c r="P150" s="4"/>
      <c r="Q150" s="4">
        <f t="shared" si="29"/>
        <v>0</v>
      </c>
      <c r="R150" s="8">
        <v>0.2</v>
      </c>
      <c r="S150" s="4">
        <f t="shared" si="30"/>
        <v>0</v>
      </c>
      <c r="T150" s="8">
        <v>0</v>
      </c>
      <c r="U150" s="8"/>
      <c r="V150" s="8">
        <v>0</v>
      </c>
      <c r="W150" s="8">
        <v>0</v>
      </c>
      <c r="X150" s="8">
        <v>0.05</v>
      </c>
      <c r="Y150" s="4">
        <f t="shared" si="31"/>
        <v>0</v>
      </c>
    </row>
    <row r="151" spans="1:25" s="6" customFormat="1" ht="15" customHeight="1" x14ac:dyDescent="0.15">
      <c r="A151" s="19"/>
      <c r="B151" s="17" t="s">
        <v>5</v>
      </c>
      <c r="C151" s="3"/>
      <c r="D151" s="4"/>
      <c r="E151" s="4"/>
      <c r="F151" s="4">
        <f t="shared" si="24"/>
        <v>0</v>
      </c>
      <c r="G151" s="4"/>
      <c r="H151" s="4">
        <f t="shared" si="25"/>
        <v>0</v>
      </c>
      <c r="I151" s="4">
        <f t="shared" si="26"/>
        <v>0</v>
      </c>
      <c r="J151" s="5"/>
      <c r="K151" s="5"/>
      <c r="L151" s="4">
        <f t="shared" si="27"/>
        <v>0</v>
      </c>
      <c r="M151" s="4"/>
      <c r="N151" s="4"/>
      <c r="O151" s="4">
        <f t="shared" si="28"/>
        <v>0</v>
      </c>
      <c r="P151" s="4"/>
      <c r="Q151" s="4">
        <f t="shared" si="29"/>
        <v>0</v>
      </c>
      <c r="R151" s="8">
        <v>0.2</v>
      </c>
      <c r="S151" s="4">
        <f t="shared" si="30"/>
        <v>0</v>
      </c>
      <c r="T151" s="8">
        <v>0</v>
      </c>
      <c r="U151" s="8"/>
      <c r="V151" s="8">
        <v>0</v>
      </c>
      <c r="W151" s="8">
        <v>0</v>
      </c>
      <c r="X151" s="8">
        <v>0.05</v>
      </c>
      <c r="Y151" s="4">
        <f t="shared" si="31"/>
        <v>0</v>
      </c>
    </row>
    <row r="152" spans="1:25" s="6" customFormat="1" ht="15" customHeight="1" x14ac:dyDescent="0.15">
      <c r="A152" s="19"/>
      <c r="B152" s="17" t="s">
        <v>5</v>
      </c>
      <c r="C152" s="3"/>
      <c r="D152" s="4"/>
      <c r="E152" s="4"/>
      <c r="F152" s="4">
        <f t="shared" si="24"/>
        <v>0</v>
      </c>
      <c r="G152" s="4"/>
      <c r="H152" s="4">
        <f t="shared" si="25"/>
        <v>0</v>
      </c>
      <c r="I152" s="4">
        <f t="shared" si="26"/>
        <v>0</v>
      </c>
      <c r="J152" s="5"/>
      <c r="K152" s="5"/>
      <c r="L152" s="4">
        <f t="shared" si="27"/>
        <v>0</v>
      </c>
      <c r="M152" s="4"/>
      <c r="N152" s="4"/>
      <c r="O152" s="4">
        <f t="shared" si="28"/>
        <v>0</v>
      </c>
      <c r="P152" s="4"/>
      <c r="Q152" s="4">
        <f t="shared" si="29"/>
        <v>0</v>
      </c>
      <c r="R152" s="8">
        <v>0.2</v>
      </c>
      <c r="S152" s="4">
        <f t="shared" si="30"/>
        <v>0</v>
      </c>
      <c r="T152" s="8">
        <v>0</v>
      </c>
      <c r="U152" s="8"/>
      <c r="V152" s="8">
        <v>0</v>
      </c>
      <c r="W152" s="8">
        <v>0</v>
      </c>
      <c r="X152" s="8">
        <v>0.05</v>
      </c>
      <c r="Y152" s="4">
        <f t="shared" si="31"/>
        <v>0</v>
      </c>
    </row>
    <row r="153" spans="1:25" s="6" customFormat="1" ht="15" customHeight="1" x14ac:dyDescent="0.15">
      <c r="A153" s="19"/>
      <c r="B153" s="17" t="s">
        <v>5</v>
      </c>
      <c r="C153" s="3"/>
      <c r="D153" s="4"/>
      <c r="E153" s="4"/>
      <c r="F153" s="4">
        <f t="shared" si="24"/>
        <v>0</v>
      </c>
      <c r="G153" s="4"/>
      <c r="H153" s="4">
        <f t="shared" si="25"/>
        <v>0</v>
      </c>
      <c r="I153" s="4">
        <f t="shared" si="26"/>
        <v>0</v>
      </c>
      <c r="J153" s="5"/>
      <c r="K153" s="5"/>
      <c r="L153" s="4">
        <f t="shared" si="27"/>
        <v>0</v>
      </c>
      <c r="M153" s="4"/>
      <c r="N153" s="4"/>
      <c r="O153" s="4">
        <f t="shared" si="28"/>
        <v>0</v>
      </c>
      <c r="P153" s="4"/>
      <c r="Q153" s="4">
        <f t="shared" si="29"/>
        <v>0</v>
      </c>
      <c r="R153" s="8">
        <v>0.2</v>
      </c>
      <c r="S153" s="4">
        <f t="shared" si="30"/>
        <v>0</v>
      </c>
      <c r="T153" s="8">
        <v>0</v>
      </c>
      <c r="U153" s="8"/>
      <c r="V153" s="8">
        <v>0</v>
      </c>
      <c r="W153" s="8">
        <v>0</v>
      </c>
      <c r="X153" s="8">
        <v>0.05</v>
      </c>
      <c r="Y153" s="4">
        <f t="shared" si="31"/>
        <v>0</v>
      </c>
    </row>
    <row r="154" spans="1:25" s="6" customFormat="1" ht="15" customHeight="1" x14ac:dyDescent="0.15">
      <c r="A154" s="19"/>
      <c r="B154" s="17" t="s">
        <v>5</v>
      </c>
      <c r="C154" s="3"/>
      <c r="D154" s="4"/>
      <c r="E154" s="4"/>
      <c r="F154" s="4">
        <f t="shared" si="24"/>
        <v>0</v>
      </c>
      <c r="G154" s="4"/>
      <c r="H154" s="4">
        <f t="shared" si="25"/>
        <v>0</v>
      </c>
      <c r="I154" s="4">
        <f t="shared" si="26"/>
        <v>0</v>
      </c>
      <c r="J154" s="5"/>
      <c r="K154" s="5"/>
      <c r="L154" s="4">
        <f t="shared" si="27"/>
        <v>0</v>
      </c>
      <c r="M154" s="4"/>
      <c r="N154" s="4"/>
      <c r="O154" s="4">
        <f t="shared" si="28"/>
        <v>0</v>
      </c>
      <c r="P154" s="4"/>
      <c r="Q154" s="4">
        <f t="shared" si="29"/>
        <v>0</v>
      </c>
      <c r="R154" s="8">
        <v>0.2</v>
      </c>
      <c r="S154" s="4">
        <f t="shared" si="30"/>
        <v>0</v>
      </c>
      <c r="T154" s="8">
        <v>0</v>
      </c>
      <c r="U154" s="8"/>
      <c r="V154" s="8">
        <v>0</v>
      </c>
      <c r="W154" s="8">
        <v>0</v>
      </c>
      <c r="X154" s="8">
        <v>0.05</v>
      </c>
      <c r="Y154" s="4">
        <f t="shared" si="31"/>
        <v>0</v>
      </c>
    </row>
    <row r="155" spans="1:25" s="6" customFormat="1" ht="15" customHeight="1" x14ac:dyDescent="0.15">
      <c r="A155" s="19"/>
      <c r="B155" s="17" t="s">
        <v>5</v>
      </c>
      <c r="C155" s="3"/>
      <c r="D155" s="4"/>
      <c r="E155" s="4"/>
      <c r="F155" s="4">
        <f t="shared" si="24"/>
        <v>0</v>
      </c>
      <c r="G155" s="4"/>
      <c r="H155" s="4">
        <f t="shared" si="25"/>
        <v>0</v>
      </c>
      <c r="I155" s="4">
        <f t="shared" si="26"/>
        <v>0</v>
      </c>
      <c r="J155" s="5"/>
      <c r="K155" s="5"/>
      <c r="L155" s="4">
        <f t="shared" si="27"/>
        <v>0</v>
      </c>
      <c r="M155" s="4"/>
      <c r="N155" s="4"/>
      <c r="O155" s="4">
        <f t="shared" si="28"/>
        <v>0</v>
      </c>
      <c r="P155" s="4"/>
      <c r="Q155" s="4">
        <f t="shared" si="29"/>
        <v>0</v>
      </c>
      <c r="R155" s="8">
        <v>0.2</v>
      </c>
      <c r="S155" s="4">
        <f t="shared" si="30"/>
        <v>0</v>
      </c>
      <c r="T155" s="8">
        <v>0</v>
      </c>
      <c r="U155" s="8"/>
      <c r="V155" s="8">
        <v>0</v>
      </c>
      <c r="W155" s="8">
        <v>0</v>
      </c>
      <c r="X155" s="8">
        <v>0.05</v>
      </c>
      <c r="Y155" s="4">
        <f t="shared" si="31"/>
        <v>0</v>
      </c>
    </row>
    <row r="156" spans="1:25" s="6" customFormat="1" ht="15" customHeight="1" x14ac:dyDescent="0.15">
      <c r="A156" s="19"/>
      <c r="B156" s="17" t="s">
        <v>5</v>
      </c>
      <c r="C156" s="3"/>
      <c r="D156" s="4"/>
      <c r="E156" s="4"/>
      <c r="F156" s="4">
        <f t="shared" si="24"/>
        <v>0</v>
      </c>
      <c r="G156" s="4"/>
      <c r="H156" s="4">
        <f t="shared" si="25"/>
        <v>0</v>
      </c>
      <c r="I156" s="4">
        <f t="shared" si="26"/>
        <v>0</v>
      </c>
      <c r="J156" s="5"/>
      <c r="K156" s="5"/>
      <c r="L156" s="4">
        <f t="shared" si="27"/>
        <v>0</v>
      </c>
      <c r="M156" s="4"/>
      <c r="N156" s="4"/>
      <c r="O156" s="4">
        <f t="shared" si="28"/>
        <v>0</v>
      </c>
      <c r="P156" s="4"/>
      <c r="Q156" s="4">
        <f t="shared" si="29"/>
        <v>0</v>
      </c>
      <c r="R156" s="8">
        <v>0.2</v>
      </c>
      <c r="S156" s="4">
        <f t="shared" si="30"/>
        <v>0</v>
      </c>
      <c r="T156" s="8">
        <v>0</v>
      </c>
      <c r="U156" s="8"/>
      <c r="V156" s="8">
        <v>0</v>
      </c>
      <c r="W156" s="8">
        <v>0</v>
      </c>
      <c r="X156" s="8">
        <v>0.05</v>
      </c>
      <c r="Y156" s="4">
        <f t="shared" si="31"/>
        <v>0</v>
      </c>
    </row>
    <row r="157" spans="1:25" s="6" customFormat="1" ht="15" customHeight="1" x14ac:dyDescent="0.15">
      <c r="A157" s="19"/>
      <c r="B157" s="17" t="s">
        <v>5</v>
      </c>
      <c r="C157" s="3"/>
      <c r="D157" s="4"/>
      <c r="E157" s="4"/>
      <c r="F157" s="4">
        <f t="shared" si="24"/>
        <v>0</v>
      </c>
      <c r="G157" s="4"/>
      <c r="H157" s="4">
        <f t="shared" si="25"/>
        <v>0</v>
      </c>
      <c r="I157" s="4">
        <f t="shared" si="26"/>
        <v>0</v>
      </c>
      <c r="J157" s="5"/>
      <c r="K157" s="5"/>
      <c r="L157" s="4">
        <f t="shared" si="27"/>
        <v>0</v>
      </c>
      <c r="M157" s="4"/>
      <c r="N157" s="4"/>
      <c r="O157" s="4">
        <f t="shared" si="28"/>
        <v>0</v>
      </c>
      <c r="P157" s="4"/>
      <c r="Q157" s="4">
        <f t="shared" si="29"/>
        <v>0</v>
      </c>
      <c r="R157" s="8">
        <v>0.2</v>
      </c>
      <c r="S157" s="4">
        <f t="shared" si="30"/>
        <v>0</v>
      </c>
      <c r="T157" s="8">
        <v>0</v>
      </c>
      <c r="U157" s="8"/>
      <c r="V157" s="8">
        <v>0</v>
      </c>
      <c r="W157" s="8">
        <v>0</v>
      </c>
      <c r="X157" s="8">
        <v>0.05</v>
      </c>
      <c r="Y157" s="4">
        <f t="shared" si="31"/>
        <v>0</v>
      </c>
    </row>
    <row r="158" spans="1:25" s="6" customFormat="1" ht="15" customHeight="1" x14ac:dyDescent="0.15">
      <c r="A158" s="19"/>
      <c r="B158" s="17" t="s">
        <v>5</v>
      </c>
      <c r="C158" s="3"/>
      <c r="D158" s="4"/>
      <c r="E158" s="4"/>
      <c r="F158" s="4">
        <f t="shared" si="24"/>
        <v>0</v>
      </c>
      <c r="G158" s="4"/>
      <c r="H158" s="4">
        <f t="shared" si="25"/>
        <v>0</v>
      </c>
      <c r="I158" s="4">
        <f t="shared" si="26"/>
        <v>0</v>
      </c>
      <c r="J158" s="5"/>
      <c r="K158" s="5"/>
      <c r="L158" s="4">
        <f t="shared" si="27"/>
        <v>0</v>
      </c>
      <c r="M158" s="4"/>
      <c r="N158" s="4"/>
      <c r="O158" s="4">
        <f t="shared" si="28"/>
        <v>0</v>
      </c>
      <c r="P158" s="4"/>
      <c r="Q158" s="4">
        <f t="shared" si="29"/>
        <v>0</v>
      </c>
      <c r="R158" s="8">
        <v>0.2</v>
      </c>
      <c r="S158" s="4">
        <f t="shared" si="30"/>
        <v>0</v>
      </c>
      <c r="T158" s="8">
        <v>0</v>
      </c>
      <c r="U158" s="8"/>
      <c r="V158" s="8">
        <v>0</v>
      </c>
      <c r="W158" s="8">
        <v>0</v>
      </c>
      <c r="X158" s="8">
        <v>0.05</v>
      </c>
      <c r="Y158" s="4">
        <f t="shared" si="31"/>
        <v>0</v>
      </c>
    </row>
    <row r="159" spans="1:25" s="6" customFormat="1" ht="15" customHeight="1" x14ac:dyDescent="0.15">
      <c r="A159" s="19"/>
      <c r="B159" s="17" t="s">
        <v>5</v>
      </c>
      <c r="C159" s="3"/>
      <c r="D159" s="4"/>
      <c r="E159" s="4"/>
      <c r="F159" s="4">
        <f t="shared" si="24"/>
        <v>0</v>
      </c>
      <c r="G159" s="4"/>
      <c r="H159" s="4">
        <f t="shared" si="25"/>
        <v>0</v>
      </c>
      <c r="I159" s="4">
        <f t="shared" si="26"/>
        <v>0</v>
      </c>
      <c r="J159" s="5"/>
      <c r="K159" s="5"/>
      <c r="L159" s="4">
        <f t="shared" si="27"/>
        <v>0</v>
      </c>
      <c r="M159" s="4"/>
      <c r="N159" s="4"/>
      <c r="O159" s="4">
        <f t="shared" si="28"/>
        <v>0</v>
      </c>
      <c r="P159" s="4"/>
      <c r="Q159" s="4">
        <f t="shared" si="29"/>
        <v>0</v>
      </c>
      <c r="R159" s="8">
        <v>0.2</v>
      </c>
      <c r="S159" s="4">
        <f t="shared" si="30"/>
        <v>0</v>
      </c>
      <c r="T159" s="8">
        <v>0</v>
      </c>
      <c r="U159" s="8"/>
      <c r="V159" s="8">
        <v>0</v>
      </c>
      <c r="W159" s="8">
        <v>0</v>
      </c>
      <c r="X159" s="8">
        <v>0.05</v>
      </c>
      <c r="Y159" s="4">
        <f t="shared" si="31"/>
        <v>0</v>
      </c>
    </row>
    <row r="160" spans="1:25" s="6" customFormat="1" ht="15" customHeight="1" x14ac:dyDescent="0.15">
      <c r="A160" s="19"/>
      <c r="B160" s="17" t="s">
        <v>5</v>
      </c>
      <c r="C160" s="3"/>
      <c r="D160" s="4"/>
      <c r="E160" s="4"/>
      <c r="F160" s="4">
        <f t="shared" si="24"/>
        <v>0</v>
      </c>
      <c r="G160" s="4"/>
      <c r="H160" s="4">
        <f t="shared" si="25"/>
        <v>0</v>
      </c>
      <c r="I160" s="4">
        <f t="shared" si="26"/>
        <v>0</v>
      </c>
      <c r="J160" s="5"/>
      <c r="K160" s="5"/>
      <c r="L160" s="4">
        <f t="shared" si="27"/>
        <v>0</v>
      </c>
      <c r="M160" s="4"/>
      <c r="N160" s="4"/>
      <c r="O160" s="4">
        <f t="shared" si="28"/>
        <v>0</v>
      </c>
      <c r="P160" s="4"/>
      <c r="Q160" s="4">
        <f t="shared" si="29"/>
        <v>0</v>
      </c>
      <c r="R160" s="8">
        <v>0.2</v>
      </c>
      <c r="S160" s="4">
        <f t="shared" si="30"/>
        <v>0</v>
      </c>
      <c r="T160" s="8">
        <v>0</v>
      </c>
      <c r="U160" s="8"/>
      <c r="V160" s="8">
        <v>0</v>
      </c>
      <c r="W160" s="8">
        <v>0</v>
      </c>
      <c r="X160" s="8">
        <v>0.05</v>
      </c>
      <c r="Y160" s="4">
        <f t="shared" si="31"/>
        <v>0</v>
      </c>
    </row>
    <row r="161" spans="1:25" s="6" customFormat="1" ht="15" customHeight="1" x14ac:dyDescent="0.15">
      <c r="A161" s="19"/>
      <c r="B161" s="17" t="s">
        <v>5</v>
      </c>
      <c r="C161" s="3"/>
      <c r="D161" s="4"/>
      <c r="E161" s="4"/>
      <c r="F161" s="4">
        <f t="shared" si="24"/>
        <v>0</v>
      </c>
      <c r="G161" s="4"/>
      <c r="H161" s="4">
        <f t="shared" si="25"/>
        <v>0</v>
      </c>
      <c r="I161" s="4">
        <f t="shared" si="26"/>
        <v>0</v>
      </c>
      <c r="J161" s="5"/>
      <c r="K161" s="5"/>
      <c r="L161" s="4">
        <f t="shared" si="27"/>
        <v>0</v>
      </c>
      <c r="M161" s="4"/>
      <c r="N161" s="4"/>
      <c r="O161" s="4">
        <f t="shared" si="28"/>
        <v>0</v>
      </c>
      <c r="P161" s="4"/>
      <c r="Q161" s="4">
        <f t="shared" si="29"/>
        <v>0</v>
      </c>
      <c r="R161" s="8">
        <v>0.2</v>
      </c>
      <c r="S161" s="4">
        <f t="shared" si="30"/>
        <v>0</v>
      </c>
      <c r="T161" s="8">
        <v>0</v>
      </c>
      <c r="U161" s="8"/>
      <c r="V161" s="8">
        <v>0</v>
      </c>
      <c r="W161" s="8">
        <v>0</v>
      </c>
      <c r="X161" s="8">
        <v>0.05</v>
      </c>
      <c r="Y161" s="4">
        <f t="shared" si="31"/>
        <v>0</v>
      </c>
    </row>
    <row r="162" spans="1:25" s="6" customFormat="1" ht="15" customHeight="1" x14ac:dyDescent="0.15">
      <c r="A162" s="19"/>
      <c r="B162" s="17" t="s">
        <v>5</v>
      </c>
      <c r="C162" s="3"/>
      <c r="D162" s="4"/>
      <c r="E162" s="4"/>
      <c r="F162" s="4">
        <f t="shared" si="24"/>
        <v>0</v>
      </c>
      <c r="G162" s="4"/>
      <c r="H162" s="4">
        <f t="shared" si="25"/>
        <v>0</v>
      </c>
      <c r="I162" s="4">
        <f t="shared" si="26"/>
        <v>0</v>
      </c>
      <c r="J162" s="5"/>
      <c r="K162" s="5"/>
      <c r="L162" s="4">
        <f t="shared" si="27"/>
        <v>0</v>
      </c>
      <c r="M162" s="4"/>
      <c r="N162" s="4"/>
      <c r="O162" s="4">
        <f t="shared" si="28"/>
        <v>0</v>
      </c>
      <c r="P162" s="4"/>
      <c r="Q162" s="4">
        <f t="shared" si="29"/>
        <v>0</v>
      </c>
      <c r="R162" s="8">
        <v>0.2</v>
      </c>
      <c r="S162" s="4">
        <f t="shared" si="30"/>
        <v>0</v>
      </c>
      <c r="T162" s="8">
        <v>0</v>
      </c>
      <c r="U162" s="8"/>
      <c r="V162" s="8">
        <v>0</v>
      </c>
      <c r="W162" s="8">
        <v>0</v>
      </c>
      <c r="X162" s="8">
        <v>0.05</v>
      </c>
      <c r="Y162" s="4">
        <f t="shared" si="31"/>
        <v>0</v>
      </c>
    </row>
    <row r="163" spans="1:25" s="6" customFormat="1" ht="15" customHeight="1" x14ac:dyDescent="0.15">
      <c r="A163" s="19"/>
      <c r="B163" s="17" t="s">
        <v>5</v>
      </c>
      <c r="C163" s="3"/>
      <c r="D163" s="4"/>
      <c r="E163" s="4"/>
      <c r="F163" s="4">
        <f t="shared" si="24"/>
        <v>0</v>
      </c>
      <c r="G163" s="4"/>
      <c r="H163" s="4">
        <f t="shared" si="25"/>
        <v>0</v>
      </c>
      <c r="I163" s="4">
        <f t="shared" si="26"/>
        <v>0</v>
      </c>
      <c r="J163" s="5"/>
      <c r="K163" s="5"/>
      <c r="L163" s="4">
        <f t="shared" si="27"/>
        <v>0</v>
      </c>
      <c r="M163" s="4"/>
      <c r="N163" s="4"/>
      <c r="O163" s="4">
        <f t="shared" si="28"/>
        <v>0</v>
      </c>
      <c r="P163" s="4"/>
      <c r="Q163" s="4">
        <f t="shared" si="29"/>
        <v>0</v>
      </c>
      <c r="R163" s="8">
        <v>0.2</v>
      </c>
      <c r="S163" s="4">
        <f t="shared" si="30"/>
        <v>0</v>
      </c>
      <c r="T163" s="8">
        <v>0</v>
      </c>
      <c r="U163" s="8"/>
      <c r="V163" s="8">
        <v>0</v>
      </c>
      <c r="W163" s="8">
        <v>0</v>
      </c>
      <c r="X163" s="8">
        <v>0.05</v>
      </c>
      <c r="Y163" s="4">
        <f t="shared" si="31"/>
        <v>0</v>
      </c>
    </row>
    <row r="164" spans="1:25" s="6" customFormat="1" ht="15" customHeight="1" x14ac:dyDescent="0.15">
      <c r="A164" s="19"/>
      <c r="B164" s="17" t="s">
        <v>5</v>
      </c>
      <c r="C164" s="3"/>
      <c r="D164" s="4"/>
      <c r="E164" s="4"/>
      <c r="F164" s="4">
        <f t="shared" si="24"/>
        <v>0</v>
      </c>
      <c r="G164" s="4"/>
      <c r="H164" s="4">
        <f t="shared" si="25"/>
        <v>0</v>
      </c>
      <c r="I164" s="4">
        <f t="shared" si="26"/>
        <v>0</v>
      </c>
      <c r="J164" s="5"/>
      <c r="K164" s="5"/>
      <c r="L164" s="4">
        <f t="shared" si="27"/>
        <v>0</v>
      </c>
      <c r="M164" s="4"/>
      <c r="N164" s="4"/>
      <c r="O164" s="4">
        <f t="shared" si="28"/>
        <v>0</v>
      </c>
      <c r="P164" s="4"/>
      <c r="Q164" s="4">
        <f t="shared" si="29"/>
        <v>0</v>
      </c>
      <c r="R164" s="8">
        <v>0.2</v>
      </c>
      <c r="S164" s="4">
        <f t="shared" si="30"/>
        <v>0</v>
      </c>
      <c r="T164" s="8">
        <v>0</v>
      </c>
      <c r="U164" s="8"/>
      <c r="V164" s="8">
        <v>0</v>
      </c>
      <c r="W164" s="8">
        <v>0</v>
      </c>
      <c r="X164" s="8">
        <v>0.05</v>
      </c>
      <c r="Y164" s="4">
        <f t="shared" si="31"/>
        <v>0</v>
      </c>
    </row>
    <row r="165" spans="1:25" s="6" customFormat="1" ht="15" customHeight="1" x14ac:dyDescent="0.15">
      <c r="A165" s="19"/>
      <c r="B165" s="17" t="s">
        <v>5</v>
      </c>
      <c r="C165" s="3"/>
      <c r="D165" s="4"/>
      <c r="E165" s="4"/>
      <c r="F165" s="4">
        <f t="shared" si="24"/>
        <v>0</v>
      </c>
      <c r="G165" s="4"/>
      <c r="H165" s="4">
        <f t="shared" si="25"/>
        <v>0</v>
      </c>
      <c r="I165" s="4">
        <f t="shared" si="26"/>
        <v>0</v>
      </c>
      <c r="J165" s="5"/>
      <c r="K165" s="5"/>
      <c r="L165" s="4">
        <f t="shared" si="27"/>
        <v>0</v>
      </c>
      <c r="M165" s="4"/>
      <c r="N165" s="4"/>
      <c r="O165" s="4">
        <f t="shared" si="28"/>
        <v>0</v>
      </c>
      <c r="P165" s="4"/>
      <c r="Q165" s="4">
        <f t="shared" si="29"/>
        <v>0</v>
      </c>
      <c r="R165" s="8">
        <v>0.2</v>
      </c>
      <c r="S165" s="4">
        <f t="shared" si="30"/>
        <v>0</v>
      </c>
      <c r="T165" s="8">
        <v>0</v>
      </c>
      <c r="U165" s="8"/>
      <c r="V165" s="8">
        <v>0</v>
      </c>
      <c r="W165" s="8">
        <v>0</v>
      </c>
      <c r="X165" s="8">
        <v>0.05</v>
      </c>
      <c r="Y165" s="4">
        <f t="shared" si="31"/>
        <v>0</v>
      </c>
    </row>
    <row r="166" spans="1:25" s="6" customFormat="1" ht="15" customHeight="1" x14ac:dyDescent="0.15">
      <c r="A166" s="19"/>
      <c r="B166" s="17" t="s">
        <v>5</v>
      </c>
      <c r="C166" s="3"/>
      <c r="D166" s="4"/>
      <c r="E166" s="4"/>
      <c r="F166" s="4">
        <f t="shared" si="24"/>
        <v>0</v>
      </c>
      <c r="G166" s="4"/>
      <c r="H166" s="4">
        <f t="shared" si="25"/>
        <v>0</v>
      </c>
      <c r="I166" s="4">
        <f t="shared" si="26"/>
        <v>0</v>
      </c>
      <c r="J166" s="5"/>
      <c r="K166" s="5"/>
      <c r="L166" s="4">
        <f t="shared" si="27"/>
        <v>0</v>
      </c>
      <c r="M166" s="4"/>
      <c r="N166" s="4"/>
      <c r="O166" s="4">
        <f t="shared" si="28"/>
        <v>0</v>
      </c>
      <c r="P166" s="4"/>
      <c r="Q166" s="4">
        <f t="shared" si="29"/>
        <v>0</v>
      </c>
      <c r="R166" s="8">
        <v>0.2</v>
      </c>
      <c r="S166" s="4">
        <f t="shared" si="30"/>
        <v>0</v>
      </c>
      <c r="T166" s="8">
        <v>0</v>
      </c>
      <c r="U166" s="8"/>
      <c r="V166" s="8">
        <v>0</v>
      </c>
      <c r="W166" s="8">
        <v>0</v>
      </c>
      <c r="X166" s="8">
        <v>0.05</v>
      </c>
      <c r="Y166" s="4">
        <f t="shared" si="31"/>
        <v>0</v>
      </c>
    </row>
    <row r="167" spans="1:25" s="6" customFormat="1" ht="15" customHeight="1" x14ac:dyDescent="0.15">
      <c r="A167" s="19"/>
      <c r="B167" s="17" t="s">
        <v>5</v>
      </c>
      <c r="C167" s="3"/>
      <c r="D167" s="4"/>
      <c r="E167" s="4"/>
      <c r="F167" s="4">
        <f t="shared" si="24"/>
        <v>0</v>
      </c>
      <c r="G167" s="4"/>
      <c r="H167" s="4">
        <f t="shared" si="25"/>
        <v>0</v>
      </c>
      <c r="I167" s="4">
        <f t="shared" si="26"/>
        <v>0</v>
      </c>
      <c r="J167" s="5"/>
      <c r="K167" s="5"/>
      <c r="L167" s="4">
        <f t="shared" si="27"/>
        <v>0</v>
      </c>
      <c r="M167" s="4"/>
      <c r="N167" s="4"/>
      <c r="O167" s="4">
        <f t="shared" si="28"/>
        <v>0</v>
      </c>
      <c r="P167" s="4"/>
      <c r="Q167" s="4">
        <f t="shared" si="29"/>
        <v>0</v>
      </c>
      <c r="R167" s="8">
        <v>0.2</v>
      </c>
      <c r="S167" s="4">
        <f t="shared" si="30"/>
        <v>0</v>
      </c>
      <c r="T167" s="8">
        <v>0</v>
      </c>
      <c r="U167" s="8"/>
      <c r="V167" s="8">
        <v>0</v>
      </c>
      <c r="W167" s="8">
        <v>0</v>
      </c>
      <c r="X167" s="8">
        <v>0.05</v>
      </c>
      <c r="Y167" s="4">
        <f t="shared" si="31"/>
        <v>0</v>
      </c>
    </row>
    <row r="168" spans="1:25" s="6" customFormat="1" ht="15" customHeight="1" x14ac:dyDescent="0.15">
      <c r="A168" s="19"/>
      <c r="B168" s="17" t="s">
        <v>5</v>
      </c>
      <c r="C168" s="3"/>
      <c r="D168" s="4"/>
      <c r="E168" s="4"/>
      <c r="F168" s="4">
        <f t="shared" si="24"/>
        <v>0</v>
      </c>
      <c r="G168" s="4"/>
      <c r="H168" s="4">
        <f t="shared" si="25"/>
        <v>0</v>
      </c>
      <c r="I168" s="4">
        <f t="shared" si="26"/>
        <v>0</v>
      </c>
      <c r="J168" s="5"/>
      <c r="K168" s="5"/>
      <c r="L168" s="4">
        <f t="shared" si="27"/>
        <v>0</v>
      </c>
      <c r="M168" s="4"/>
      <c r="N168" s="4"/>
      <c r="O168" s="4">
        <f t="shared" si="28"/>
        <v>0</v>
      </c>
      <c r="P168" s="4"/>
      <c r="Q168" s="4">
        <f t="shared" si="29"/>
        <v>0</v>
      </c>
      <c r="R168" s="8">
        <v>0.2</v>
      </c>
      <c r="S168" s="4">
        <f t="shared" si="30"/>
        <v>0</v>
      </c>
      <c r="T168" s="8">
        <v>0</v>
      </c>
      <c r="U168" s="8"/>
      <c r="V168" s="8">
        <v>0</v>
      </c>
      <c r="W168" s="8">
        <v>0</v>
      </c>
      <c r="X168" s="8">
        <v>0.05</v>
      </c>
      <c r="Y168" s="4">
        <f t="shared" si="31"/>
        <v>0</v>
      </c>
    </row>
    <row r="169" spans="1:25" s="6" customFormat="1" ht="15" customHeight="1" x14ac:dyDescent="0.15">
      <c r="A169" s="19"/>
      <c r="B169" s="17" t="s">
        <v>5</v>
      </c>
      <c r="C169" s="3"/>
      <c r="D169" s="4"/>
      <c r="E169" s="4"/>
      <c r="F169" s="4">
        <f t="shared" si="24"/>
        <v>0</v>
      </c>
      <c r="G169" s="4"/>
      <c r="H169" s="4">
        <f t="shared" si="25"/>
        <v>0</v>
      </c>
      <c r="I169" s="4">
        <f t="shared" si="26"/>
        <v>0</v>
      </c>
      <c r="J169" s="5"/>
      <c r="K169" s="5"/>
      <c r="L169" s="4">
        <f t="shared" si="27"/>
        <v>0</v>
      </c>
      <c r="M169" s="4"/>
      <c r="N169" s="4"/>
      <c r="O169" s="4">
        <f t="shared" si="28"/>
        <v>0</v>
      </c>
      <c r="P169" s="4"/>
      <c r="Q169" s="4">
        <f t="shared" si="29"/>
        <v>0</v>
      </c>
      <c r="R169" s="8">
        <v>0.2</v>
      </c>
      <c r="S169" s="4">
        <f t="shared" si="30"/>
        <v>0</v>
      </c>
      <c r="T169" s="8">
        <v>0</v>
      </c>
      <c r="U169" s="8"/>
      <c r="V169" s="8">
        <v>0</v>
      </c>
      <c r="W169" s="8">
        <v>0</v>
      </c>
      <c r="X169" s="8">
        <v>0.05</v>
      </c>
      <c r="Y169" s="4">
        <f t="shared" si="31"/>
        <v>0</v>
      </c>
    </row>
    <row r="170" spans="1:25" s="6" customFormat="1" ht="15" customHeight="1" x14ac:dyDescent="0.15">
      <c r="A170" s="19"/>
      <c r="B170" s="17" t="s">
        <v>5</v>
      </c>
      <c r="C170" s="3"/>
      <c r="D170" s="4"/>
      <c r="E170" s="4"/>
      <c r="F170" s="4">
        <f t="shared" si="24"/>
        <v>0</v>
      </c>
      <c r="G170" s="4"/>
      <c r="H170" s="4">
        <f t="shared" si="25"/>
        <v>0</v>
      </c>
      <c r="I170" s="4">
        <f t="shared" si="26"/>
        <v>0</v>
      </c>
      <c r="J170" s="5"/>
      <c r="K170" s="5"/>
      <c r="L170" s="4">
        <f t="shared" si="27"/>
        <v>0</v>
      </c>
      <c r="M170" s="4"/>
      <c r="N170" s="4"/>
      <c r="O170" s="4">
        <f t="shared" si="28"/>
        <v>0</v>
      </c>
      <c r="P170" s="4"/>
      <c r="Q170" s="4">
        <f t="shared" si="29"/>
        <v>0</v>
      </c>
      <c r="R170" s="8">
        <v>0.2</v>
      </c>
      <c r="S170" s="4">
        <f t="shared" si="30"/>
        <v>0</v>
      </c>
      <c r="T170" s="8">
        <v>0</v>
      </c>
      <c r="U170" s="8"/>
      <c r="V170" s="8">
        <v>0</v>
      </c>
      <c r="W170" s="8">
        <v>0</v>
      </c>
      <c r="X170" s="8">
        <v>0.05</v>
      </c>
      <c r="Y170" s="4">
        <f t="shared" si="31"/>
        <v>0</v>
      </c>
    </row>
    <row r="171" spans="1:25" s="6" customFormat="1" ht="15" customHeight="1" x14ac:dyDescent="0.15">
      <c r="A171" s="19"/>
      <c r="B171" s="17" t="s">
        <v>5</v>
      </c>
      <c r="C171" s="3"/>
      <c r="D171" s="4"/>
      <c r="E171" s="4"/>
      <c r="F171" s="4">
        <f t="shared" si="24"/>
        <v>0</v>
      </c>
      <c r="G171" s="4"/>
      <c r="H171" s="4">
        <f t="shared" si="25"/>
        <v>0</v>
      </c>
      <c r="I171" s="4">
        <f t="shared" si="26"/>
        <v>0</v>
      </c>
      <c r="J171" s="5"/>
      <c r="K171" s="5"/>
      <c r="L171" s="4">
        <f t="shared" si="27"/>
        <v>0</v>
      </c>
      <c r="M171" s="4"/>
      <c r="N171" s="4"/>
      <c r="O171" s="4">
        <f t="shared" si="28"/>
        <v>0</v>
      </c>
      <c r="P171" s="4"/>
      <c r="Q171" s="4">
        <f t="shared" si="29"/>
        <v>0</v>
      </c>
      <c r="R171" s="8">
        <v>0.2</v>
      </c>
      <c r="S171" s="4">
        <f t="shared" si="30"/>
        <v>0</v>
      </c>
      <c r="T171" s="8">
        <v>0</v>
      </c>
      <c r="U171" s="8"/>
      <c r="V171" s="8">
        <v>0</v>
      </c>
      <c r="W171" s="8">
        <v>0</v>
      </c>
      <c r="X171" s="8">
        <v>0.05</v>
      </c>
      <c r="Y171" s="4">
        <f t="shared" si="31"/>
        <v>0</v>
      </c>
    </row>
    <row r="172" spans="1:25" s="6" customFormat="1" ht="15" customHeight="1" x14ac:dyDescent="0.15">
      <c r="A172" s="19"/>
      <c r="B172" s="17" t="s">
        <v>5</v>
      </c>
      <c r="C172" s="3"/>
      <c r="D172" s="4"/>
      <c r="E172" s="4"/>
      <c r="F172" s="4">
        <f t="shared" si="24"/>
        <v>0</v>
      </c>
      <c r="G172" s="4"/>
      <c r="H172" s="4">
        <f t="shared" si="25"/>
        <v>0</v>
      </c>
      <c r="I172" s="4">
        <f t="shared" si="26"/>
        <v>0</v>
      </c>
      <c r="J172" s="5"/>
      <c r="K172" s="5"/>
      <c r="L172" s="4">
        <f t="shared" si="27"/>
        <v>0</v>
      </c>
      <c r="M172" s="4"/>
      <c r="N172" s="4"/>
      <c r="O172" s="4">
        <f t="shared" si="28"/>
        <v>0</v>
      </c>
      <c r="P172" s="4"/>
      <c r="Q172" s="4">
        <f t="shared" si="29"/>
        <v>0</v>
      </c>
      <c r="R172" s="8">
        <v>0.2</v>
      </c>
      <c r="S172" s="4">
        <f t="shared" si="30"/>
        <v>0</v>
      </c>
      <c r="T172" s="8">
        <v>0</v>
      </c>
      <c r="U172" s="8"/>
      <c r="V172" s="8">
        <v>0</v>
      </c>
      <c r="W172" s="8">
        <v>0</v>
      </c>
      <c r="X172" s="8">
        <v>0.05</v>
      </c>
      <c r="Y172" s="4">
        <f t="shared" si="31"/>
        <v>0</v>
      </c>
    </row>
    <row r="173" spans="1:25" s="6" customFormat="1" ht="15" customHeight="1" x14ac:dyDescent="0.15">
      <c r="A173" s="19"/>
      <c r="B173" s="17" t="s">
        <v>5</v>
      </c>
      <c r="C173" s="3"/>
      <c r="D173" s="4"/>
      <c r="E173" s="4"/>
      <c r="F173" s="4">
        <f t="shared" si="24"/>
        <v>0</v>
      </c>
      <c r="G173" s="4"/>
      <c r="H173" s="4">
        <f t="shared" si="25"/>
        <v>0</v>
      </c>
      <c r="I173" s="4">
        <f t="shared" si="26"/>
        <v>0</v>
      </c>
      <c r="J173" s="5"/>
      <c r="K173" s="5"/>
      <c r="L173" s="4">
        <f t="shared" si="27"/>
        <v>0</v>
      </c>
      <c r="M173" s="4"/>
      <c r="N173" s="4"/>
      <c r="O173" s="4">
        <f t="shared" si="28"/>
        <v>0</v>
      </c>
      <c r="P173" s="4"/>
      <c r="Q173" s="4">
        <f t="shared" si="29"/>
        <v>0</v>
      </c>
      <c r="R173" s="8">
        <v>0.2</v>
      </c>
      <c r="S173" s="4">
        <f t="shared" si="30"/>
        <v>0</v>
      </c>
      <c r="T173" s="8">
        <v>0</v>
      </c>
      <c r="U173" s="8"/>
      <c r="V173" s="8">
        <v>0</v>
      </c>
      <c r="W173" s="8">
        <v>0</v>
      </c>
      <c r="X173" s="8">
        <v>0.05</v>
      </c>
      <c r="Y173" s="4">
        <f t="shared" si="31"/>
        <v>0</v>
      </c>
    </row>
    <row r="174" spans="1:25" s="6" customFormat="1" ht="15" customHeight="1" x14ac:dyDescent="0.15">
      <c r="A174" s="19"/>
      <c r="B174" s="17" t="s">
        <v>5</v>
      </c>
      <c r="C174" s="3"/>
      <c r="D174" s="4"/>
      <c r="E174" s="4"/>
      <c r="F174" s="4">
        <f t="shared" si="24"/>
        <v>0</v>
      </c>
      <c r="G174" s="4"/>
      <c r="H174" s="4">
        <f t="shared" si="25"/>
        <v>0</v>
      </c>
      <c r="I174" s="4">
        <f t="shared" si="26"/>
        <v>0</v>
      </c>
      <c r="J174" s="5"/>
      <c r="K174" s="5"/>
      <c r="L174" s="4">
        <f t="shared" si="27"/>
        <v>0</v>
      </c>
      <c r="M174" s="4"/>
      <c r="N174" s="4"/>
      <c r="O174" s="4">
        <f t="shared" si="28"/>
        <v>0</v>
      </c>
      <c r="P174" s="4"/>
      <c r="Q174" s="4">
        <f t="shared" si="29"/>
        <v>0</v>
      </c>
      <c r="R174" s="8">
        <v>0.2</v>
      </c>
      <c r="S174" s="4">
        <f t="shared" si="30"/>
        <v>0</v>
      </c>
      <c r="T174" s="8">
        <v>0</v>
      </c>
      <c r="U174" s="8"/>
      <c r="V174" s="8">
        <v>0</v>
      </c>
      <c r="W174" s="8">
        <v>0</v>
      </c>
      <c r="X174" s="8">
        <v>0.05</v>
      </c>
      <c r="Y174" s="4">
        <f t="shared" si="31"/>
        <v>0</v>
      </c>
    </row>
    <row r="175" spans="1:25" s="6" customFormat="1" ht="15" customHeight="1" x14ac:dyDescent="0.15">
      <c r="A175" s="19"/>
      <c r="B175" s="17" t="s">
        <v>5</v>
      </c>
      <c r="C175" s="3"/>
      <c r="D175" s="4"/>
      <c r="E175" s="4"/>
      <c r="F175" s="4">
        <f t="shared" si="24"/>
        <v>0</v>
      </c>
      <c r="G175" s="4"/>
      <c r="H175" s="4">
        <f t="shared" si="25"/>
        <v>0</v>
      </c>
      <c r="I175" s="4">
        <f t="shared" si="26"/>
        <v>0</v>
      </c>
      <c r="J175" s="5"/>
      <c r="K175" s="5"/>
      <c r="L175" s="4">
        <f t="shared" si="27"/>
        <v>0</v>
      </c>
      <c r="M175" s="4"/>
      <c r="N175" s="4"/>
      <c r="O175" s="4">
        <f t="shared" si="28"/>
        <v>0</v>
      </c>
      <c r="P175" s="4"/>
      <c r="Q175" s="4">
        <f t="shared" si="29"/>
        <v>0</v>
      </c>
      <c r="R175" s="8">
        <v>0.2</v>
      </c>
      <c r="S175" s="4">
        <f t="shared" si="30"/>
        <v>0</v>
      </c>
      <c r="T175" s="8">
        <v>0</v>
      </c>
      <c r="U175" s="8"/>
      <c r="V175" s="8">
        <v>0</v>
      </c>
      <c r="W175" s="8">
        <v>0</v>
      </c>
      <c r="X175" s="8">
        <v>0.05</v>
      </c>
      <c r="Y175" s="4">
        <f t="shared" si="31"/>
        <v>0</v>
      </c>
    </row>
    <row r="176" spans="1:25" s="6" customFormat="1" ht="15" customHeight="1" x14ac:dyDescent="0.15">
      <c r="A176" s="19"/>
      <c r="B176" s="17" t="s">
        <v>5</v>
      </c>
      <c r="C176" s="3"/>
      <c r="D176" s="4"/>
      <c r="E176" s="4"/>
      <c r="F176" s="4">
        <f t="shared" si="24"/>
        <v>0</v>
      </c>
      <c r="G176" s="4"/>
      <c r="H176" s="4">
        <f t="shared" si="25"/>
        <v>0</v>
      </c>
      <c r="I176" s="4">
        <f t="shared" si="26"/>
        <v>0</v>
      </c>
      <c r="J176" s="5"/>
      <c r="K176" s="5"/>
      <c r="L176" s="4">
        <f t="shared" si="27"/>
        <v>0</v>
      </c>
      <c r="M176" s="4"/>
      <c r="N176" s="4"/>
      <c r="O176" s="4">
        <f t="shared" si="28"/>
        <v>0</v>
      </c>
      <c r="P176" s="4"/>
      <c r="Q176" s="4">
        <f t="shared" si="29"/>
        <v>0</v>
      </c>
      <c r="R176" s="8">
        <v>0.2</v>
      </c>
      <c r="S176" s="4">
        <f t="shared" si="30"/>
        <v>0</v>
      </c>
      <c r="T176" s="8">
        <v>0</v>
      </c>
      <c r="U176" s="8"/>
      <c r="V176" s="8">
        <v>0</v>
      </c>
      <c r="W176" s="8">
        <v>0</v>
      </c>
      <c r="X176" s="8">
        <v>0.05</v>
      </c>
      <c r="Y176" s="4">
        <f t="shared" si="31"/>
        <v>0</v>
      </c>
    </row>
    <row r="177" spans="1:25" s="6" customFormat="1" ht="15" customHeight="1" x14ac:dyDescent="0.15">
      <c r="A177" s="19"/>
      <c r="B177" s="17" t="s">
        <v>5</v>
      </c>
      <c r="C177" s="3"/>
      <c r="D177" s="4"/>
      <c r="E177" s="4"/>
      <c r="F177" s="4">
        <f t="shared" si="24"/>
        <v>0</v>
      </c>
      <c r="G177" s="4"/>
      <c r="H177" s="4">
        <f t="shared" si="25"/>
        <v>0</v>
      </c>
      <c r="I177" s="4">
        <f t="shared" si="26"/>
        <v>0</v>
      </c>
      <c r="J177" s="5"/>
      <c r="K177" s="5"/>
      <c r="L177" s="4">
        <f t="shared" si="27"/>
        <v>0</v>
      </c>
      <c r="M177" s="4"/>
      <c r="N177" s="4"/>
      <c r="O177" s="4">
        <f t="shared" si="28"/>
        <v>0</v>
      </c>
      <c r="P177" s="4"/>
      <c r="Q177" s="4">
        <f t="shared" si="29"/>
        <v>0</v>
      </c>
      <c r="R177" s="8">
        <v>0.2</v>
      </c>
      <c r="S177" s="4">
        <f t="shared" si="30"/>
        <v>0</v>
      </c>
      <c r="T177" s="8">
        <v>0</v>
      </c>
      <c r="U177" s="8"/>
      <c r="V177" s="8">
        <v>0</v>
      </c>
      <c r="W177" s="8">
        <v>0</v>
      </c>
      <c r="X177" s="8">
        <v>0.05</v>
      </c>
      <c r="Y177" s="4">
        <f t="shared" si="31"/>
        <v>0</v>
      </c>
    </row>
    <row r="178" spans="1:25" s="6" customFormat="1" ht="15" customHeight="1" x14ac:dyDescent="0.15">
      <c r="A178" s="19"/>
      <c r="B178" s="17" t="s">
        <v>5</v>
      </c>
      <c r="C178" s="3"/>
      <c r="D178" s="4"/>
      <c r="E178" s="4"/>
      <c r="F178" s="4">
        <f t="shared" si="24"/>
        <v>0</v>
      </c>
      <c r="G178" s="4"/>
      <c r="H178" s="4">
        <f t="shared" si="25"/>
        <v>0</v>
      </c>
      <c r="I178" s="4">
        <f t="shared" si="26"/>
        <v>0</v>
      </c>
      <c r="J178" s="5"/>
      <c r="K178" s="5"/>
      <c r="L178" s="4">
        <f t="shared" si="27"/>
        <v>0</v>
      </c>
      <c r="M178" s="4"/>
      <c r="N178" s="4"/>
      <c r="O178" s="4">
        <f t="shared" si="28"/>
        <v>0</v>
      </c>
      <c r="P178" s="4"/>
      <c r="Q178" s="4">
        <f t="shared" si="29"/>
        <v>0</v>
      </c>
      <c r="R178" s="8">
        <v>0.2</v>
      </c>
      <c r="S178" s="4">
        <f t="shared" si="30"/>
        <v>0</v>
      </c>
      <c r="T178" s="8">
        <v>0</v>
      </c>
      <c r="U178" s="8"/>
      <c r="V178" s="8">
        <v>0</v>
      </c>
      <c r="W178" s="8">
        <v>0</v>
      </c>
      <c r="X178" s="8">
        <v>0.05</v>
      </c>
      <c r="Y178" s="4">
        <f t="shared" si="31"/>
        <v>0</v>
      </c>
    </row>
    <row r="179" spans="1:25" s="6" customFormat="1" ht="15" customHeight="1" x14ac:dyDescent="0.15">
      <c r="A179" s="19"/>
      <c r="B179" s="17" t="s">
        <v>5</v>
      </c>
      <c r="C179" s="3"/>
      <c r="D179" s="4"/>
      <c r="E179" s="4"/>
      <c r="F179" s="4">
        <f t="shared" si="24"/>
        <v>0</v>
      </c>
      <c r="G179" s="4"/>
      <c r="H179" s="4">
        <f t="shared" si="25"/>
        <v>0</v>
      </c>
      <c r="I179" s="4">
        <f t="shared" si="26"/>
        <v>0</v>
      </c>
      <c r="J179" s="5"/>
      <c r="K179" s="5"/>
      <c r="L179" s="4">
        <f t="shared" si="27"/>
        <v>0</v>
      </c>
      <c r="M179" s="4"/>
      <c r="N179" s="4"/>
      <c r="O179" s="4">
        <f t="shared" si="28"/>
        <v>0</v>
      </c>
      <c r="P179" s="4"/>
      <c r="Q179" s="4">
        <f t="shared" si="29"/>
        <v>0</v>
      </c>
      <c r="R179" s="8">
        <v>0.2</v>
      </c>
      <c r="S179" s="4">
        <f t="shared" si="30"/>
        <v>0</v>
      </c>
      <c r="T179" s="8">
        <v>0</v>
      </c>
      <c r="U179" s="8"/>
      <c r="V179" s="8">
        <v>0</v>
      </c>
      <c r="W179" s="8">
        <v>0</v>
      </c>
      <c r="X179" s="8">
        <v>0.05</v>
      </c>
      <c r="Y179" s="4">
        <f t="shared" si="31"/>
        <v>0</v>
      </c>
    </row>
    <row r="180" spans="1:25" s="6" customFormat="1" ht="15" customHeight="1" x14ac:dyDescent="0.15">
      <c r="A180" s="19"/>
      <c r="B180" s="17" t="s">
        <v>5</v>
      </c>
      <c r="C180" s="3"/>
      <c r="D180" s="4"/>
      <c r="E180" s="4"/>
      <c r="F180" s="4">
        <f t="shared" si="24"/>
        <v>0</v>
      </c>
      <c r="G180" s="4"/>
      <c r="H180" s="4">
        <f t="shared" si="25"/>
        <v>0</v>
      </c>
      <c r="I180" s="4">
        <f t="shared" si="26"/>
        <v>0</v>
      </c>
      <c r="J180" s="5"/>
      <c r="K180" s="5"/>
      <c r="L180" s="4">
        <f t="shared" si="27"/>
        <v>0</v>
      </c>
      <c r="M180" s="4"/>
      <c r="N180" s="4"/>
      <c r="O180" s="4">
        <f t="shared" si="28"/>
        <v>0</v>
      </c>
      <c r="P180" s="4"/>
      <c r="Q180" s="4">
        <f t="shared" si="29"/>
        <v>0</v>
      </c>
      <c r="R180" s="8">
        <v>0.2</v>
      </c>
      <c r="S180" s="4">
        <f t="shared" si="30"/>
        <v>0</v>
      </c>
      <c r="T180" s="8">
        <v>0</v>
      </c>
      <c r="U180" s="8"/>
      <c r="V180" s="8">
        <v>0</v>
      </c>
      <c r="W180" s="8">
        <v>0</v>
      </c>
      <c r="X180" s="8">
        <v>0.05</v>
      </c>
      <c r="Y180" s="4">
        <f t="shared" si="31"/>
        <v>0</v>
      </c>
    </row>
    <row r="181" spans="1:25" s="6" customFormat="1" ht="15" customHeight="1" x14ac:dyDescent="0.15">
      <c r="A181" s="19"/>
      <c r="B181" s="17" t="s">
        <v>5</v>
      </c>
      <c r="C181" s="3"/>
      <c r="D181" s="4"/>
      <c r="E181" s="4"/>
      <c r="F181" s="4">
        <f t="shared" si="24"/>
        <v>0</v>
      </c>
      <c r="G181" s="4"/>
      <c r="H181" s="4">
        <f t="shared" si="25"/>
        <v>0</v>
      </c>
      <c r="I181" s="4">
        <f t="shared" si="26"/>
        <v>0</v>
      </c>
      <c r="J181" s="5"/>
      <c r="K181" s="5"/>
      <c r="L181" s="4">
        <f t="shared" si="27"/>
        <v>0</v>
      </c>
      <c r="M181" s="4"/>
      <c r="N181" s="4"/>
      <c r="O181" s="4">
        <f t="shared" si="28"/>
        <v>0</v>
      </c>
      <c r="P181" s="4"/>
      <c r="Q181" s="4">
        <f t="shared" si="29"/>
        <v>0</v>
      </c>
      <c r="R181" s="8">
        <v>0.2</v>
      </c>
      <c r="S181" s="4">
        <f t="shared" si="30"/>
        <v>0</v>
      </c>
      <c r="T181" s="8">
        <v>0</v>
      </c>
      <c r="U181" s="8"/>
      <c r="V181" s="8">
        <v>0</v>
      </c>
      <c r="W181" s="8">
        <v>0</v>
      </c>
      <c r="X181" s="8">
        <v>0.05</v>
      </c>
      <c r="Y181" s="4">
        <f t="shared" si="31"/>
        <v>0</v>
      </c>
    </row>
    <row r="182" spans="1:25" s="6" customFormat="1" ht="15" customHeight="1" x14ac:dyDescent="0.15">
      <c r="A182" s="19"/>
      <c r="B182" s="17" t="s">
        <v>5</v>
      </c>
      <c r="C182" s="3"/>
      <c r="D182" s="4"/>
      <c r="E182" s="4"/>
      <c r="F182" s="4">
        <f t="shared" si="24"/>
        <v>0</v>
      </c>
      <c r="G182" s="4"/>
      <c r="H182" s="4">
        <f t="shared" si="25"/>
        <v>0</v>
      </c>
      <c r="I182" s="4">
        <f t="shared" si="26"/>
        <v>0</v>
      </c>
      <c r="J182" s="5"/>
      <c r="K182" s="5"/>
      <c r="L182" s="4">
        <f t="shared" si="27"/>
        <v>0</v>
      </c>
      <c r="M182" s="4"/>
      <c r="N182" s="4"/>
      <c r="O182" s="4">
        <f t="shared" si="28"/>
        <v>0</v>
      </c>
      <c r="P182" s="4"/>
      <c r="Q182" s="4">
        <f t="shared" si="29"/>
        <v>0</v>
      </c>
      <c r="R182" s="8">
        <v>0.2</v>
      </c>
      <c r="S182" s="4">
        <f t="shared" si="30"/>
        <v>0</v>
      </c>
      <c r="T182" s="8">
        <v>0</v>
      </c>
      <c r="U182" s="8"/>
      <c r="V182" s="8">
        <v>0</v>
      </c>
      <c r="W182" s="8">
        <v>0</v>
      </c>
      <c r="X182" s="8">
        <v>0.05</v>
      </c>
      <c r="Y182" s="4">
        <f t="shared" si="31"/>
        <v>0</v>
      </c>
    </row>
    <row r="183" spans="1:25" s="6" customFormat="1" ht="15" customHeight="1" x14ac:dyDescent="0.15">
      <c r="A183" s="19"/>
      <c r="B183" s="17" t="s">
        <v>5</v>
      </c>
      <c r="C183" s="3"/>
      <c r="D183" s="4"/>
      <c r="E183" s="4"/>
      <c r="F183" s="4">
        <f t="shared" si="24"/>
        <v>0</v>
      </c>
      <c r="G183" s="4"/>
      <c r="H183" s="4">
        <f t="shared" si="25"/>
        <v>0</v>
      </c>
      <c r="I183" s="4">
        <f t="shared" si="26"/>
        <v>0</v>
      </c>
      <c r="J183" s="5"/>
      <c r="K183" s="5"/>
      <c r="L183" s="4">
        <f t="shared" si="27"/>
        <v>0</v>
      </c>
      <c r="M183" s="4"/>
      <c r="N183" s="4"/>
      <c r="O183" s="4">
        <f t="shared" si="28"/>
        <v>0</v>
      </c>
      <c r="P183" s="4"/>
      <c r="Q183" s="4">
        <f t="shared" si="29"/>
        <v>0</v>
      </c>
      <c r="R183" s="8">
        <v>0.2</v>
      </c>
      <c r="S183" s="4">
        <f t="shared" si="30"/>
        <v>0</v>
      </c>
      <c r="T183" s="8">
        <v>0</v>
      </c>
      <c r="U183" s="8"/>
      <c r="V183" s="8">
        <v>0</v>
      </c>
      <c r="W183" s="8">
        <v>0</v>
      </c>
      <c r="X183" s="8">
        <v>0.05</v>
      </c>
      <c r="Y183" s="4">
        <f t="shared" si="31"/>
        <v>0</v>
      </c>
    </row>
    <row r="184" spans="1:25" s="6" customFormat="1" ht="15" customHeight="1" x14ac:dyDescent="0.15">
      <c r="A184" s="19"/>
      <c r="B184" s="17" t="s">
        <v>5</v>
      </c>
      <c r="C184" s="3"/>
      <c r="D184" s="4"/>
      <c r="E184" s="4"/>
      <c r="F184" s="4">
        <f t="shared" si="24"/>
        <v>0</v>
      </c>
      <c r="G184" s="4"/>
      <c r="H184" s="4">
        <f t="shared" si="25"/>
        <v>0</v>
      </c>
      <c r="I184" s="4">
        <f t="shared" si="26"/>
        <v>0</v>
      </c>
      <c r="J184" s="5"/>
      <c r="K184" s="5"/>
      <c r="L184" s="4">
        <f t="shared" si="27"/>
        <v>0</v>
      </c>
      <c r="M184" s="4"/>
      <c r="N184" s="4"/>
      <c r="O184" s="4">
        <f t="shared" si="28"/>
        <v>0</v>
      </c>
      <c r="P184" s="4"/>
      <c r="Q184" s="4">
        <f t="shared" si="29"/>
        <v>0</v>
      </c>
      <c r="R184" s="8">
        <v>0.2</v>
      </c>
      <c r="S184" s="4">
        <f t="shared" si="30"/>
        <v>0</v>
      </c>
      <c r="T184" s="8">
        <v>0</v>
      </c>
      <c r="U184" s="8"/>
      <c r="V184" s="8">
        <v>0</v>
      </c>
      <c r="W184" s="8">
        <v>0</v>
      </c>
      <c r="X184" s="8">
        <v>0.05</v>
      </c>
      <c r="Y184" s="4">
        <f t="shared" si="31"/>
        <v>0</v>
      </c>
    </row>
    <row r="185" spans="1:25" s="6" customFormat="1" ht="15" customHeight="1" x14ac:dyDescent="0.15">
      <c r="A185" s="19"/>
      <c r="B185" s="17" t="s">
        <v>5</v>
      </c>
      <c r="C185" s="3"/>
      <c r="D185" s="4"/>
      <c r="E185" s="4"/>
      <c r="F185" s="4">
        <f t="shared" si="24"/>
        <v>0</v>
      </c>
      <c r="G185" s="4"/>
      <c r="H185" s="4">
        <f t="shared" si="25"/>
        <v>0</v>
      </c>
      <c r="I185" s="4">
        <f t="shared" si="26"/>
        <v>0</v>
      </c>
      <c r="J185" s="5"/>
      <c r="K185" s="5"/>
      <c r="L185" s="4">
        <f t="shared" si="27"/>
        <v>0</v>
      </c>
      <c r="M185" s="4"/>
      <c r="N185" s="4"/>
      <c r="O185" s="4">
        <f t="shared" si="28"/>
        <v>0</v>
      </c>
      <c r="P185" s="4"/>
      <c r="Q185" s="4">
        <f t="shared" si="29"/>
        <v>0</v>
      </c>
      <c r="R185" s="8">
        <v>0.2</v>
      </c>
      <c r="S185" s="4">
        <f t="shared" si="30"/>
        <v>0</v>
      </c>
      <c r="T185" s="8">
        <v>0</v>
      </c>
      <c r="U185" s="8"/>
      <c r="V185" s="8">
        <v>0</v>
      </c>
      <c r="W185" s="8">
        <v>0</v>
      </c>
      <c r="X185" s="8">
        <v>0.05</v>
      </c>
      <c r="Y185" s="4">
        <f t="shared" si="31"/>
        <v>0</v>
      </c>
    </row>
    <row r="186" spans="1:25" s="6" customFormat="1" ht="15" customHeight="1" x14ac:dyDescent="0.15">
      <c r="A186" s="19"/>
      <c r="B186" s="17" t="s">
        <v>5</v>
      </c>
      <c r="C186" s="3"/>
      <c r="D186" s="4"/>
      <c r="E186" s="4"/>
      <c r="F186" s="4">
        <f t="shared" ref="F186:F207" si="32">+(D186/100*E186)+D186</f>
        <v>0</v>
      </c>
      <c r="G186" s="4"/>
      <c r="H186" s="4">
        <f t="shared" ref="H186:H207" si="33">+F186-(F186/100*G186)</f>
        <v>0</v>
      </c>
      <c r="I186" s="4">
        <f t="shared" ref="I186:I207" si="34">C186*H186</f>
        <v>0</v>
      </c>
      <c r="J186" s="5"/>
      <c r="K186" s="5"/>
      <c r="L186" s="4">
        <f t="shared" ref="L186:L207" si="35">J186*K186</f>
        <v>0</v>
      </c>
      <c r="M186" s="4"/>
      <c r="N186" s="4"/>
      <c r="O186" s="4">
        <f t="shared" ref="O186:O207" si="36">M186*N186</f>
        <v>0</v>
      </c>
      <c r="P186" s="4"/>
      <c r="Q186" s="4">
        <f t="shared" ref="Q186:Q207" si="37">I186+L186+O186+P186</f>
        <v>0</v>
      </c>
      <c r="R186" s="8">
        <v>0.2</v>
      </c>
      <c r="S186" s="4">
        <f t="shared" ref="S186:S207" si="38">Q186/(1-R186)</f>
        <v>0</v>
      </c>
      <c r="T186" s="8">
        <v>0</v>
      </c>
      <c r="U186" s="8"/>
      <c r="V186" s="8">
        <v>0</v>
      </c>
      <c r="W186" s="8">
        <v>0</v>
      </c>
      <c r="X186" s="8">
        <v>0.05</v>
      </c>
      <c r="Y186" s="4">
        <f t="shared" ref="Y186:Y207" si="39">S186/(1-X186)</f>
        <v>0</v>
      </c>
    </row>
    <row r="187" spans="1:25" s="6" customFormat="1" ht="15" customHeight="1" x14ac:dyDescent="0.15">
      <c r="A187" s="19"/>
      <c r="B187" s="17" t="s">
        <v>5</v>
      </c>
      <c r="C187" s="3"/>
      <c r="D187" s="4"/>
      <c r="E187" s="4"/>
      <c r="F187" s="4">
        <f t="shared" si="32"/>
        <v>0</v>
      </c>
      <c r="G187" s="4"/>
      <c r="H187" s="4">
        <f t="shared" si="33"/>
        <v>0</v>
      </c>
      <c r="I187" s="4">
        <f t="shared" si="34"/>
        <v>0</v>
      </c>
      <c r="J187" s="5"/>
      <c r="K187" s="5"/>
      <c r="L187" s="4">
        <f t="shared" si="35"/>
        <v>0</v>
      </c>
      <c r="M187" s="4"/>
      <c r="N187" s="4"/>
      <c r="O187" s="4">
        <f t="shared" si="36"/>
        <v>0</v>
      </c>
      <c r="P187" s="4"/>
      <c r="Q187" s="4">
        <f t="shared" si="37"/>
        <v>0</v>
      </c>
      <c r="R187" s="8">
        <v>0.2</v>
      </c>
      <c r="S187" s="4">
        <f t="shared" si="38"/>
        <v>0</v>
      </c>
      <c r="T187" s="8">
        <v>0</v>
      </c>
      <c r="U187" s="8"/>
      <c r="V187" s="8">
        <v>0</v>
      </c>
      <c r="W187" s="8">
        <v>0</v>
      </c>
      <c r="X187" s="8">
        <v>0.05</v>
      </c>
      <c r="Y187" s="4">
        <f t="shared" si="39"/>
        <v>0</v>
      </c>
    </row>
    <row r="188" spans="1:25" s="6" customFormat="1" ht="15" customHeight="1" x14ac:dyDescent="0.15">
      <c r="A188" s="19"/>
      <c r="B188" s="17" t="s">
        <v>5</v>
      </c>
      <c r="C188" s="3"/>
      <c r="D188" s="4"/>
      <c r="E188" s="4"/>
      <c r="F188" s="4">
        <f t="shared" si="32"/>
        <v>0</v>
      </c>
      <c r="G188" s="4"/>
      <c r="H188" s="4">
        <f t="shared" si="33"/>
        <v>0</v>
      </c>
      <c r="I188" s="4">
        <f t="shared" si="34"/>
        <v>0</v>
      </c>
      <c r="J188" s="5"/>
      <c r="K188" s="5"/>
      <c r="L188" s="4">
        <f t="shared" si="35"/>
        <v>0</v>
      </c>
      <c r="M188" s="4"/>
      <c r="N188" s="4"/>
      <c r="O188" s="4">
        <f t="shared" si="36"/>
        <v>0</v>
      </c>
      <c r="P188" s="4"/>
      <c r="Q188" s="4">
        <f t="shared" si="37"/>
        <v>0</v>
      </c>
      <c r="R188" s="8">
        <v>0.2</v>
      </c>
      <c r="S188" s="4">
        <f t="shared" si="38"/>
        <v>0</v>
      </c>
      <c r="T188" s="8">
        <v>0</v>
      </c>
      <c r="U188" s="8"/>
      <c r="V188" s="8">
        <v>0</v>
      </c>
      <c r="W188" s="8">
        <v>0</v>
      </c>
      <c r="X188" s="8">
        <v>0.05</v>
      </c>
      <c r="Y188" s="4">
        <f t="shared" si="39"/>
        <v>0</v>
      </c>
    </row>
    <row r="189" spans="1:25" s="6" customFormat="1" ht="15" customHeight="1" x14ac:dyDescent="0.15">
      <c r="A189" s="19"/>
      <c r="B189" s="17" t="s">
        <v>5</v>
      </c>
      <c r="C189" s="3"/>
      <c r="D189" s="4"/>
      <c r="E189" s="4"/>
      <c r="F189" s="4">
        <f t="shared" si="32"/>
        <v>0</v>
      </c>
      <c r="G189" s="4"/>
      <c r="H189" s="4">
        <f t="shared" si="33"/>
        <v>0</v>
      </c>
      <c r="I189" s="4">
        <f t="shared" si="34"/>
        <v>0</v>
      </c>
      <c r="J189" s="5"/>
      <c r="K189" s="5"/>
      <c r="L189" s="4">
        <f t="shared" si="35"/>
        <v>0</v>
      </c>
      <c r="M189" s="4"/>
      <c r="N189" s="4"/>
      <c r="O189" s="4">
        <f t="shared" si="36"/>
        <v>0</v>
      </c>
      <c r="P189" s="4"/>
      <c r="Q189" s="4">
        <f t="shared" si="37"/>
        <v>0</v>
      </c>
      <c r="R189" s="8">
        <v>0.2</v>
      </c>
      <c r="S189" s="4">
        <f t="shared" si="38"/>
        <v>0</v>
      </c>
      <c r="T189" s="8">
        <v>0</v>
      </c>
      <c r="U189" s="8"/>
      <c r="V189" s="8">
        <v>0</v>
      </c>
      <c r="W189" s="8">
        <v>0</v>
      </c>
      <c r="X189" s="8">
        <v>0.05</v>
      </c>
      <c r="Y189" s="4">
        <f t="shared" si="39"/>
        <v>0</v>
      </c>
    </row>
    <row r="190" spans="1:25" s="6" customFormat="1" ht="15" customHeight="1" x14ac:dyDescent="0.15">
      <c r="A190" s="19"/>
      <c r="B190" s="17" t="s">
        <v>5</v>
      </c>
      <c r="C190" s="3"/>
      <c r="D190" s="4"/>
      <c r="E190" s="4"/>
      <c r="F190" s="4">
        <f t="shared" si="32"/>
        <v>0</v>
      </c>
      <c r="G190" s="4"/>
      <c r="H190" s="4">
        <f t="shared" si="33"/>
        <v>0</v>
      </c>
      <c r="I190" s="4">
        <f t="shared" si="34"/>
        <v>0</v>
      </c>
      <c r="J190" s="5"/>
      <c r="K190" s="5"/>
      <c r="L190" s="4">
        <f t="shared" si="35"/>
        <v>0</v>
      </c>
      <c r="M190" s="4"/>
      <c r="N190" s="4"/>
      <c r="O190" s="4">
        <f t="shared" si="36"/>
        <v>0</v>
      </c>
      <c r="P190" s="4"/>
      <c r="Q190" s="4">
        <f t="shared" si="37"/>
        <v>0</v>
      </c>
      <c r="R190" s="8">
        <v>0.2</v>
      </c>
      <c r="S190" s="4">
        <f t="shared" si="38"/>
        <v>0</v>
      </c>
      <c r="T190" s="8">
        <v>0</v>
      </c>
      <c r="U190" s="8"/>
      <c r="V190" s="8">
        <v>0</v>
      </c>
      <c r="W190" s="8">
        <v>0</v>
      </c>
      <c r="X190" s="8">
        <v>0.05</v>
      </c>
      <c r="Y190" s="4">
        <f t="shared" si="39"/>
        <v>0</v>
      </c>
    </row>
    <row r="191" spans="1:25" s="6" customFormat="1" ht="15" customHeight="1" x14ac:dyDescent="0.15">
      <c r="A191" s="19"/>
      <c r="B191" s="17" t="s">
        <v>5</v>
      </c>
      <c r="C191" s="3"/>
      <c r="D191" s="4"/>
      <c r="E191" s="4"/>
      <c r="F191" s="4">
        <f t="shared" si="32"/>
        <v>0</v>
      </c>
      <c r="G191" s="4"/>
      <c r="H191" s="4">
        <f t="shared" si="33"/>
        <v>0</v>
      </c>
      <c r="I191" s="4">
        <f t="shared" si="34"/>
        <v>0</v>
      </c>
      <c r="J191" s="5"/>
      <c r="K191" s="5"/>
      <c r="L191" s="4">
        <f t="shared" si="35"/>
        <v>0</v>
      </c>
      <c r="M191" s="4"/>
      <c r="N191" s="4"/>
      <c r="O191" s="4">
        <f t="shared" si="36"/>
        <v>0</v>
      </c>
      <c r="P191" s="4"/>
      <c r="Q191" s="4">
        <f t="shared" si="37"/>
        <v>0</v>
      </c>
      <c r="R191" s="8">
        <v>0.2</v>
      </c>
      <c r="S191" s="4">
        <f t="shared" si="38"/>
        <v>0</v>
      </c>
      <c r="T191" s="8">
        <v>0</v>
      </c>
      <c r="U191" s="8"/>
      <c r="V191" s="8">
        <v>0</v>
      </c>
      <c r="W191" s="8">
        <v>0</v>
      </c>
      <c r="X191" s="8">
        <v>0.05</v>
      </c>
      <c r="Y191" s="4">
        <f t="shared" si="39"/>
        <v>0</v>
      </c>
    </row>
    <row r="192" spans="1:25" s="6" customFormat="1" ht="15" customHeight="1" x14ac:dyDescent="0.15">
      <c r="A192" s="19"/>
      <c r="B192" s="17" t="s">
        <v>5</v>
      </c>
      <c r="C192" s="3"/>
      <c r="D192" s="4"/>
      <c r="E192" s="4"/>
      <c r="F192" s="4">
        <f t="shared" si="32"/>
        <v>0</v>
      </c>
      <c r="G192" s="4"/>
      <c r="H192" s="4">
        <f t="shared" si="33"/>
        <v>0</v>
      </c>
      <c r="I192" s="4">
        <f t="shared" si="34"/>
        <v>0</v>
      </c>
      <c r="J192" s="5"/>
      <c r="K192" s="5"/>
      <c r="L192" s="4">
        <f t="shared" si="35"/>
        <v>0</v>
      </c>
      <c r="M192" s="4"/>
      <c r="N192" s="4"/>
      <c r="O192" s="4">
        <f t="shared" si="36"/>
        <v>0</v>
      </c>
      <c r="P192" s="4"/>
      <c r="Q192" s="4">
        <f t="shared" si="37"/>
        <v>0</v>
      </c>
      <c r="R192" s="8">
        <v>0.2</v>
      </c>
      <c r="S192" s="4">
        <f t="shared" si="38"/>
        <v>0</v>
      </c>
      <c r="T192" s="8">
        <v>0</v>
      </c>
      <c r="U192" s="8"/>
      <c r="V192" s="8">
        <v>0</v>
      </c>
      <c r="W192" s="8">
        <v>0</v>
      </c>
      <c r="X192" s="8">
        <v>0.05</v>
      </c>
      <c r="Y192" s="4">
        <f t="shared" si="39"/>
        <v>0</v>
      </c>
    </row>
    <row r="193" spans="1:25" s="6" customFormat="1" ht="15" customHeight="1" x14ac:dyDescent="0.15">
      <c r="A193" s="19"/>
      <c r="B193" s="17" t="s">
        <v>5</v>
      </c>
      <c r="C193" s="3"/>
      <c r="D193" s="4"/>
      <c r="E193" s="4"/>
      <c r="F193" s="4">
        <f t="shared" si="32"/>
        <v>0</v>
      </c>
      <c r="G193" s="4"/>
      <c r="H193" s="4">
        <f t="shared" si="33"/>
        <v>0</v>
      </c>
      <c r="I193" s="4">
        <f t="shared" si="34"/>
        <v>0</v>
      </c>
      <c r="J193" s="5"/>
      <c r="K193" s="5"/>
      <c r="L193" s="4">
        <f t="shared" si="35"/>
        <v>0</v>
      </c>
      <c r="M193" s="4"/>
      <c r="N193" s="4"/>
      <c r="O193" s="4">
        <f t="shared" si="36"/>
        <v>0</v>
      </c>
      <c r="P193" s="4"/>
      <c r="Q193" s="4">
        <f t="shared" si="37"/>
        <v>0</v>
      </c>
      <c r="R193" s="8">
        <v>0.2</v>
      </c>
      <c r="S193" s="4">
        <f t="shared" si="38"/>
        <v>0</v>
      </c>
      <c r="T193" s="8">
        <v>0</v>
      </c>
      <c r="U193" s="8"/>
      <c r="V193" s="8">
        <v>0</v>
      </c>
      <c r="W193" s="8">
        <v>0</v>
      </c>
      <c r="X193" s="8">
        <v>0.05</v>
      </c>
      <c r="Y193" s="4">
        <f t="shared" si="39"/>
        <v>0</v>
      </c>
    </row>
    <row r="194" spans="1:25" s="6" customFormat="1" ht="15" customHeight="1" x14ac:dyDescent="0.15">
      <c r="A194" s="19"/>
      <c r="B194" s="17" t="s">
        <v>5</v>
      </c>
      <c r="C194" s="3"/>
      <c r="D194" s="4"/>
      <c r="E194" s="4"/>
      <c r="F194" s="4">
        <f t="shared" si="32"/>
        <v>0</v>
      </c>
      <c r="G194" s="4"/>
      <c r="H194" s="4">
        <f t="shared" si="33"/>
        <v>0</v>
      </c>
      <c r="I194" s="4">
        <f t="shared" si="34"/>
        <v>0</v>
      </c>
      <c r="J194" s="5"/>
      <c r="K194" s="5"/>
      <c r="L194" s="4">
        <f t="shared" si="35"/>
        <v>0</v>
      </c>
      <c r="M194" s="4"/>
      <c r="N194" s="4"/>
      <c r="O194" s="4">
        <f t="shared" si="36"/>
        <v>0</v>
      </c>
      <c r="P194" s="4"/>
      <c r="Q194" s="4">
        <f t="shared" si="37"/>
        <v>0</v>
      </c>
      <c r="R194" s="8">
        <v>0.2</v>
      </c>
      <c r="S194" s="4">
        <f t="shared" si="38"/>
        <v>0</v>
      </c>
      <c r="T194" s="8">
        <v>0</v>
      </c>
      <c r="U194" s="8"/>
      <c r="V194" s="8">
        <v>0</v>
      </c>
      <c r="W194" s="8">
        <v>0</v>
      </c>
      <c r="X194" s="8">
        <v>0.05</v>
      </c>
      <c r="Y194" s="4">
        <f t="shared" si="39"/>
        <v>0</v>
      </c>
    </row>
    <row r="195" spans="1:25" s="6" customFormat="1" ht="15" customHeight="1" x14ac:dyDescent="0.15">
      <c r="A195" s="19"/>
      <c r="B195" s="17" t="s">
        <v>5</v>
      </c>
      <c r="C195" s="3"/>
      <c r="D195" s="4"/>
      <c r="E195" s="4"/>
      <c r="F195" s="4">
        <f t="shared" si="32"/>
        <v>0</v>
      </c>
      <c r="G195" s="4"/>
      <c r="H195" s="4">
        <f t="shared" si="33"/>
        <v>0</v>
      </c>
      <c r="I195" s="4">
        <f t="shared" si="34"/>
        <v>0</v>
      </c>
      <c r="J195" s="5"/>
      <c r="K195" s="5"/>
      <c r="L195" s="4">
        <f t="shared" si="35"/>
        <v>0</v>
      </c>
      <c r="M195" s="4"/>
      <c r="N195" s="4"/>
      <c r="O195" s="4">
        <f t="shared" si="36"/>
        <v>0</v>
      </c>
      <c r="P195" s="4"/>
      <c r="Q195" s="4">
        <f t="shared" si="37"/>
        <v>0</v>
      </c>
      <c r="R195" s="8">
        <v>0.2</v>
      </c>
      <c r="S195" s="4">
        <f t="shared" si="38"/>
        <v>0</v>
      </c>
      <c r="T195" s="8">
        <v>0</v>
      </c>
      <c r="U195" s="8"/>
      <c r="V195" s="8">
        <v>0</v>
      </c>
      <c r="W195" s="8">
        <v>0</v>
      </c>
      <c r="X195" s="8">
        <v>0.05</v>
      </c>
      <c r="Y195" s="4">
        <f t="shared" si="39"/>
        <v>0</v>
      </c>
    </row>
    <row r="196" spans="1:25" s="6" customFormat="1" ht="15" customHeight="1" x14ac:dyDescent="0.15">
      <c r="A196" s="19"/>
      <c r="B196" s="17" t="s">
        <v>5</v>
      </c>
      <c r="C196" s="3"/>
      <c r="D196" s="4"/>
      <c r="E196" s="4"/>
      <c r="F196" s="4">
        <f t="shared" si="32"/>
        <v>0</v>
      </c>
      <c r="G196" s="4"/>
      <c r="H196" s="4">
        <f t="shared" si="33"/>
        <v>0</v>
      </c>
      <c r="I196" s="4">
        <f t="shared" si="34"/>
        <v>0</v>
      </c>
      <c r="J196" s="5"/>
      <c r="K196" s="5"/>
      <c r="L196" s="4">
        <f t="shared" si="35"/>
        <v>0</v>
      </c>
      <c r="M196" s="4"/>
      <c r="N196" s="4"/>
      <c r="O196" s="4">
        <f t="shared" si="36"/>
        <v>0</v>
      </c>
      <c r="P196" s="4"/>
      <c r="Q196" s="4">
        <f t="shared" si="37"/>
        <v>0</v>
      </c>
      <c r="R196" s="8">
        <v>0.2</v>
      </c>
      <c r="S196" s="4">
        <f t="shared" si="38"/>
        <v>0</v>
      </c>
      <c r="T196" s="8">
        <v>0</v>
      </c>
      <c r="U196" s="8"/>
      <c r="V196" s="8">
        <v>0</v>
      </c>
      <c r="W196" s="8">
        <v>0</v>
      </c>
      <c r="X196" s="8">
        <v>0.05</v>
      </c>
      <c r="Y196" s="4">
        <f t="shared" si="39"/>
        <v>0</v>
      </c>
    </row>
    <row r="197" spans="1:25" s="6" customFormat="1" ht="15" customHeight="1" x14ac:dyDescent="0.15">
      <c r="A197" s="19"/>
      <c r="B197" s="17" t="s">
        <v>5</v>
      </c>
      <c r="C197" s="3"/>
      <c r="D197" s="4"/>
      <c r="E197" s="4"/>
      <c r="F197" s="4">
        <f t="shared" si="32"/>
        <v>0</v>
      </c>
      <c r="G197" s="4"/>
      <c r="H197" s="4">
        <f t="shared" si="33"/>
        <v>0</v>
      </c>
      <c r="I197" s="4">
        <f t="shared" si="34"/>
        <v>0</v>
      </c>
      <c r="J197" s="5"/>
      <c r="K197" s="5"/>
      <c r="L197" s="4">
        <f t="shared" si="35"/>
        <v>0</v>
      </c>
      <c r="M197" s="4"/>
      <c r="N197" s="4"/>
      <c r="O197" s="4">
        <f t="shared" si="36"/>
        <v>0</v>
      </c>
      <c r="P197" s="4"/>
      <c r="Q197" s="4">
        <f t="shared" si="37"/>
        <v>0</v>
      </c>
      <c r="R197" s="8">
        <v>0.2</v>
      </c>
      <c r="S197" s="4">
        <f t="shared" si="38"/>
        <v>0</v>
      </c>
      <c r="T197" s="8">
        <v>0</v>
      </c>
      <c r="U197" s="8"/>
      <c r="V197" s="8">
        <v>0</v>
      </c>
      <c r="W197" s="8">
        <v>0</v>
      </c>
      <c r="X197" s="8">
        <v>0.05</v>
      </c>
      <c r="Y197" s="4">
        <f t="shared" si="39"/>
        <v>0</v>
      </c>
    </row>
    <row r="198" spans="1:25" s="6" customFormat="1" ht="15" customHeight="1" x14ac:dyDescent="0.15">
      <c r="A198" s="19"/>
      <c r="B198" s="17" t="s">
        <v>5</v>
      </c>
      <c r="C198" s="3"/>
      <c r="D198" s="4"/>
      <c r="E198" s="4"/>
      <c r="F198" s="4">
        <f t="shared" si="32"/>
        <v>0</v>
      </c>
      <c r="G198" s="4"/>
      <c r="H198" s="4">
        <f t="shared" si="33"/>
        <v>0</v>
      </c>
      <c r="I198" s="4">
        <f t="shared" si="34"/>
        <v>0</v>
      </c>
      <c r="J198" s="5"/>
      <c r="K198" s="5"/>
      <c r="L198" s="4">
        <f t="shared" si="35"/>
        <v>0</v>
      </c>
      <c r="M198" s="4"/>
      <c r="N198" s="4"/>
      <c r="O198" s="4">
        <f t="shared" si="36"/>
        <v>0</v>
      </c>
      <c r="P198" s="4"/>
      <c r="Q198" s="4">
        <f t="shared" si="37"/>
        <v>0</v>
      </c>
      <c r="R198" s="8">
        <v>0.2</v>
      </c>
      <c r="S198" s="4">
        <f t="shared" si="38"/>
        <v>0</v>
      </c>
      <c r="T198" s="8">
        <v>0</v>
      </c>
      <c r="U198" s="8"/>
      <c r="V198" s="8">
        <v>0</v>
      </c>
      <c r="W198" s="8">
        <v>0</v>
      </c>
      <c r="X198" s="8">
        <v>0.05</v>
      </c>
      <c r="Y198" s="4">
        <f t="shared" si="39"/>
        <v>0</v>
      </c>
    </row>
    <row r="199" spans="1:25" s="6" customFormat="1" ht="15" customHeight="1" x14ac:dyDescent="0.15">
      <c r="A199" s="19"/>
      <c r="B199" s="17" t="s">
        <v>5</v>
      </c>
      <c r="C199" s="3"/>
      <c r="D199" s="4"/>
      <c r="E199" s="4"/>
      <c r="F199" s="4">
        <f t="shared" si="32"/>
        <v>0</v>
      </c>
      <c r="G199" s="4"/>
      <c r="H199" s="4">
        <f t="shared" si="33"/>
        <v>0</v>
      </c>
      <c r="I199" s="4">
        <f t="shared" si="34"/>
        <v>0</v>
      </c>
      <c r="J199" s="5"/>
      <c r="K199" s="5"/>
      <c r="L199" s="4">
        <f t="shared" si="35"/>
        <v>0</v>
      </c>
      <c r="M199" s="4"/>
      <c r="N199" s="4"/>
      <c r="O199" s="4">
        <f t="shared" si="36"/>
        <v>0</v>
      </c>
      <c r="P199" s="4"/>
      <c r="Q199" s="4">
        <f t="shared" si="37"/>
        <v>0</v>
      </c>
      <c r="R199" s="8">
        <v>0.2</v>
      </c>
      <c r="S199" s="4">
        <f t="shared" si="38"/>
        <v>0</v>
      </c>
      <c r="T199" s="8">
        <v>0</v>
      </c>
      <c r="U199" s="8"/>
      <c r="V199" s="8">
        <v>0</v>
      </c>
      <c r="W199" s="8">
        <v>0</v>
      </c>
      <c r="X199" s="8">
        <v>0.05</v>
      </c>
      <c r="Y199" s="4">
        <f t="shared" si="39"/>
        <v>0</v>
      </c>
    </row>
    <row r="200" spans="1:25" s="6" customFormat="1" ht="15" customHeight="1" x14ac:dyDescent="0.15">
      <c r="A200" s="19"/>
      <c r="B200" s="17" t="s">
        <v>5</v>
      </c>
      <c r="C200" s="3"/>
      <c r="D200" s="4"/>
      <c r="E200" s="4"/>
      <c r="F200" s="4">
        <f t="shared" si="32"/>
        <v>0</v>
      </c>
      <c r="G200" s="4"/>
      <c r="H200" s="4">
        <f t="shared" si="33"/>
        <v>0</v>
      </c>
      <c r="I200" s="4">
        <f t="shared" si="34"/>
        <v>0</v>
      </c>
      <c r="J200" s="5"/>
      <c r="K200" s="5"/>
      <c r="L200" s="4">
        <f t="shared" si="35"/>
        <v>0</v>
      </c>
      <c r="M200" s="4"/>
      <c r="N200" s="4"/>
      <c r="O200" s="4">
        <f t="shared" si="36"/>
        <v>0</v>
      </c>
      <c r="P200" s="4"/>
      <c r="Q200" s="4">
        <f t="shared" si="37"/>
        <v>0</v>
      </c>
      <c r="R200" s="8">
        <v>0.2</v>
      </c>
      <c r="S200" s="4">
        <f t="shared" si="38"/>
        <v>0</v>
      </c>
      <c r="T200" s="8">
        <v>0</v>
      </c>
      <c r="U200" s="8"/>
      <c r="V200" s="8">
        <v>0</v>
      </c>
      <c r="W200" s="8">
        <v>0</v>
      </c>
      <c r="X200" s="8">
        <v>0.05</v>
      </c>
      <c r="Y200" s="4">
        <f t="shared" si="39"/>
        <v>0</v>
      </c>
    </row>
    <row r="201" spans="1:25" s="6" customFormat="1" ht="15" customHeight="1" x14ac:dyDescent="0.15">
      <c r="A201" s="19"/>
      <c r="B201" s="17" t="s">
        <v>5</v>
      </c>
      <c r="C201" s="3"/>
      <c r="D201" s="4"/>
      <c r="E201" s="4"/>
      <c r="F201" s="4">
        <f t="shared" si="32"/>
        <v>0</v>
      </c>
      <c r="G201" s="4"/>
      <c r="H201" s="4">
        <f t="shared" si="33"/>
        <v>0</v>
      </c>
      <c r="I201" s="4">
        <f t="shared" si="34"/>
        <v>0</v>
      </c>
      <c r="J201" s="5"/>
      <c r="K201" s="5"/>
      <c r="L201" s="4">
        <f t="shared" si="35"/>
        <v>0</v>
      </c>
      <c r="M201" s="4"/>
      <c r="N201" s="4"/>
      <c r="O201" s="4">
        <f t="shared" si="36"/>
        <v>0</v>
      </c>
      <c r="P201" s="4"/>
      <c r="Q201" s="4">
        <f t="shared" si="37"/>
        <v>0</v>
      </c>
      <c r="R201" s="8">
        <v>0.2</v>
      </c>
      <c r="S201" s="4">
        <f t="shared" si="38"/>
        <v>0</v>
      </c>
      <c r="T201" s="8">
        <v>0</v>
      </c>
      <c r="U201" s="8"/>
      <c r="V201" s="8">
        <v>0</v>
      </c>
      <c r="W201" s="8">
        <v>0</v>
      </c>
      <c r="X201" s="8">
        <v>0.05</v>
      </c>
      <c r="Y201" s="4">
        <f t="shared" si="39"/>
        <v>0</v>
      </c>
    </row>
    <row r="202" spans="1:25" s="6" customFormat="1" ht="15" customHeight="1" x14ac:dyDescent="0.15">
      <c r="A202" s="19"/>
      <c r="B202" s="17" t="s">
        <v>5</v>
      </c>
      <c r="C202" s="3"/>
      <c r="D202" s="4"/>
      <c r="E202" s="4"/>
      <c r="F202" s="4">
        <f t="shared" si="32"/>
        <v>0</v>
      </c>
      <c r="G202" s="4"/>
      <c r="H202" s="4">
        <f t="shared" si="33"/>
        <v>0</v>
      </c>
      <c r="I202" s="4">
        <f t="shared" si="34"/>
        <v>0</v>
      </c>
      <c r="J202" s="5"/>
      <c r="K202" s="5"/>
      <c r="L202" s="4">
        <f t="shared" si="35"/>
        <v>0</v>
      </c>
      <c r="M202" s="4"/>
      <c r="N202" s="4"/>
      <c r="O202" s="4">
        <f t="shared" si="36"/>
        <v>0</v>
      </c>
      <c r="P202" s="4"/>
      <c r="Q202" s="4">
        <f t="shared" si="37"/>
        <v>0</v>
      </c>
      <c r="R202" s="8">
        <v>0.2</v>
      </c>
      <c r="S202" s="4">
        <f t="shared" si="38"/>
        <v>0</v>
      </c>
      <c r="T202" s="8">
        <v>0</v>
      </c>
      <c r="U202" s="8"/>
      <c r="V202" s="8">
        <v>0</v>
      </c>
      <c r="W202" s="8">
        <v>0</v>
      </c>
      <c r="X202" s="8">
        <v>0.05</v>
      </c>
      <c r="Y202" s="4">
        <f t="shared" si="39"/>
        <v>0</v>
      </c>
    </row>
    <row r="203" spans="1:25" s="6" customFormat="1" ht="15" customHeight="1" x14ac:dyDescent="0.15">
      <c r="A203" s="19"/>
      <c r="B203" s="17" t="s">
        <v>5</v>
      </c>
      <c r="C203" s="3"/>
      <c r="D203" s="4"/>
      <c r="E203" s="4"/>
      <c r="F203" s="4">
        <f t="shared" si="32"/>
        <v>0</v>
      </c>
      <c r="G203" s="4"/>
      <c r="H203" s="4">
        <f t="shared" si="33"/>
        <v>0</v>
      </c>
      <c r="I203" s="4">
        <f t="shared" si="34"/>
        <v>0</v>
      </c>
      <c r="J203" s="5"/>
      <c r="K203" s="5"/>
      <c r="L203" s="4">
        <f t="shared" si="35"/>
        <v>0</v>
      </c>
      <c r="M203" s="4"/>
      <c r="N203" s="4"/>
      <c r="O203" s="4">
        <f t="shared" si="36"/>
        <v>0</v>
      </c>
      <c r="P203" s="4"/>
      <c r="Q203" s="4">
        <f t="shared" si="37"/>
        <v>0</v>
      </c>
      <c r="R203" s="8">
        <v>0.2</v>
      </c>
      <c r="S203" s="4">
        <f t="shared" si="38"/>
        <v>0</v>
      </c>
      <c r="T203" s="8">
        <v>0</v>
      </c>
      <c r="U203" s="8"/>
      <c r="V203" s="8">
        <v>0</v>
      </c>
      <c r="W203" s="8">
        <v>0</v>
      </c>
      <c r="X203" s="8">
        <v>0.05</v>
      </c>
      <c r="Y203" s="4">
        <f t="shared" si="39"/>
        <v>0</v>
      </c>
    </row>
    <row r="204" spans="1:25" s="6" customFormat="1" ht="15" customHeight="1" x14ac:dyDescent="0.15">
      <c r="A204" s="19"/>
      <c r="B204" s="17" t="s">
        <v>5</v>
      </c>
      <c r="C204" s="3"/>
      <c r="D204" s="4"/>
      <c r="E204" s="4"/>
      <c r="F204" s="4">
        <f t="shared" si="32"/>
        <v>0</v>
      </c>
      <c r="G204" s="4"/>
      <c r="H204" s="4">
        <f t="shared" si="33"/>
        <v>0</v>
      </c>
      <c r="I204" s="4">
        <f t="shared" si="34"/>
        <v>0</v>
      </c>
      <c r="J204" s="5"/>
      <c r="K204" s="5"/>
      <c r="L204" s="4">
        <f t="shared" si="35"/>
        <v>0</v>
      </c>
      <c r="M204" s="4"/>
      <c r="N204" s="4"/>
      <c r="O204" s="4">
        <f t="shared" si="36"/>
        <v>0</v>
      </c>
      <c r="P204" s="4"/>
      <c r="Q204" s="4">
        <f t="shared" si="37"/>
        <v>0</v>
      </c>
      <c r="R204" s="8">
        <v>0.2</v>
      </c>
      <c r="S204" s="4">
        <f t="shared" si="38"/>
        <v>0</v>
      </c>
      <c r="T204" s="8">
        <v>0</v>
      </c>
      <c r="U204" s="8"/>
      <c r="V204" s="8">
        <v>0</v>
      </c>
      <c r="W204" s="8">
        <v>0</v>
      </c>
      <c r="X204" s="8">
        <v>0.05</v>
      </c>
      <c r="Y204" s="4">
        <f t="shared" si="39"/>
        <v>0</v>
      </c>
    </row>
    <row r="205" spans="1:25" s="6" customFormat="1" ht="15" customHeight="1" x14ac:dyDescent="0.15">
      <c r="A205" s="19"/>
      <c r="B205" s="17" t="s">
        <v>5</v>
      </c>
      <c r="C205" s="3"/>
      <c r="D205" s="4"/>
      <c r="E205" s="4"/>
      <c r="F205" s="4">
        <f t="shared" si="32"/>
        <v>0</v>
      </c>
      <c r="G205" s="4"/>
      <c r="H205" s="4">
        <f t="shared" si="33"/>
        <v>0</v>
      </c>
      <c r="I205" s="4">
        <f t="shared" si="34"/>
        <v>0</v>
      </c>
      <c r="J205" s="5"/>
      <c r="K205" s="5"/>
      <c r="L205" s="4">
        <f t="shared" si="35"/>
        <v>0</v>
      </c>
      <c r="M205" s="4"/>
      <c r="N205" s="4"/>
      <c r="O205" s="4">
        <f t="shared" si="36"/>
        <v>0</v>
      </c>
      <c r="P205" s="4"/>
      <c r="Q205" s="4">
        <f t="shared" si="37"/>
        <v>0</v>
      </c>
      <c r="R205" s="8">
        <v>0.2</v>
      </c>
      <c r="S205" s="4">
        <f t="shared" si="38"/>
        <v>0</v>
      </c>
      <c r="T205" s="8">
        <v>0</v>
      </c>
      <c r="U205" s="8"/>
      <c r="V205" s="8">
        <v>0</v>
      </c>
      <c r="W205" s="8">
        <v>0</v>
      </c>
      <c r="X205" s="8">
        <v>0.05</v>
      </c>
      <c r="Y205" s="4">
        <f t="shared" si="39"/>
        <v>0</v>
      </c>
    </row>
    <row r="206" spans="1:25" s="6" customFormat="1" ht="15" customHeight="1" x14ac:dyDescent="0.15">
      <c r="A206" s="19"/>
      <c r="B206" s="17" t="s">
        <v>5</v>
      </c>
      <c r="C206" s="3"/>
      <c r="D206" s="4"/>
      <c r="E206" s="4"/>
      <c r="F206" s="4">
        <f t="shared" si="32"/>
        <v>0</v>
      </c>
      <c r="G206" s="4"/>
      <c r="H206" s="4">
        <f t="shared" si="33"/>
        <v>0</v>
      </c>
      <c r="I206" s="4">
        <f t="shared" si="34"/>
        <v>0</v>
      </c>
      <c r="J206" s="5"/>
      <c r="K206" s="5"/>
      <c r="L206" s="4">
        <f t="shared" si="35"/>
        <v>0</v>
      </c>
      <c r="M206" s="4"/>
      <c r="N206" s="4"/>
      <c r="O206" s="4">
        <f t="shared" si="36"/>
        <v>0</v>
      </c>
      <c r="P206" s="4"/>
      <c r="Q206" s="4">
        <f t="shared" si="37"/>
        <v>0</v>
      </c>
      <c r="R206" s="8">
        <v>0.2</v>
      </c>
      <c r="S206" s="4">
        <f t="shared" si="38"/>
        <v>0</v>
      </c>
      <c r="T206" s="8">
        <v>0</v>
      </c>
      <c r="U206" s="8"/>
      <c r="V206" s="8">
        <v>0</v>
      </c>
      <c r="W206" s="8">
        <v>0</v>
      </c>
      <c r="X206" s="8">
        <v>0.05</v>
      </c>
      <c r="Y206" s="4">
        <f t="shared" si="39"/>
        <v>0</v>
      </c>
    </row>
    <row r="207" spans="1:25" s="6" customFormat="1" ht="15" customHeight="1" x14ac:dyDescent="0.15">
      <c r="A207" s="19"/>
      <c r="B207" s="17" t="s">
        <v>5</v>
      </c>
      <c r="C207" s="3"/>
      <c r="D207" s="4"/>
      <c r="E207" s="4"/>
      <c r="F207" s="4">
        <f t="shared" si="32"/>
        <v>0</v>
      </c>
      <c r="G207" s="4"/>
      <c r="H207" s="4">
        <f t="shared" si="33"/>
        <v>0</v>
      </c>
      <c r="I207" s="4">
        <f t="shared" si="34"/>
        <v>0</v>
      </c>
      <c r="J207" s="5"/>
      <c r="K207" s="5"/>
      <c r="L207" s="4">
        <f t="shared" si="35"/>
        <v>0</v>
      </c>
      <c r="M207" s="4"/>
      <c r="N207" s="4"/>
      <c r="O207" s="4">
        <f t="shared" si="36"/>
        <v>0</v>
      </c>
      <c r="P207" s="4"/>
      <c r="Q207" s="4">
        <f t="shared" si="37"/>
        <v>0</v>
      </c>
      <c r="R207" s="8">
        <v>0.2</v>
      </c>
      <c r="S207" s="4">
        <f t="shared" si="38"/>
        <v>0</v>
      </c>
      <c r="T207" s="8">
        <v>0</v>
      </c>
      <c r="U207" s="8"/>
      <c r="V207" s="8">
        <v>0</v>
      </c>
      <c r="W207" s="8">
        <v>0</v>
      </c>
      <c r="X207" s="8">
        <v>0.05</v>
      </c>
      <c r="Y207" s="4">
        <f t="shared" si="39"/>
        <v>0</v>
      </c>
    </row>
  </sheetData>
  <pageMargins left="0.19685039370078741" right="0.19685039370078741" top="0.98425196850393704" bottom="0.98425196850393704" header="0.51181102362204722" footer="0.51181102362204722"/>
  <pageSetup paperSize="8" scale="43" fitToHeight="0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Manodopera</vt:lpstr>
      <vt:lpstr>Manodopera!Titoli_stampa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Utente</cp:lastModifiedBy>
  <cp:lastPrinted>2006-11-13T15:23:40Z</cp:lastPrinted>
  <dcterms:created xsi:type="dcterms:W3CDTF">2003-10-13T15:48:33Z</dcterms:created>
  <dcterms:modified xsi:type="dcterms:W3CDTF">2022-02-05T08:56:35Z</dcterms:modified>
</cp:coreProperties>
</file>