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53A4E66-D349-4DF1-A19F-28CD73145B96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5" i="1"/>
  <c r="G6" i="1"/>
  <c r="G11" i="1" s="1"/>
  <c r="G7" i="1"/>
  <c r="G8" i="1"/>
  <c r="G4" i="1"/>
</calcChain>
</file>

<file path=xl/sharedStrings.xml><?xml version="1.0" encoding="utf-8"?>
<sst xmlns="http://schemas.openxmlformats.org/spreadsheetml/2006/main" count="27" uniqueCount="25">
  <si>
    <t>OFFERTA INIZIALE</t>
  </si>
  <si>
    <t>OSSERVAZIONI / INTEGRAZIONI</t>
  </si>
  <si>
    <t>N.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</si>
  <si>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DX</t>
    </r>
  </si>
  <si>
    <t>SCONTO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</si>
  <si>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SX</t>
    </r>
  </si>
  <si>
    <t>UTENZA</t>
  </si>
  <si>
    <t>MOTORE SEIPEE IE4 GM 315 2 POLI 315KW B3 400-690 50HZ SCATOLA MORSETTEIRA DESTRA CUSINETTO ISOLATO AL POSTERIORE PTC+PTO PT100 AVVOLGIMENTO + CUSCINETTI SCALDIGLIA ANTICONDENSA V.230 INSL F/B IC411
OPZIONE: SCALDIGLIA ANTICONDENSA V.230, MOTORE FUORI STANDARD COSTRUITO SU VS. RICHIESTA CON ALTEZZA ASSE 315 PER RENDERLO INTERCAMBIABILE CON QUELLO ESISTENTE E MORSETTIERA DESTRA</t>
  </si>
  <si>
    <t>MOTORE SEIPEE IE4 GM 315 2 POLI 315KW B3 400-690 50HZ SCATOLA MORSETTEIRA DESTRA CUSINETTO ISOLATO AL POSTERIORE PTC+PTO PT100 AVVOLGIMENTO + CUSCINETTI SCALDIGLIA ANTICONDENSA V.230 INSL F/B IC411 OPZIONE: SCALDIGLIA ANTICONDENSA V.230, MOTORE FUORI STANDARD COSTRUITO SU VS. RICHIESTA CON ALTEZZA ASSE 315 PER RENDERLO INTERCAMBIABILE CON QUELLO ESISTENTE E MORSETTIERA DESTRA</t>
  </si>
  <si>
    <t>MOTORE SEIPEE IE4 3ph 2 Poli GM 280M Kw 90 B3 VOLT.400-690 HZ.50 NR.3 SONDE TERMICHE PT100 AVVOLGIMENTO (da 0°C a +260°C) - OPZIONE: SCALDIGLIA ANTICONDENSA V.230</t>
  </si>
  <si>
    <t>POZZO CALDO A,B L2</t>
  </si>
  <si>
    <t>POMPA ALIMENTO L2-3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</si>
  <si>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IN ALTO</t>
    </r>
    <r>
      <rPr>
        <sz val="11"/>
        <color theme="1"/>
        <rFont val="Calibri"/>
        <family val="2"/>
        <scheme val="minor"/>
      </rPr>
      <t>. Non occorre cuscinetto isolato.</t>
    </r>
  </si>
  <si>
    <t xml:space="preserve">Prevedere "Tubi per ingrazzaggio/scarico grasso" in area sicura (lontano da parti in movimento)+ Morsettiera IN ALTO. </t>
  </si>
  <si>
    <t>RAFFREDDAMENTO GRIGLIA A,B L2</t>
  </si>
  <si>
    <t>MOTORE SEIPEE IE4 3ph 2 Poli GM 250M Kw 55 B3 VOLT.400-690 HZ.50 CON CUSCINETTO POSTERIORE ISOLATO -</t>
  </si>
  <si>
    <t>VENTIL CONDENSARTORE A,B,C L2-L3</t>
  </si>
  <si>
    <t>Da quotare</t>
  </si>
  <si>
    <t>ELEMENTO SUPERIORE PROTETTIVO PER MOTORI 160kW V1 ("tettuccio")</t>
  </si>
  <si>
    <t>Prevedere "Tubi per ingrazzaggio/scarico grasso" in area sicura (lontano da parti in movimento)+ Morsettiera "in alto"</t>
  </si>
  <si>
    <t>MOTORE SEIPEE IE3 GM 315 2 POLI 160 KW B5 400-690 50HZ MONTAGGIO V1 CUSINETTO ISOLATO AL POSTERIORE PTC+PTO PT100 AVVOLGIMENTO + CUSCINETTI SCALDIGLIA ANTICONDENSA V.230 INSL F/B IC411 OPZIONE: SCALDIGLIA ANTICONDENSA V.230 MOTORE FUORI STANDARD COSTRUITO SU VS. RICHIESTA CON ALTEZZA ASSE 315 PER RENDERLO INTERCAMBIABILE CON QUELLO ESISTENTE E MORSETTIERA DESTRA</t>
  </si>
  <si>
    <t>PREZZO LORDO /CAD</t>
  </si>
  <si>
    <t xml:space="preserve">CLIENTE / CUSTOMER: </t>
  </si>
  <si>
    <t>Seipee S.p.a.                                 Via Ferrari, 4 41011                    tel. 059850108                                     fax 059850128        www.seipee.it</t>
  </si>
  <si>
    <t>Totale 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</si>
</sst>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sz val="9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164" fontId="5" fillId="0" borderId="0" xfId="0" applyNumberFormat="1" applyFont="1"/>
    <xf numFmtId="0" fontId="5" fillId="0" borderId="1" xfId="0" applyFont="1" applyBorder="1"/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0</xdr:rowOff>
    </xdr:from>
    <xdr:to>
      <xdr:col>2</xdr:col>
      <xdr:colOff>1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A83B20-C7AB-4633-BE96-C36BE583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441" y="0"/>
          <a:ext cx="4123765" cy="151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7" zoomScale="85" zoomScaleNormal="85" workbookViewId="0">
      <selection activeCell="E7" sqref="E7"/>
    </sheetView>
  </sheetViews>
  <sheetFormatPr defaultRowHeight="14.4" x14ac:dyDescent="0.3"/>
  <cols>
    <col min="1" max="1" width="26" customWidth="1"/>
    <col min="2" max="2" width="62.109375" customWidth="1"/>
    <col min="3" max="3" width="46.109375" customWidth="1"/>
    <col min="4" max="4" width="14.109375" bestFit="1" customWidth="1"/>
    <col min="5" max="5" width="21.109375" customWidth="1"/>
    <col min="6" max="6" width="17" customWidth="1"/>
    <col min="7" max="7" width="25.6640625" customWidth="1"/>
  </cols>
  <sheetData>
    <row r="1" spans="1:7" ht="120" customHeight="1" x14ac:dyDescent="0.3">
      <c r="E1" s="10" t="s">
        <v>23</v>
      </c>
    </row>
    <row r="2" spans="1:7" ht="30" customHeight="1" x14ac:dyDescent="0.3">
      <c r="A2" s="9" t="s">
        <v>22</v>
      </c>
    </row>
    <row r="3" spans="1:7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21</v>
      </c>
      <c r="F3" s="1" t="s">
        <v>4</v>
      </c>
      <c r="G3" s="1"/>
    </row>
    <row r="4" spans="1:7" ht="115.2" x14ac:dyDescent="0.3">
      <c r="A4" s="3" t="s">
        <v>11</v>
      </c>
      <c r="B4" s="3" t="s">
        <v>7</v>
      </c>
      <c r="C4" s="5" t="s">
        <v>3</v>
      </c>
      <c r="D4" s="4">
        <v>2</v>
      </c>
      <c r="E4" s="6">
        <v>32000</v>
      </c>
      <c r="F4" s="7">
        <v>0.6</v>
      </c>
      <c r="G4" s="6">
        <f>D4*E4*0.4</f>
        <v>25600</v>
      </c>
    </row>
    <row r="5" spans="1:7" ht="100.8" x14ac:dyDescent="0.3">
      <c r="A5" s="3" t="s">
        <v>11</v>
      </c>
      <c r="B5" s="3" t="s">
        <v>8</v>
      </c>
      <c r="C5" s="5" t="s">
        <v>5</v>
      </c>
      <c r="D5" s="4">
        <v>2</v>
      </c>
      <c r="E5" s="6">
        <v>32000</v>
      </c>
      <c r="F5" s="7">
        <v>0.6</v>
      </c>
      <c r="G5" s="6">
        <f t="shared" ref="G5:G9" si="0">D5*E5*0.4</f>
        <v>25600</v>
      </c>
    </row>
    <row r="6" spans="1:7" ht="91.2" customHeight="1" x14ac:dyDescent="0.3">
      <c r="A6" s="3" t="s">
        <v>14</v>
      </c>
      <c r="B6" s="11" t="s">
        <v>9</v>
      </c>
      <c r="C6" s="5" t="s">
        <v>12</v>
      </c>
      <c r="D6" s="4">
        <v>2</v>
      </c>
      <c r="E6" s="6">
        <v>9500</v>
      </c>
      <c r="F6" s="7">
        <v>0.6</v>
      </c>
      <c r="G6" s="6">
        <f t="shared" si="0"/>
        <v>7600</v>
      </c>
    </row>
    <row r="7" spans="1:7" s="12" customFormat="1" ht="59.4" customHeight="1" x14ac:dyDescent="0.3">
      <c r="A7" s="15" t="s">
        <v>10</v>
      </c>
      <c r="B7" s="11" t="s">
        <v>15</v>
      </c>
      <c r="C7" s="5" t="s">
        <v>13</v>
      </c>
      <c r="D7" s="4">
        <v>2</v>
      </c>
      <c r="E7" s="6">
        <v>5470</v>
      </c>
      <c r="F7" s="7">
        <v>0.6</v>
      </c>
      <c r="G7" s="6">
        <f t="shared" si="0"/>
        <v>4376</v>
      </c>
    </row>
    <row r="8" spans="1:7" ht="100.8" x14ac:dyDescent="0.3">
      <c r="A8" s="3" t="s">
        <v>16</v>
      </c>
      <c r="B8" s="3" t="s">
        <v>20</v>
      </c>
      <c r="C8" s="5" t="s">
        <v>19</v>
      </c>
      <c r="D8" s="4">
        <v>6</v>
      </c>
      <c r="E8" s="6">
        <v>15750</v>
      </c>
      <c r="F8" s="7">
        <v>0.6</v>
      </c>
      <c r="G8" s="6">
        <f t="shared" si="0"/>
        <v>37800</v>
      </c>
    </row>
    <row r="9" spans="1:7" ht="28.8" x14ac:dyDescent="0.3">
      <c r="A9" s="3" t="s">
        <v>16</v>
      </c>
      <c r="B9" s="2" t="s">
        <v>18</v>
      </c>
      <c r="C9" s="2" t="s">
        <v>17</v>
      </c>
      <c r="D9" s="4">
        <v>6</v>
      </c>
      <c r="E9" s="6">
        <v>412.5</v>
      </c>
      <c r="F9" s="7">
        <v>0.6</v>
      </c>
      <c r="G9" s="6">
        <f t="shared" si="0"/>
        <v>990</v>
      </c>
    </row>
    <row r="10" spans="1:7" x14ac:dyDescent="0.3">
      <c r="G10" s="8"/>
    </row>
    <row r="11" spans="1:7" ht="38.4" customHeight="1" x14ac:dyDescent="0.5">
      <c r="F11" s="14" t="s">
        <v>24</v>
      </c>
      <c r="G11" s="13">
        <f>SUM(G4:G9)</f>
        <v>101966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2020-12-22T10:01:36Z</dcterms:modified>
</cp:coreProperties>
</file>