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igi\Desktop\"/>
    </mc:Choice>
  </mc:AlternateContent>
  <xr:revisionPtr revIDLastSave="0" documentId="13_ncr:1_{4AE80C22-AE41-4835-8183-875D465DB075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Foglio1" sheetId="1" r:id="rId1"/>
    <sheet name="20240227" sheetId="2" r:id="rId2"/>
    <sheet name="20240231" sheetId="3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65" i="3" l="1"/>
  <c r="K164" i="3"/>
  <c r="H164" i="3"/>
  <c r="L164" i="3" s="1"/>
  <c r="E164" i="3"/>
  <c r="K163" i="3"/>
  <c r="H163" i="3"/>
  <c r="L163" i="3" s="1"/>
  <c r="E163" i="3"/>
  <c r="K162" i="3"/>
  <c r="H162" i="3"/>
  <c r="L162" i="3" s="1"/>
  <c r="E162" i="3"/>
  <c r="K161" i="3"/>
  <c r="H161" i="3"/>
  <c r="L161" i="3" s="1"/>
  <c r="E161" i="3"/>
  <c r="K160" i="3"/>
  <c r="H160" i="3"/>
  <c r="L160" i="3" s="1"/>
  <c r="E160" i="3"/>
  <c r="K159" i="3"/>
  <c r="H159" i="3"/>
  <c r="L159" i="3" s="1"/>
  <c r="E159" i="3"/>
  <c r="K158" i="3"/>
  <c r="H158" i="3"/>
  <c r="L158" i="3" s="1"/>
  <c r="E158" i="3"/>
  <c r="K157" i="3"/>
  <c r="H157" i="3"/>
  <c r="L157" i="3" s="1"/>
  <c r="E157" i="3"/>
  <c r="K156" i="3"/>
  <c r="H156" i="3"/>
  <c r="L156" i="3" s="1"/>
  <c r="E156" i="3"/>
  <c r="K155" i="3"/>
  <c r="H155" i="3"/>
  <c r="L155" i="3" s="1"/>
  <c r="E155" i="3"/>
  <c r="K154" i="3"/>
  <c r="H154" i="3"/>
  <c r="L154" i="3" s="1"/>
  <c r="E154" i="3"/>
  <c r="K153" i="3"/>
  <c r="H153" i="3"/>
  <c r="L153" i="3" s="1"/>
  <c r="E153" i="3"/>
  <c r="K152" i="3"/>
  <c r="H152" i="3"/>
  <c r="L152" i="3" s="1"/>
  <c r="E152" i="3"/>
  <c r="K151" i="3"/>
  <c r="H151" i="3"/>
  <c r="L151" i="3" s="1"/>
  <c r="E151" i="3"/>
  <c r="K150" i="3"/>
  <c r="H150" i="3"/>
  <c r="L150" i="3" s="1"/>
  <c r="E150" i="3"/>
  <c r="K149" i="3"/>
  <c r="H149" i="3"/>
  <c r="L149" i="3" s="1"/>
  <c r="E149" i="3"/>
  <c r="K148" i="3"/>
  <c r="H148" i="3"/>
  <c r="L148" i="3" s="1"/>
  <c r="E148" i="3"/>
  <c r="K147" i="3"/>
  <c r="H147" i="3"/>
  <c r="L147" i="3" s="1"/>
  <c r="E147" i="3"/>
  <c r="K146" i="3"/>
  <c r="H146" i="3"/>
  <c r="L146" i="3" s="1"/>
  <c r="E146" i="3"/>
  <c r="K145" i="3"/>
  <c r="H145" i="3"/>
  <c r="L145" i="3" s="1"/>
  <c r="E145" i="3"/>
  <c r="K144" i="3"/>
  <c r="H144" i="3"/>
  <c r="L144" i="3" s="1"/>
  <c r="E144" i="3"/>
  <c r="K143" i="3"/>
  <c r="H143" i="3"/>
  <c r="L143" i="3" s="1"/>
  <c r="E143" i="3"/>
  <c r="K142" i="3"/>
  <c r="H142" i="3"/>
  <c r="L142" i="3" s="1"/>
  <c r="E142" i="3"/>
  <c r="K141" i="3"/>
  <c r="H141" i="3"/>
  <c r="L141" i="3" s="1"/>
  <c r="E141" i="3"/>
  <c r="K140" i="3"/>
  <c r="H140" i="3"/>
  <c r="L140" i="3" s="1"/>
  <c r="E140" i="3"/>
  <c r="K139" i="3"/>
  <c r="H139" i="3"/>
  <c r="L139" i="3" s="1"/>
  <c r="E139" i="3"/>
  <c r="K138" i="3"/>
  <c r="H138" i="3"/>
  <c r="L138" i="3" s="1"/>
  <c r="E138" i="3"/>
  <c r="K137" i="3"/>
  <c r="H137" i="3"/>
  <c r="L137" i="3" s="1"/>
  <c r="E137" i="3"/>
  <c r="K136" i="3"/>
  <c r="H136" i="3"/>
  <c r="L136" i="3" s="1"/>
  <c r="E136" i="3"/>
  <c r="K135" i="3"/>
  <c r="H135" i="3"/>
  <c r="L135" i="3" s="1"/>
  <c r="E135" i="3"/>
  <c r="K134" i="3"/>
  <c r="H134" i="3"/>
  <c r="L134" i="3" s="1"/>
  <c r="E134" i="3"/>
  <c r="K133" i="3"/>
  <c r="H133" i="3"/>
  <c r="L133" i="3" s="1"/>
  <c r="E133" i="3"/>
  <c r="K132" i="3"/>
  <c r="H132" i="3"/>
  <c r="L132" i="3" s="1"/>
  <c r="E132" i="3"/>
  <c r="K131" i="3"/>
  <c r="H131" i="3"/>
  <c r="L131" i="3" s="1"/>
  <c r="E131" i="3"/>
  <c r="K130" i="3"/>
  <c r="H130" i="3"/>
  <c r="L130" i="3" s="1"/>
  <c r="E130" i="3"/>
  <c r="K129" i="3"/>
  <c r="H129" i="3"/>
  <c r="L129" i="3" s="1"/>
  <c r="E129" i="3"/>
  <c r="K128" i="3"/>
  <c r="H128" i="3"/>
  <c r="L128" i="3" s="1"/>
  <c r="E128" i="3"/>
  <c r="K127" i="3"/>
  <c r="H127" i="3"/>
  <c r="L127" i="3" s="1"/>
  <c r="E127" i="3"/>
  <c r="K126" i="3"/>
  <c r="H126" i="3"/>
  <c r="L126" i="3" s="1"/>
  <c r="E126" i="3"/>
  <c r="K125" i="3"/>
  <c r="H125" i="3"/>
  <c r="L125" i="3" s="1"/>
  <c r="E125" i="3"/>
  <c r="K124" i="3"/>
  <c r="H124" i="3"/>
  <c r="L124" i="3" s="1"/>
  <c r="E124" i="3"/>
  <c r="K123" i="3"/>
  <c r="H123" i="3"/>
  <c r="L123" i="3" s="1"/>
  <c r="E123" i="3"/>
  <c r="K122" i="3"/>
  <c r="H122" i="3"/>
  <c r="L122" i="3" s="1"/>
  <c r="E122" i="3"/>
  <c r="K121" i="3"/>
  <c r="H121" i="3"/>
  <c r="L121" i="3" s="1"/>
  <c r="E121" i="3"/>
  <c r="K120" i="3"/>
  <c r="H120" i="3"/>
  <c r="L120" i="3" s="1"/>
  <c r="E120" i="3"/>
  <c r="K119" i="3"/>
  <c r="H119" i="3"/>
  <c r="L119" i="3" s="1"/>
  <c r="E119" i="3"/>
  <c r="K118" i="3"/>
  <c r="H118" i="3"/>
  <c r="L118" i="3" s="1"/>
  <c r="E118" i="3"/>
  <c r="K117" i="3"/>
  <c r="H117" i="3"/>
  <c r="L117" i="3" s="1"/>
  <c r="E117" i="3"/>
  <c r="K116" i="3"/>
  <c r="H116" i="3"/>
  <c r="L116" i="3" s="1"/>
  <c r="E116" i="3"/>
  <c r="K115" i="3"/>
  <c r="H115" i="3"/>
  <c r="L115" i="3" s="1"/>
  <c r="E115" i="3"/>
  <c r="K114" i="3"/>
  <c r="H114" i="3"/>
  <c r="L114" i="3" s="1"/>
  <c r="E114" i="3"/>
  <c r="K113" i="3"/>
  <c r="H113" i="3"/>
  <c r="L113" i="3" s="1"/>
  <c r="E113" i="3"/>
  <c r="K112" i="3"/>
  <c r="H112" i="3"/>
  <c r="L112" i="3" s="1"/>
  <c r="E112" i="3"/>
  <c r="K111" i="3"/>
  <c r="H111" i="3"/>
  <c r="L111" i="3" s="1"/>
  <c r="E111" i="3"/>
  <c r="K110" i="3"/>
  <c r="H110" i="3"/>
  <c r="L110" i="3" s="1"/>
  <c r="E110" i="3"/>
  <c r="K109" i="3"/>
  <c r="H109" i="3"/>
  <c r="L109" i="3" s="1"/>
  <c r="E109" i="3"/>
  <c r="K108" i="3"/>
  <c r="H108" i="3"/>
  <c r="L108" i="3" s="1"/>
  <c r="E108" i="3"/>
  <c r="K107" i="3"/>
  <c r="H107" i="3"/>
  <c r="L107" i="3" s="1"/>
  <c r="E107" i="3"/>
  <c r="K106" i="3"/>
  <c r="H106" i="3"/>
  <c r="L106" i="3" s="1"/>
  <c r="E106" i="3"/>
  <c r="K105" i="3"/>
  <c r="H105" i="3"/>
  <c r="L105" i="3" s="1"/>
  <c r="E105" i="3"/>
  <c r="K104" i="3"/>
  <c r="H104" i="3"/>
  <c r="L104" i="3" s="1"/>
  <c r="E104" i="3"/>
  <c r="K103" i="3"/>
  <c r="H103" i="3"/>
  <c r="L103" i="3" s="1"/>
  <c r="E103" i="3"/>
  <c r="K102" i="3"/>
  <c r="H102" i="3"/>
  <c r="L102" i="3" s="1"/>
  <c r="E102" i="3"/>
  <c r="K101" i="3"/>
  <c r="H101" i="3"/>
  <c r="L101" i="3" s="1"/>
  <c r="E101" i="3"/>
  <c r="K100" i="3"/>
  <c r="H100" i="3"/>
  <c r="L100" i="3" s="1"/>
  <c r="E100" i="3"/>
  <c r="K99" i="3"/>
  <c r="H99" i="3"/>
  <c r="L99" i="3" s="1"/>
  <c r="E99" i="3"/>
  <c r="K98" i="3"/>
  <c r="H98" i="3"/>
  <c r="L98" i="3" s="1"/>
  <c r="E98" i="3"/>
  <c r="K97" i="3"/>
  <c r="H97" i="3"/>
  <c r="L97" i="3" s="1"/>
  <c r="E97" i="3"/>
  <c r="K96" i="3"/>
  <c r="H96" i="3"/>
  <c r="L96" i="3" s="1"/>
  <c r="E96" i="3"/>
  <c r="K95" i="3"/>
  <c r="H95" i="3"/>
  <c r="L95" i="3" s="1"/>
  <c r="E95" i="3"/>
  <c r="K94" i="3"/>
  <c r="H94" i="3"/>
  <c r="L94" i="3" s="1"/>
  <c r="E94" i="3"/>
  <c r="K93" i="3"/>
  <c r="H93" i="3"/>
  <c r="L93" i="3" s="1"/>
  <c r="E93" i="3"/>
  <c r="K92" i="3"/>
  <c r="H92" i="3"/>
  <c r="L92" i="3" s="1"/>
  <c r="E92" i="3"/>
  <c r="K91" i="3"/>
  <c r="H91" i="3"/>
  <c r="L91" i="3" s="1"/>
  <c r="E91" i="3"/>
  <c r="K90" i="3"/>
  <c r="H90" i="3"/>
  <c r="L90" i="3" s="1"/>
  <c r="E90" i="3"/>
  <c r="K89" i="3"/>
  <c r="H89" i="3"/>
  <c r="L89" i="3" s="1"/>
  <c r="E89" i="3"/>
  <c r="K88" i="3"/>
  <c r="H88" i="3"/>
  <c r="L88" i="3" s="1"/>
  <c r="E88" i="3"/>
  <c r="K87" i="3"/>
  <c r="H87" i="3"/>
  <c r="L87" i="3" s="1"/>
  <c r="E87" i="3"/>
  <c r="K86" i="3"/>
  <c r="H86" i="3"/>
  <c r="L86" i="3" s="1"/>
  <c r="E86" i="3"/>
  <c r="K85" i="3"/>
  <c r="H85" i="3"/>
  <c r="L85" i="3" s="1"/>
  <c r="E85" i="3"/>
  <c r="K84" i="3"/>
  <c r="H84" i="3"/>
  <c r="L84" i="3" s="1"/>
  <c r="E84" i="3"/>
  <c r="K83" i="3"/>
  <c r="H83" i="3"/>
  <c r="L83" i="3" s="1"/>
  <c r="E83" i="3"/>
  <c r="K82" i="3"/>
  <c r="H82" i="3"/>
  <c r="L82" i="3" s="1"/>
  <c r="E82" i="3"/>
  <c r="K81" i="3"/>
  <c r="H81" i="3"/>
  <c r="L81" i="3" s="1"/>
  <c r="E81" i="3"/>
  <c r="K80" i="3"/>
  <c r="H80" i="3"/>
  <c r="L80" i="3" s="1"/>
  <c r="E80" i="3"/>
  <c r="K79" i="3"/>
  <c r="H79" i="3"/>
  <c r="L79" i="3" s="1"/>
  <c r="E79" i="3"/>
  <c r="K78" i="3"/>
  <c r="H78" i="3"/>
  <c r="L78" i="3" s="1"/>
  <c r="E78" i="3"/>
  <c r="K77" i="3"/>
  <c r="H77" i="3"/>
  <c r="L77" i="3" s="1"/>
  <c r="E77" i="3"/>
  <c r="K76" i="3"/>
  <c r="H76" i="3"/>
  <c r="L76" i="3" s="1"/>
  <c r="E76" i="3"/>
  <c r="K75" i="3"/>
  <c r="H75" i="3"/>
  <c r="L75" i="3" s="1"/>
  <c r="E75" i="3"/>
  <c r="K74" i="3"/>
  <c r="H74" i="3"/>
  <c r="L74" i="3" s="1"/>
  <c r="E74" i="3"/>
  <c r="K73" i="3"/>
  <c r="H73" i="3"/>
  <c r="L73" i="3" s="1"/>
  <c r="E73" i="3"/>
  <c r="K72" i="3"/>
  <c r="H72" i="3"/>
  <c r="L72" i="3" s="1"/>
  <c r="E72" i="3"/>
  <c r="K71" i="3"/>
  <c r="L71" i="3" s="1"/>
  <c r="H71" i="3"/>
  <c r="E71" i="3"/>
  <c r="K70" i="3"/>
  <c r="L70" i="3" s="1"/>
  <c r="H70" i="3"/>
  <c r="E70" i="3"/>
  <c r="K69" i="3"/>
  <c r="L69" i="3" s="1"/>
  <c r="H69" i="3"/>
  <c r="E69" i="3"/>
  <c r="K68" i="3"/>
  <c r="L68" i="3" s="1"/>
  <c r="H68" i="3"/>
  <c r="E68" i="3"/>
  <c r="K67" i="3"/>
  <c r="L67" i="3" s="1"/>
  <c r="H67" i="3"/>
  <c r="E67" i="3"/>
  <c r="K66" i="3"/>
  <c r="L66" i="3" s="1"/>
  <c r="H66" i="3"/>
  <c r="E66" i="3"/>
  <c r="K65" i="3"/>
  <c r="L65" i="3" s="1"/>
  <c r="H65" i="3"/>
  <c r="E65" i="3"/>
  <c r="K64" i="3"/>
  <c r="L64" i="3" s="1"/>
  <c r="H64" i="3"/>
  <c r="E64" i="3"/>
  <c r="K63" i="3"/>
  <c r="L63" i="3" s="1"/>
  <c r="H63" i="3"/>
  <c r="E63" i="3"/>
  <c r="K62" i="3"/>
  <c r="L62" i="3" s="1"/>
  <c r="H62" i="3"/>
  <c r="E62" i="3"/>
  <c r="K61" i="3"/>
  <c r="H61" i="3"/>
  <c r="L61" i="3" s="1"/>
  <c r="E61" i="3"/>
  <c r="K60" i="3"/>
  <c r="H60" i="3"/>
  <c r="L60" i="3" s="1"/>
  <c r="E60" i="3"/>
  <c r="K59" i="3"/>
  <c r="H59" i="3"/>
  <c r="L59" i="3" s="1"/>
  <c r="E59" i="3"/>
  <c r="K58" i="3"/>
  <c r="H58" i="3"/>
  <c r="L58" i="3" s="1"/>
  <c r="E58" i="3"/>
  <c r="K57" i="3"/>
  <c r="H57" i="3"/>
  <c r="L57" i="3" s="1"/>
  <c r="E57" i="3"/>
  <c r="K56" i="3"/>
  <c r="H56" i="3"/>
  <c r="L56" i="3" s="1"/>
  <c r="E56" i="3"/>
  <c r="K55" i="3"/>
  <c r="H55" i="3"/>
  <c r="L55" i="3" s="1"/>
  <c r="E55" i="3"/>
  <c r="K54" i="3"/>
  <c r="H54" i="3"/>
  <c r="L54" i="3" s="1"/>
  <c r="E54" i="3"/>
  <c r="K53" i="3"/>
  <c r="H53" i="3"/>
  <c r="L53" i="3" s="1"/>
  <c r="E53" i="3"/>
  <c r="K52" i="3"/>
  <c r="H52" i="3"/>
  <c r="L52" i="3" s="1"/>
  <c r="E52" i="3"/>
  <c r="K51" i="3"/>
  <c r="L51" i="3" s="1"/>
  <c r="H51" i="3"/>
  <c r="E51" i="3"/>
  <c r="K50" i="3"/>
  <c r="L50" i="3" s="1"/>
  <c r="H50" i="3"/>
  <c r="E50" i="3"/>
  <c r="K49" i="3"/>
  <c r="L49" i="3" s="1"/>
  <c r="H49" i="3"/>
  <c r="E49" i="3"/>
  <c r="K48" i="3"/>
  <c r="L48" i="3" s="1"/>
  <c r="H48" i="3"/>
  <c r="E48" i="3"/>
  <c r="K47" i="3"/>
  <c r="L47" i="3" s="1"/>
  <c r="H47" i="3"/>
  <c r="E47" i="3"/>
  <c r="K46" i="3"/>
  <c r="L46" i="3" s="1"/>
  <c r="H46" i="3"/>
  <c r="E46" i="3"/>
  <c r="K45" i="3"/>
  <c r="L45" i="3" s="1"/>
  <c r="H45" i="3"/>
  <c r="E45" i="3"/>
  <c r="K44" i="3"/>
  <c r="L44" i="3" s="1"/>
  <c r="H44" i="3"/>
  <c r="E44" i="3"/>
  <c r="K43" i="3"/>
  <c r="L43" i="3" s="1"/>
  <c r="H43" i="3"/>
  <c r="E43" i="3"/>
  <c r="K42" i="3"/>
  <c r="L42" i="3" s="1"/>
  <c r="H42" i="3"/>
  <c r="E42" i="3"/>
  <c r="K41" i="3"/>
  <c r="H41" i="3"/>
  <c r="L41" i="3" s="1"/>
  <c r="E41" i="3"/>
  <c r="K40" i="3"/>
  <c r="H40" i="3"/>
  <c r="L40" i="3" s="1"/>
  <c r="E40" i="3"/>
  <c r="K39" i="3"/>
  <c r="H39" i="3"/>
  <c r="L39" i="3" s="1"/>
  <c r="E39" i="3"/>
  <c r="K38" i="3"/>
  <c r="H38" i="3"/>
  <c r="L38" i="3" s="1"/>
  <c r="E38" i="3"/>
  <c r="K37" i="3"/>
  <c r="H37" i="3"/>
  <c r="L37" i="3" s="1"/>
  <c r="E37" i="3"/>
  <c r="K36" i="3"/>
  <c r="H36" i="3"/>
  <c r="L36" i="3" s="1"/>
  <c r="E36" i="3"/>
  <c r="K35" i="3"/>
  <c r="H35" i="3"/>
  <c r="L35" i="3" s="1"/>
  <c r="E35" i="3"/>
  <c r="K34" i="3"/>
  <c r="H34" i="3"/>
  <c r="L34" i="3" s="1"/>
  <c r="E34" i="3"/>
  <c r="K33" i="3"/>
  <c r="H33" i="3"/>
  <c r="L33" i="3" s="1"/>
  <c r="E33" i="3"/>
  <c r="K32" i="3"/>
  <c r="H32" i="3"/>
  <c r="L32" i="3" s="1"/>
  <c r="E32" i="3"/>
  <c r="K31" i="3"/>
  <c r="L31" i="3" s="1"/>
  <c r="H31" i="3"/>
  <c r="E31" i="3"/>
  <c r="K30" i="3"/>
  <c r="L30" i="3" s="1"/>
  <c r="H30" i="3"/>
  <c r="E30" i="3"/>
  <c r="K29" i="3"/>
  <c r="L29" i="3" s="1"/>
  <c r="H29" i="3"/>
  <c r="E29" i="3"/>
  <c r="K28" i="3"/>
  <c r="L28" i="3" s="1"/>
  <c r="H28" i="3"/>
  <c r="E28" i="3"/>
  <c r="K27" i="3"/>
  <c r="L27" i="3" s="1"/>
  <c r="H27" i="3"/>
  <c r="E27" i="3"/>
  <c r="K26" i="3"/>
  <c r="L26" i="3" s="1"/>
  <c r="H26" i="3"/>
  <c r="E26" i="3"/>
  <c r="K25" i="3"/>
  <c r="L25" i="3" s="1"/>
  <c r="H25" i="3"/>
  <c r="E25" i="3"/>
  <c r="K24" i="3"/>
  <c r="L24" i="3" s="1"/>
  <c r="H24" i="3"/>
  <c r="E24" i="3"/>
  <c r="K23" i="3"/>
  <c r="L23" i="3" s="1"/>
  <c r="H23" i="3"/>
  <c r="E23" i="3"/>
  <c r="K22" i="3"/>
  <c r="L22" i="3" s="1"/>
  <c r="H22" i="3"/>
  <c r="E22" i="3"/>
  <c r="K21" i="3"/>
  <c r="L21" i="3" s="1"/>
  <c r="H21" i="3"/>
  <c r="E21" i="3"/>
  <c r="K20" i="3"/>
  <c r="L20" i="3" s="1"/>
  <c r="H20" i="3"/>
  <c r="E20" i="3"/>
  <c r="K19" i="3"/>
  <c r="L19" i="3" s="1"/>
  <c r="H19" i="3"/>
  <c r="E19" i="3"/>
  <c r="K18" i="3"/>
  <c r="L18" i="3" s="1"/>
  <c r="H18" i="3"/>
  <c r="E18" i="3"/>
  <c r="K17" i="3"/>
  <c r="L17" i="3" s="1"/>
  <c r="H17" i="3"/>
  <c r="E17" i="3"/>
  <c r="K16" i="3"/>
  <c r="L16" i="3" s="1"/>
  <c r="H16" i="3"/>
  <c r="E16" i="3"/>
  <c r="K15" i="3"/>
  <c r="L15" i="3" s="1"/>
  <c r="H15" i="3"/>
  <c r="E15" i="3"/>
  <c r="K14" i="3"/>
  <c r="L14" i="3" s="1"/>
  <c r="H14" i="3"/>
  <c r="E14" i="3"/>
  <c r="K13" i="3"/>
  <c r="L13" i="3" s="1"/>
  <c r="H13" i="3"/>
  <c r="E13" i="3"/>
  <c r="K12" i="3"/>
  <c r="L12" i="3" s="1"/>
  <c r="H12" i="3"/>
  <c r="E12" i="3"/>
  <c r="K11" i="3"/>
  <c r="L11" i="3" s="1"/>
  <c r="H11" i="3"/>
  <c r="E11" i="3"/>
  <c r="K10" i="3"/>
  <c r="L10" i="3" s="1"/>
  <c r="H10" i="3"/>
  <c r="E10" i="3"/>
  <c r="K9" i="3"/>
  <c r="L9" i="3" s="1"/>
  <c r="H9" i="3"/>
  <c r="E9" i="3"/>
  <c r="K8" i="3"/>
  <c r="L8" i="3" s="1"/>
  <c r="H8" i="3"/>
  <c r="E8" i="3"/>
  <c r="K7" i="3"/>
  <c r="L7" i="3" s="1"/>
  <c r="H7" i="3"/>
  <c r="E7" i="3"/>
  <c r="K6" i="3"/>
  <c r="L6" i="3" s="1"/>
  <c r="H6" i="3"/>
  <c r="E6" i="3"/>
  <c r="K5" i="3"/>
  <c r="L5" i="3" s="1"/>
  <c r="H5" i="3"/>
  <c r="E5" i="3"/>
  <c r="K4" i="3"/>
  <c r="L4" i="3" s="1"/>
  <c r="H4" i="3"/>
  <c r="E4" i="3"/>
  <c r="K3" i="3"/>
  <c r="L3" i="3" s="1"/>
  <c r="H3" i="3"/>
  <c r="E3" i="3"/>
  <c r="K2" i="3"/>
  <c r="L2" i="3" s="1"/>
  <c r="H2" i="3"/>
  <c r="E2" i="3"/>
  <c r="L149" i="2"/>
  <c r="K148" i="2"/>
  <c r="H148" i="2"/>
  <c r="E148" i="2"/>
  <c r="K147" i="2"/>
  <c r="L147" i="2" s="1"/>
  <c r="H147" i="2"/>
  <c r="E147" i="2"/>
  <c r="K146" i="2"/>
  <c r="H146" i="2"/>
  <c r="E146" i="2"/>
  <c r="K145" i="2"/>
  <c r="H145" i="2"/>
  <c r="E145" i="2"/>
  <c r="K144" i="2"/>
  <c r="H144" i="2"/>
  <c r="E144" i="2"/>
  <c r="K143" i="2"/>
  <c r="L143" i="2" s="1"/>
  <c r="H143" i="2"/>
  <c r="E143" i="2"/>
  <c r="K142" i="2"/>
  <c r="H142" i="2"/>
  <c r="E142" i="2"/>
  <c r="K141" i="2"/>
  <c r="H141" i="2"/>
  <c r="E141" i="2"/>
  <c r="K140" i="2"/>
  <c r="H140" i="2"/>
  <c r="E140" i="2"/>
  <c r="K139" i="2"/>
  <c r="L139" i="2" s="1"/>
  <c r="H139" i="2"/>
  <c r="E139" i="2"/>
  <c r="K138" i="2"/>
  <c r="H138" i="2"/>
  <c r="E138" i="2"/>
  <c r="K137" i="2"/>
  <c r="H137" i="2"/>
  <c r="E137" i="2"/>
  <c r="K136" i="2"/>
  <c r="H136" i="2"/>
  <c r="E136" i="2"/>
  <c r="K135" i="2"/>
  <c r="L135" i="2" s="1"/>
  <c r="H135" i="2"/>
  <c r="E135" i="2"/>
  <c r="K134" i="2"/>
  <c r="H134" i="2"/>
  <c r="E134" i="2"/>
  <c r="K133" i="2"/>
  <c r="H133" i="2"/>
  <c r="E133" i="2"/>
  <c r="K132" i="2"/>
  <c r="H132" i="2"/>
  <c r="E132" i="2"/>
  <c r="K131" i="2"/>
  <c r="L131" i="2" s="1"/>
  <c r="H131" i="2"/>
  <c r="E131" i="2"/>
  <c r="K130" i="2"/>
  <c r="H130" i="2"/>
  <c r="E130" i="2"/>
  <c r="K129" i="2"/>
  <c r="H129" i="2"/>
  <c r="E129" i="2"/>
  <c r="K128" i="2"/>
  <c r="H128" i="2"/>
  <c r="E128" i="2"/>
  <c r="K127" i="2"/>
  <c r="H127" i="2"/>
  <c r="E127" i="2"/>
  <c r="K126" i="2"/>
  <c r="H126" i="2"/>
  <c r="L126" i="2" s="1"/>
  <c r="E126" i="2"/>
  <c r="K125" i="2"/>
  <c r="H125" i="2"/>
  <c r="E125" i="2"/>
  <c r="K124" i="2"/>
  <c r="H124" i="2"/>
  <c r="L124" i="2" s="1"/>
  <c r="E124" i="2"/>
  <c r="K123" i="2"/>
  <c r="H123" i="2"/>
  <c r="E123" i="2"/>
  <c r="K122" i="2"/>
  <c r="H122" i="2"/>
  <c r="L122" i="2" s="1"/>
  <c r="E122" i="2"/>
  <c r="K121" i="2"/>
  <c r="H121" i="2"/>
  <c r="E121" i="2"/>
  <c r="K120" i="2"/>
  <c r="H120" i="2"/>
  <c r="L120" i="2" s="1"/>
  <c r="E120" i="2"/>
  <c r="K119" i="2"/>
  <c r="H119" i="2"/>
  <c r="E119" i="2"/>
  <c r="K118" i="2"/>
  <c r="H118" i="2"/>
  <c r="L118" i="2" s="1"/>
  <c r="E118" i="2"/>
  <c r="K117" i="2"/>
  <c r="H117" i="2"/>
  <c r="E117" i="2"/>
  <c r="K116" i="2"/>
  <c r="H116" i="2"/>
  <c r="L116" i="2" s="1"/>
  <c r="E116" i="2"/>
  <c r="K115" i="2"/>
  <c r="H115" i="2"/>
  <c r="E115" i="2"/>
  <c r="K114" i="2"/>
  <c r="H114" i="2"/>
  <c r="L114" i="2" s="1"/>
  <c r="E114" i="2"/>
  <c r="K113" i="2"/>
  <c r="H113" i="2"/>
  <c r="E113" i="2"/>
  <c r="K112" i="2"/>
  <c r="H112" i="2"/>
  <c r="L112" i="2" s="1"/>
  <c r="E112" i="2"/>
  <c r="K111" i="2"/>
  <c r="H111" i="2"/>
  <c r="E111" i="2"/>
  <c r="K110" i="2"/>
  <c r="H110" i="2"/>
  <c r="L110" i="2" s="1"/>
  <c r="E110" i="2"/>
  <c r="K109" i="2"/>
  <c r="H109" i="2"/>
  <c r="E109" i="2"/>
  <c r="K108" i="2"/>
  <c r="H108" i="2"/>
  <c r="L108" i="2" s="1"/>
  <c r="E108" i="2"/>
  <c r="K107" i="2"/>
  <c r="H107" i="2"/>
  <c r="E107" i="2"/>
  <c r="K106" i="2"/>
  <c r="H106" i="2"/>
  <c r="E106" i="2"/>
  <c r="K105" i="2"/>
  <c r="H105" i="2"/>
  <c r="E105" i="2"/>
  <c r="L105" i="2" s="1"/>
  <c r="K104" i="2"/>
  <c r="H104" i="2"/>
  <c r="E104" i="2"/>
  <c r="K103" i="2"/>
  <c r="H103" i="2"/>
  <c r="E103" i="2"/>
  <c r="K102" i="2"/>
  <c r="H102" i="2"/>
  <c r="E102" i="2"/>
  <c r="K101" i="2"/>
  <c r="H101" i="2"/>
  <c r="E101" i="2"/>
  <c r="L101" i="2" s="1"/>
  <c r="K100" i="2"/>
  <c r="H100" i="2"/>
  <c r="E100" i="2"/>
  <c r="K99" i="2"/>
  <c r="H99" i="2"/>
  <c r="E99" i="2"/>
  <c r="K98" i="2"/>
  <c r="H98" i="2"/>
  <c r="E98" i="2"/>
  <c r="K97" i="2"/>
  <c r="H97" i="2"/>
  <c r="E97" i="2"/>
  <c r="L97" i="2" s="1"/>
  <c r="K96" i="2"/>
  <c r="H96" i="2"/>
  <c r="E96" i="2"/>
  <c r="K95" i="2"/>
  <c r="H95" i="2"/>
  <c r="E95" i="2"/>
  <c r="K94" i="2"/>
  <c r="H94" i="2"/>
  <c r="E94" i="2"/>
  <c r="K93" i="2"/>
  <c r="H93" i="2"/>
  <c r="E93" i="2"/>
  <c r="L93" i="2" s="1"/>
  <c r="K92" i="2"/>
  <c r="H92" i="2"/>
  <c r="E92" i="2"/>
  <c r="K91" i="2"/>
  <c r="H91" i="2"/>
  <c r="E91" i="2"/>
  <c r="K90" i="2"/>
  <c r="H90" i="2"/>
  <c r="E90" i="2"/>
  <c r="K89" i="2"/>
  <c r="H89" i="2"/>
  <c r="E89" i="2"/>
  <c r="L89" i="2" s="1"/>
  <c r="K88" i="2"/>
  <c r="H88" i="2"/>
  <c r="E88" i="2"/>
  <c r="K87" i="2"/>
  <c r="L87" i="2" s="1"/>
  <c r="H87" i="2"/>
  <c r="E87" i="2"/>
  <c r="K86" i="2"/>
  <c r="H86" i="2"/>
  <c r="L86" i="2" s="1"/>
  <c r="E86" i="2"/>
  <c r="K85" i="2"/>
  <c r="H85" i="2"/>
  <c r="E85" i="2"/>
  <c r="K84" i="2"/>
  <c r="H84" i="2"/>
  <c r="E84" i="2"/>
  <c r="K83" i="2"/>
  <c r="H83" i="2"/>
  <c r="E83" i="2"/>
  <c r="K82" i="2"/>
  <c r="H82" i="2"/>
  <c r="L82" i="2" s="1"/>
  <c r="E82" i="2"/>
  <c r="K81" i="2"/>
  <c r="H81" i="2"/>
  <c r="E81" i="2"/>
  <c r="K80" i="2"/>
  <c r="H80" i="2"/>
  <c r="E80" i="2"/>
  <c r="K79" i="2"/>
  <c r="H79" i="2"/>
  <c r="E79" i="2"/>
  <c r="K78" i="2"/>
  <c r="H78" i="2"/>
  <c r="L78" i="2" s="1"/>
  <c r="E78" i="2"/>
  <c r="K77" i="2"/>
  <c r="H77" i="2"/>
  <c r="E77" i="2"/>
  <c r="K76" i="2"/>
  <c r="H76" i="2"/>
  <c r="E76" i="2"/>
  <c r="K75" i="2"/>
  <c r="H75" i="2"/>
  <c r="E75" i="2"/>
  <c r="K74" i="2"/>
  <c r="H74" i="2"/>
  <c r="L74" i="2" s="1"/>
  <c r="E74" i="2"/>
  <c r="K73" i="2"/>
  <c r="H73" i="2"/>
  <c r="E73" i="2"/>
  <c r="K72" i="2"/>
  <c r="H72" i="2"/>
  <c r="E72" i="2"/>
  <c r="K71" i="2"/>
  <c r="H71" i="2"/>
  <c r="E71" i="2"/>
  <c r="K70" i="2"/>
  <c r="H70" i="2"/>
  <c r="L70" i="2" s="1"/>
  <c r="E70" i="2"/>
  <c r="K69" i="2"/>
  <c r="H69" i="2"/>
  <c r="E69" i="2"/>
  <c r="K68" i="2"/>
  <c r="H68" i="2"/>
  <c r="E68" i="2"/>
  <c r="K67" i="2"/>
  <c r="H67" i="2"/>
  <c r="E67" i="2"/>
  <c r="K66" i="2"/>
  <c r="H66" i="2"/>
  <c r="L66" i="2" s="1"/>
  <c r="E66" i="2"/>
  <c r="K65" i="2"/>
  <c r="H65" i="2"/>
  <c r="E65" i="2"/>
  <c r="K64" i="2"/>
  <c r="H64" i="2"/>
  <c r="E64" i="2"/>
  <c r="K63" i="2"/>
  <c r="H63" i="2"/>
  <c r="E63" i="2"/>
  <c r="K62" i="2"/>
  <c r="H62" i="2"/>
  <c r="L62" i="2" s="1"/>
  <c r="E62" i="2"/>
  <c r="K61" i="2"/>
  <c r="H61" i="2"/>
  <c r="E61" i="2"/>
  <c r="K60" i="2"/>
  <c r="H60" i="2"/>
  <c r="E60" i="2"/>
  <c r="K59" i="2"/>
  <c r="H59" i="2"/>
  <c r="E59" i="2"/>
  <c r="K58" i="2"/>
  <c r="H58" i="2"/>
  <c r="L58" i="2" s="1"/>
  <c r="E58" i="2"/>
  <c r="K57" i="2"/>
  <c r="H57" i="2"/>
  <c r="E57" i="2"/>
  <c r="K56" i="2"/>
  <c r="H56" i="2"/>
  <c r="E56" i="2"/>
  <c r="K55" i="2"/>
  <c r="H55" i="2"/>
  <c r="E55" i="2"/>
  <c r="K54" i="2"/>
  <c r="H54" i="2"/>
  <c r="L54" i="2" s="1"/>
  <c r="E54" i="2"/>
  <c r="K53" i="2"/>
  <c r="H53" i="2"/>
  <c r="E53" i="2"/>
  <c r="K52" i="2"/>
  <c r="H52" i="2"/>
  <c r="L52" i="2" s="1"/>
  <c r="E52" i="2"/>
  <c r="K51" i="2"/>
  <c r="H51" i="2"/>
  <c r="E51" i="2"/>
  <c r="K50" i="2"/>
  <c r="H50" i="2"/>
  <c r="L50" i="2" s="1"/>
  <c r="E50" i="2"/>
  <c r="K49" i="2"/>
  <c r="H49" i="2"/>
  <c r="E49" i="2"/>
  <c r="K48" i="2"/>
  <c r="H48" i="2"/>
  <c r="L48" i="2" s="1"/>
  <c r="E48" i="2"/>
  <c r="K47" i="2"/>
  <c r="H47" i="2"/>
  <c r="E47" i="2"/>
  <c r="K46" i="2"/>
  <c r="H46" i="2"/>
  <c r="L46" i="2" s="1"/>
  <c r="E46" i="2"/>
  <c r="K45" i="2"/>
  <c r="H45" i="2"/>
  <c r="E45" i="2"/>
  <c r="K44" i="2"/>
  <c r="H44" i="2"/>
  <c r="L44" i="2" s="1"/>
  <c r="E44" i="2"/>
  <c r="K43" i="2"/>
  <c r="H43" i="2"/>
  <c r="E43" i="2"/>
  <c r="K42" i="2"/>
  <c r="H42" i="2"/>
  <c r="E42" i="2"/>
  <c r="K41" i="2"/>
  <c r="H41" i="2"/>
  <c r="E41" i="2"/>
  <c r="L41" i="2" s="1"/>
  <c r="K40" i="2"/>
  <c r="H40" i="2"/>
  <c r="E40" i="2"/>
  <c r="K39" i="2"/>
  <c r="H39" i="2"/>
  <c r="E39" i="2"/>
  <c r="K38" i="2"/>
  <c r="H38" i="2"/>
  <c r="E38" i="2"/>
  <c r="K37" i="2"/>
  <c r="H37" i="2"/>
  <c r="E37" i="2"/>
  <c r="L37" i="2" s="1"/>
  <c r="K36" i="2"/>
  <c r="H36" i="2"/>
  <c r="E36" i="2"/>
  <c r="K35" i="2"/>
  <c r="H35" i="2"/>
  <c r="E35" i="2"/>
  <c r="K34" i="2"/>
  <c r="H34" i="2"/>
  <c r="E34" i="2"/>
  <c r="K33" i="2"/>
  <c r="H33" i="2"/>
  <c r="E33" i="2"/>
  <c r="L33" i="2" s="1"/>
  <c r="K32" i="2"/>
  <c r="H32" i="2"/>
  <c r="E32" i="2"/>
  <c r="K31" i="2"/>
  <c r="H31" i="2"/>
  <c r="E31" i="2"/>
  <c r="K30" i="2"/>
  <c r="H30" i="2"/>
  <c r="E30" i="2"/>
  <c r="K29" i="2"/>
  <c r="H29" i="2"/>
  <c r="E29" i="2"/>
  <c r="L29" i="2" s="1"/>
  <c r="K28" i="2"/>
  <c r="H28" i="2"/>
  <c r="E28" i="2"/>
  <c r="K27" i="2"/>
  <c r="H27" i="2"/>
  <c r="E27" i="2"/>
  <c r="K26" i="2"/>
  <c r="H26" i="2"/>
  <c r="E26" i="2"/>
  <c r="K25" i="2"/>
  <c r="H25" i="2"/>
  <c r="E25" i="2"/>
  <c r="L25" i="2" s="1"/>
  <c r="K24" i="2"/>
  <c r="H24" i="2"/>
  <c r="E24" i="2"/>
  <c r="K23" i="2"/>
  <c r="H23" i="2"/>
  <c r="E23" i="2"/>
  <c r="K22" i="2"/>
  <c r="H22" i="2"/>
  <c r="L22" i="2" s="1"/>
  <c r="E22" i="2"/>
  <c r="K21" i="2"/>
  <c r="H21" i="2"/>
  <c r="E21" i="2"/>
  <c r="L21" i="2" s="1"/>
  <c r="K20" i="2"/>
  <c r="H20" i="2"/>
  <c r="E20" i="2"/>
  <c r="K19" i="2"/>
  <c r="H19" i="2"/>
  <c r="E19" i="2"/>
  <c r="K18" i="2"/>
  <c r="H18" i="2"/>
  <c r="E18" i="2"/>
  <c r="K17" i="2"/>
  <c r="H17" i="2"/>
  <c r="E17" i="2"/>
  <c r="L17" i="2" s="1"/>
  <c r="K16" i="2"/>
  <c r="H16" i="2"/>
  <c r="E16" i="2"/>
  <c r="L16" i="2" s="1"/>
  <c r="K15" i="2"/>
  <c r="H15" i="2"/>
  <c r="E15" i="2"/>
  <c r="K14" i="2"/>
  <c r="H14" i="2"/>
  <c r="E14" i="2"/>
  <c r="K13" i="2"/>
  <c r="H13" i="2"/>
  <c r="E13" i="2"/>
  <c r="L13" i="2" s="1"/>
  <c r="K12" i="2"/>
  <c r="H12" i="2"/>
  <c r="E12" i="2"/>
  <c r="L12" i="2" s="1"/>
  <c r="K11" i="2"/>
  <c r="H11" i="2"/>
  <c r="E11" i="2"/>
  <c r="K10" i="2"/>
  <c r="H10" i="2"/>
  <c r="E10" i="2"/>
  <c r="K9" i="2"/>
  <c r="H9" i="2"/>
  <c r="E9" i="2"/>
  <c r="L9" i="2" s="1"/>
  <c r="K8" i="2"/>
  <c r="H8" i="2"/>
  <c r="E8" i="2"/>
  <c r="L8" i="2" s="1"/>
  <c r="K7" i="2"/>
  <c r="H7" i="2"/>
  <c r="E7" i="2"/>
  <c r="K6" i="2"/>
  <c r="H6" i="2"/>
  <c r="E6" i="2"/>
  <c r="K5" i="2"/>
  <c r="H5" i="2"/>
  <c r="E5" i="2"/>
  <c r="L5" i="2" s="1"/>
  <c r="K4" i="2"/>
  <c r="H4" i="2"/>
  <c r="E4" i="2"/>
  <c r="L4" i="2" s="1"/>
  <c r="K3" i="2"/>
  <c r="H3" i="2"/>
  <c r="E3" i="2"/>
  <c r="K2" i="2"/>
  <c r="H2" i="2"/>
  <c r="E2" i="2"/>
  <c r="E286" i="1"/>
  <c r="E283" i="1"/>
  <c r="E282" i="1"/>
  <c r="R281" i="1"/>
  <c r="R280" i="1"/>
  <c r="E280" i="1"/>
  <c r="E279" i="1"/>
  <c r="R277" i="1"/>
  <c r="R276" i="1"/>
  <c r="E276" i="1"/>
  <c r="E275" i="1"/>
  <c r="R273" i="1"/>
  <c r="E273" i="1"/>
  <c r="R272" i="1"/>
  <c r="E272" i="1"/>
  <c r="R271" i="1"/>
  <c r="R270" i="1"/>
  <c r="R269" i="1"/>
  <c r="R268" i="1"/>
  <c r="E268" i="1"/>
  <c r="E267" i="1"/>
  <c r="R265" i="1"/>
  <c r="E265" i="1"/>
  <c r="R264" i="1"/>
  <c r="E264" i="1"/>
  <c r="E261" i="1"/>
  <c r="R260" i="1"/>
  <c r="E260" i="1"/>
  <c r="E259" i="1"/>
  <c r="E258" i="1"/>
  <c r="R257" i="1"/>
  <c r="E257" i="1"/>
  <c r="E256" i="1"/>
  <c r="R255" i="1"/>
  <c r="X249" i="1"/>
  <c r="U249" i="1"/>
  <c r="R249" i="1"/>
  <c r="K249" i="1"/>
  <c r="H249" i="1"/>
  <c r="E249" i="1"/>
  <c r="X248" i="1"/>
  <c r="U248" i="1"/>
  <c r="R248" i="1"/>
  <c r="K248" i="1"/>
  <c r="H248" i="1"/>
  <c r="E248" i="1"/>
  <c r="X247" i="1"/>
  <c r="U247" i="1"/>
  <c r="R247" i="1"/>
  <c r="K247" i="1"/>
  <c r="H247" i="1"/>
  <c r="E247" i="1"/>
  <c r="X246" i="1"/>
  <c r="U246" i="1"/>
  <c r="R246" i="1"/>
  <c r="K246" i="1"/>
  <c r="H246" i="1"/>
  <c r="E246" i="1"/>
  <c r="X245" i="1"/>
  <c r="U245" i="1"/>
  <c r="R245" i="1"/>
  <c r="K245" i="1"/>
  <c r="H245" i="1"/>
  <c r="E245" i="1"/>
  <c r="X244" i="1"/>
  <c r="U244" i="1"/>
  <c r="R244" i="1"/>
  <c r="K244" i="1"/>
  <c r="H244" i="1"/>
  <c r="E244" i="1"/>
  <c r="X243" i="1"/>
  <c r="U243" i="1"/>
  <c r="R243" i="1"/>
  <c r="K243" i="1"/>
  <c r="H243" i="1"/>
  <c r="E243" i="1"/>
  <c r="X242" i="1"/>
  <c r="U242" i="1"/>
  <c r="R242" i="1"/>
  <c r="K242" i="1"/>
  <c r="H242" i="1"/>
  <c r="E242" i="1"/>
  <c r="X241" i="1"/>
  <c r="U241" i="1"/>
  <c r="R241" i="1"/>
  <c r="K241" i="1"/>
  <c r="H241" i="1"/>
  <c r="E241" i="1"/>
  <c r="X240" i="1"/>
  <c r="U240" i="1"/>
  <c r="R240" i="1"/>
  <c r="K240" i="1"/>
  <c r="H240" i="1"/>
  <c r="E240" i="1"/>
  <c r="X239" i="1"/>
  <c r="U239" i="1"/>
  <c r="R239" i="1"/>
  <c r="K239" i="1"/>
  <c r="H239" i="1"/>
  <c r="E239" i="1"/>
  <c r="X238" i="1"/>
  <c r="U238" i="1"/>
  <c r="R238" i="1"/>
  <c r="K238" i="1"/>
  <c r="H238" i="1"/>
  <c r="E238" i="1"/>
  <c r="X237" i="1"/>
  <c r="U237" i="1"/>
  <c r="R237" i="1"/>
  <c r="K237" i="1"/>
  <c r="H237" i="1"/>
  <c r="E237" i="1"/>
  <c r="X236" i="1"/>
  <c r="U236" i="1"/>
  <c r="R236" i="1"/>
  <c r="K236" i="1"/>
  <c r="H236" i="1"/>
  <c r="E236" i="1"/>
  <c r="X235" i="1"/>
  <c r="U235" i="1"/>
  <c r="R235" i="1"/>
  <c r="K235" i="1"/>
  <c r="H235" i="1"/>
  <c r="E235" i="1"/>
  <c r="X234" i="1"/>
  <c r="U234" i="1"/>
  <c r="R234" i="1"/>
  <c r="K234" i="1"/>
  <c r="H234" i="1"/>
  <c r="E234" i="1"/>
  <c r="X233" i="1"/>
  <c r="U233" i="1"/>
  <c r="R233" i="1"/>
  <c r="K233" i="1"/>
  <c r="H233" i="1"/>
  <c r="E233" i="1"/>
  <c r="X232" i="1"/>
  <c r="U232" i="1"/>
  <c r="R232" i="1"/>
  <c r="K232" i="1"/>
  <c r="H232" i="1"/>
  <c r="E232" i="1"/>
  <c r="X231" i="1"/>
  <c r="U231" i="1"/>
  <c r="R231" i="1"/>
  <c r="K231" i="1"/>
  <c r="H231" i="1"/>
  <c r="E231" i="1"/>
  <c r="X230" i="1"/>
  <c r="U230" i="1"/>
  <c r="R230" i="1"/>
  <c r="K230" i="1"/>
  <c r="H230" i="1"/>
  <c r="E230" i="1"/>
  <c r="X229" i="1"/>
  <c r="U229" i="1"/>
  <c r="R229" i="1"/>
  <c r="K229" i="1"/>
  <c r="H229" i="1"/>
  <c r="E229" i="1"/>
  <c r="X228" i="1"/>
  <c r="U228" i="1"/>
  <c r="R228" i="1"/>
  <c r="K228" i="1"/>
  <c r="H228" i="1"/>
  <c r="E228" i="1"/>
  <c r="X227" i="1"/>
  <c r="U227" i="1"/>
  <c r="R227" i="1"/>
  <c r="K227" i="1"/>
  <c r="H227" i="1"/>
  <c r="E227" i="1"/>
  <c r="X226" i="1"/>
  <c r="U226" i="1"/>
  <c r="R226" i="1"/>
  <c r="K226" i="1"/>
  <c r="H226" i="1"/>
  <c r="E226" i="1"/>
  <c r="X225" i="1"/>
  <c r="U225" i="1"/>
  <c r="R225" i="1"/>
  <c r="K225" i="1"/>
  <c r="H225" i="1"/>
  <c r="E225" i="1"/>
  <c r="X224" i="1"/>
  <c r="U224" i="1"/>
  <c r="R224" i="1"/>
  <c r="K224" i="1"/>
  <c r="H224" i="1"/>
  <c r="E224" i="1"/>
  <c r="X223" i="1"/>
  <c r="U223" i="1"/>
  <c r="R223" i="1"/>
  <c r="K223" i="1"/>
  <c r="H223" i="1"/>
  <c r="E223" i="1"/>
  <c r="X222" i="1"/>
  <c r="U222" i="1"/>
  <c r="R222" i="1"/>
  <c r="K222" i="1"/>
  <c r="H222" i="1"/>
  <c r="E222" i="1"/>
  <c r="X221" i="1"/>
  <c r="U221" i="1"/>
  <c r="R221" i="1"/>
  <c r="K221" i="1"/>
  <c r="H221" i="1"/>
  <c r="E221" i="1"/>
  <c r="X220" i="1"/>
  <c r="U220" i="1"/>
  <c r="R220" i="1"/>
  <c r="K220" i="1"/>
  <c r="H220" i="1"/>
  <c r="E220" i="1"/>
  <c r="X219" i="1"/>
  <c r="U219" i="1"/>
  <c r="R219" i="1"/>
  <c r="K219" i="1"/>
  <c r="H219" i="1"/>
  <c r="E219" i="1"/>
  <c r="X213" i="1"/>
  <c r="U213" i="1"/>
  <c r="R213" i="1"/>
  <c r="K213" i="1"/>
  <c r="H213" i="1"/>
  <c r="E213" i="1"/>
  <c r="X212" i="1"/>
  <c r="U212" i="1"/>
  <c r="R212" i="1"/>
  <c r="K212" i="1"/>
  <c r="H212" i="1"/>
  <c r="E212" i="1"/>
  <c r="X211" i="1"/>
  <c r="U211" i="1"/>
  <c r="R211" i="1"/>
  <c r="K211" i="1"/>
  <c r="H211" i="1"/>
  <c r="E211" i="1"/>
  <c r="X210" i="1"/>
  <c r="U210" i="1"/>
  <c r="R210" i="1"/>
  <c r="K210" i="1"/>
  <c r="H210" i="1"/>
  <c r="E210" i="1"/>
  <c r="X209" i="1"/>
  <c r="U209" i="1"/>
  <c r="R209" i="1"/>
  <c r="K209" i="1"/>
  <c r="H209" i="1"/>
  <c r="E209" i="1"/>
  <c r="X208" i="1"/>
  <c r="U208" i="1"/>
  <c r="R208" i="1"/>
  <c r="K208" i="1"/>
  <c r="H208" i="1"/>
  <c r="E208" i="1"/>
  <c r="X207" i="1"/>
  <c r="U207" i="1"/>
  <c r="R207" i="1"/>
  <c r="K207" i="1"/>
  <c r="H207" i="1"/>
  <c r="E207" i="1"/>
  <c r="X206" i="1"/>
  <c r="U206" i="1"/>
  <c r="R206" i="1"/>
  <c r="K206" i="1"/>
  <c r="H206" i="1"/>
  <c r="E206" i="1"/>
  <c r="X205" i="1"/>
  <c r="U205" i="1"/>
  <c r="R205" i="1"/>
  <c r="K205" i="1"/>
  <c r="H205" i="1"/>
  <c r="E205" i="1"/>
  <c r="X204" i="1"/>
  <c r="U204" i="1"/>
  <c r="R204" i="1"/>
  <c r="K204" i="1"/>
  <c r="H204" i="1"/>
  <c r="E204" i="1"/>
  <c r="X203" i="1"/>
  <c r="U203" i="1"/>
  <c r="R203" i="1"/>
  <c r="K203" i="1"/>
  <c r="H203" i="1"/>
  <c r="E203" i="1"/>
  <c r="X202" i="1"/>
  <c r="U202" i="1"/>
  <c r="R202" i="1"/>
  <c r="K202" i="1"/>
  <c r="H202" i="1"/>
  <c r="E202" i="1"/>
  <c r="X201" i="1"/>
  <c r="U201" i="1"/>
  <c r="R201" i="1"/>
  <c r="K201" i="1"/>
  <c r="H201" i="1"/>
  <c r="E201" i="1"/>
  <c r="X200" i="1"/>
  <c r="U200" i="1"/>
  <c r="R200" i="1"/>
  <c r="K200" i="1"/>
  <c r="H200" i="1"/>
  <c r="E200" i="1"/>
  <c r="X199" i="1"/>
  <c r="U199" i="1"/>
  <c r="R199" i="1"/>
  <c r="K199" i="1"/>
  <c r="H199" i="1"/>
  <c r="E199" i="1"/>
  <c r="X198" i="1"/>
  <c r="U198" i="1"/>
  <c r="R198" i="1"/>
  <c r="K198" i="1"/>
  <c r="H198" i="1"/>
  <c r="E198" i="1"/>
  <c r="X197" i="1"/>
  <c r="U197" i="1"/>
  <c r="R197" i="1"/>
  <c r="K197" i="1"/>
  <c r="H197" i="1"/>
  <c r="E197" i="1"/>
  <c r="X196" i="1"/>
  <c r="U196" i="1"/>
  <c r="R196" i="1"/>
  <c r="K196" i="1"/>
  <c r="H196" i="1"/>
  <c r="E196" i="1"/>
  <c r="X195" i="1"/>
  <c r="U195" i="1"/>
  <c r="R195" i="1"/>
  <c r="K195" i="1"/>
  <c r="H195" i="1"/>
  <c r="E195" i="1"/>
  <c r="X194" i="1"/>
  <c r="U194" i="1"/>
  <c r="R194" i="1"/>
  <c r="K194" i="1"/>
  <c r="H194" i="1"/>
  <c r="E194" i="1"/>
  <c r="X193" i="1"/>
  <c r="U193" i="1"/>
  <c r="R193" i="1"/>
  <c r="K193" i="1"/>
  <c r="H193" i="1"/>
  <c r="E193" i="1"/>
  <c r="X192" i="1"/>
  <c r="U192" i="1"/>
  <c r="R192" i="1"/>
  <c r="K192" i="1"/>
  <c r="H192" i="1"/>
  <c r="E192" i="1"/>
  <c r="X191" i="1"/>
  <c r="U191" i="1"/>
  <c r="R191" i="1"/>
  <c r="K191" i="1"/>
  <c r="H191" i="1"/>
  <c r="E191" i="1"/>
  <c r="X190" i="1"/>
  <c r="U190" i="1"/>
  <c r="R190" i="1"/>
  <c r="K190" i="1"/>
  <c r="H190" i="1"/>
  <c r="E190" i="1"/>
  <c r="X189" i="1"/>
  <c r="U189" i="1"/>
  <c r="R189" i="1"/>
  <c r="K189" i="1"/>
  <c r="H189" i="1"/>
  <c r="E189" i="1"/>
  <c r="X188" i="1"/>
  <c r="U188" i="1"/>
  <c r="R188" i="1"/>
  <c r="K188" i="1"/>
  <c r="H188" i="1"/>
  <c r="E188" i="1"/>
  <c r="X187" i="1"/>
  <c r="U187" i="1"/>
  <c r="R187" i="1"/>
  <c r="K187" i="1"/>
  <c r="H187" i="1"/>
  <c r="E187" i="1"/>
  <c r="X186" i="1"/>
  <c r="U186" i="1"/>
  <c r="R186" i="1"/>
  <c r="K186" i="1"/>
  <c r="H186" i="1"/>
  <c r="E186" i="1"/>
  <c r="X185" i="1"/>
  <c r="U185" i="1"/>
  <c r="R185" i="1"/>
  <c r="K185" i="1"/>
  <c r="H185" i="1"/>
  <c r="E185" i="1"/>
  <c r="X184" i="1"/>
  <c r="U184" i="1"/>
  <c r="R184" i="1"/>
  <c r="K184" i="1"/>
  <c r="H184" i="1"/>
  <c r="E184" i="1"/>
  <c r="X183" i="1"/>
  <c r="U183" i="1"/>
  <c r="R183" i="1"/>
  <c r="K183" i="1"/>
  <c r="H183" i="1"/>
  <c r="E183" i="1"/>
  <c r="K177" i="1"/>
  <c r="H177" i="1"/>
  <c r="E177" i="1"/>
  <c r="K176" i="1"/>
  <c r="H176" i="1"/>
  <c r="E176" i="1"/>
  <c r="K175" i="1"/>
  <c r="H175" i="1"/>
  <c r="E175" i="1"/>
  <c r="K174" i="1"/>
  <c r="H174" i="1"/>
  <c r="E174" i="1"/>
  <c r="K173" i="1"/>
  <c r="H173" i="1"/>
  <c r="E173" i="1"/>
  <c r="K172" i="1"/>
  <c r="H172" i="1"/>
  <c r="E172" i="1"/>
  <c r="K171" i="1"/>
  <c r="H171" i="1"/>
  <c r="E171" i="1"/>
  <c r="K170" i="1"/>
  <c r="H170" i="1"/>
  <c r="E170" i="1"/>
  <c r="K169" i="1"/>
  <c r="H169" i="1"/>
  <c r="E169" i="1"/>
  <c r="K168" i="1"/>
  <c r="H168" i="1"/>
  <c r="E168" i="1"/>
  <c r="K167" i="1"/>
  <c r="H167" i="1"/>
  <c r="E167" i="1"/>
  <c r="K166" i="1"/>
  <c r="H166" i="1"/>
  <c r="E166" i="1"/>
  <c r="K165" i="1"/>
  <c r="H165" i="1"/>
  <c r="E165" i="1"/>
  <c r="K164" i="1"/>
  <c r="H164" i="1"/>
  <c r="E164" i="1"/>
  <c r="K163" i="1"/>
  <c r="H163" i="1"/>
  <c r="E163" i="1"/>
  <c r="K162" i="1"/>
  <c r="H162" i="1"/>
  <c r="E162" i="1"/>
  <c r="K161" i="1"/>
  <c r="H161" i="1"/>
  <c r="E161" i="1"/>
  <c r="K160" i="1"/>
  <c r="H160" i="1"/>
  <c r="E160" i="1"/>
  <c r="K159" i="1"/>
  <c r="H159" i="1"/>
  <c r="E159" i="1"/>
  <c r="K158" i="1"/>
  <c r="H158" i="1"/>
  <c r="E158" i="1"/>
  <c r="K157" i="1"/>
  <c r="H157" i="1"/>
  <c r="E157" i="1"/>
  <c r="K156" i="1"/>
  <c r="H156" i="1"/>
  <c r="E156" i="1"/>
  <c r="K155" i="1"/>
  <c r="H155" i="1"/>
  <c r="E155" i="1"/>
  <c r="K154" i="1"/>
  <c r="H154" i="1"/>
  <c r="E154" i="1"/>
  <c r="K153" i="1"/>
  <c r="H153" i="1"/>
  <c r="E153" i="1"/>
  <c r="K152" i="1"/>
  <c r="H152" i="1"/>
  <c r="E152" i="1"/>
  <c r="K151" i="1"/>
  <c r="H151" i="1"/>
  <c r="E151" i="1"/>
  <c r="K150" i="1"/>
  <c r="H150" i="1"/>
  <c r="E150" i="1"/>
  <c r="K149" i="1"/>
  <c r="H149" i="1"/>
  <c r="E149" i="1"/>
  <c r="K148" i="1"/>
  <c r="H148" i="1"/>
  <c r="E148" i="1"/>
  <c r="K147" i="1"/>
  <c r="H147" i="1"/>
  <c r="E147" i="1"/>
  <c r="X141" i="1"/>
  <c r="U141" i="1"/>
  <c r="R141" i="1"/>
  <c r="K141" i="1"/>
  <c r="H141" i="1"/>
  <c r="E141" i="1"/>
  <c r="X140" i="1"/>
  <c r="U140" i="1"/>
  <c r="R140" i="1"/>
  <c r="K140" i="1"/>
  <c r="H140" i="1"/>
  <c r="E140" i="1"/>
  <c r="X139" i="1"/>
  <c r="U139" i="1"/>
  <c r="R139" i="1"/>
  <c r="K139" i="1"/>
  <c r="H139" i="1"/>
  <c r="E139" i="1"/>
  <c r="X138" i="1"/>
  <c r="U138" i="1"/>
  <c r="R138" i="1"/>
  <c r="K138" i="1"/>
  <c r="H138" i="1"/>
  <c r="E138" i="1"/>
  <c r="X137" i="1"/>
  <c r="U137" i="1"/>
  <c r="R137" i="1"/>
  <c r="K137" i="1"/>
  <c r="H137" i="1"/>
  <c r="E137" i="1"/>
  <c r="X136" i="1"/>
  <c r="U136" i="1"/>
  <c r="R136" i="1"/>
  <c r="K136" i="1"/>
  <c r="H136" i="1"/>
  <c r="E136" i="1"/>
  <c r="X135" i="1"/>
  <c r="U135" i="1"/>
  <c r="R135" i="1"/>
  <c r="K135" i="1"/>
  <c r="H135" i="1"/>
  <c r="E135" i="1"/>
  <c r="X134" i="1"/>
  <c r="U134" i="1"/>
  <c r="R134" i="1"/>
  <c r="K134" i="1"/>
  <c r="H134" i="1"/>
  <c r="E134" i="1"/>
  <c r="X133" i="1"/>
  <c r="U133" i="1"/>
  <c r="R133" i="1"/>
  <c r="K133" i="1"/>
  <c r="H133" i="1"/>
  <c r="E133" i="1"/>
  <c r="X132" i="1"/>
  <c r="U132" i="1"/>
  <c r="R132" i="1"/>
  <c r="K132" i="1"/>
  <c r="H132" i="1"/>
  <c r="E132" i="1"/>
  <c r="X131" i="1"/>
  <c r="U131" i="1"/>
  <c r="R131" i="1"/>
  <c r="K131" i="1"/>
  <c r="H131" i="1"/>
  <c r="E131" i="1"/>
  <c r="X130" i="1"/>
  <c r="U130" i="1"/>
  <c r="R130" i="1"/>
  <c r="K130" i="1"/>
  <c r="H130" i="1"/>
  <c r="E130" i="1"/>
  <c r="X129" i="1"/>
  <c r="U129" i="1"/>
  <c r="R129" i="1"/>
  <c r="K129" i="1"/>
  <c r="H129" i="1"/>
  <c r="E129" i="1"/>
  <c r="X128" i="1"/>
  <c r="U128" i="1"/>
  <c r="R128" i="1"/>
  <c r="K128" i="1"/>
  <c r="H128" i="1"/>
  <c r="E128" i="1"/>
  <c r="X127" i="1"/>
  <c r="U127" i="1"/>
  <c r="R127" i="1"/>
  <c r="K127" i="1"/>
  <c r="H127" i="1"/>
  <c r="E127" i="1"/>
  <c r="X126" i="1"/>
  <c r="U126" i="1"/>
  <c r="R126" i="1"/>
  <c r="K126" i="1"/>
  <c r="H126" i="1"/>
  <c r="E126" i="1"/>
  <c r="X125" i="1"/>
  <c r="U125" i="1"/>
  <c r="R125" i="1"/>
  <c r="K125" i="1"/>
  <c r="H125" i="1"/>
  <c r="E125" i="1"/>
  <c r="X124" i="1"/>
  <c r="U124" i="1"/>
  <c r="R124" i="1"/>
  <c r="K124" i="1"/>
  <c r="H124" i="1"/>
  <c r="E124" i="1"/>
  <c r="X123" i="1"/>
  <c r="U123" i="1"/>
  <c r="R123" i="1"/>
  <c r="K123" i="1"/>
  <c r="H123" i="1"/>
  <c r="E123" i="1"/>
  <c r="X122" i="1"/>
  <c r="U122" i="1"/>
  <c r="R122" i="1"/>
  <c r="K122" i="1"/>
  <c r="H122" i="1"/>
  <c r="E122" i="1"/>
  <c r="X121" i="1"/>
  <c r="U121" i="1"/>
  <c r="R121" i="1"/>
  <c r="K121" i="1"/>
  <c r="H121" i="1"/>
  <c r="E121" i="1"/>
  <c r="X120" i="1"/>
  <c r="U120" i="1"/>
  <c r="R120" i="1"/>
  <c r="K120" i="1"/>
  <c r="H120" i="1"/>
  <c r="E120" i="1"/>
  <c r="X119" i="1"/>
  <c r="U119" i="1"/>
  <c r="R119" i="1"/>
  <c r="K119" i="1"/>
  <c r="H119" i="1"/>
  <c r="E119" i="1"/>
  <c r="X118" i="1"/>
  <c r="U118" i="1"/>
  <c r="R118" i="1"/>
  <c r="K118" i="1"/>
  <c r="H118" i="1"/>
  <c r="E118" i="1"/>
  <c r="X117" i="1"/>
  <c r="U117" i="1"/>
  <c r="R117" i="1"/>
  <c r="K117" i="1"/>
  <c r="H117" i="1"/>
  <c r="E117" i="1"/>
  <c r="X116" i="1"/>
  <c r="U116" i="1"/>
  <c r="R116" i="1"/>
  <c r="K116" i="1"/>
  <c r="H116" i="1"/>
  <c r="E116" i="1"/>
  <c r="X115" i="1"/>
  <c r="U115" i="1"/>
  <c r="R115" i="1"/>
  <c r="K115" i="1"/>
  <c r="H115" i="1"/>
  <c r="E115" i="1"/>
  <c r="X114" i="1"/>
  <c r="U114" i="1"/>
  <c r="R114" i="1"/>
  <c r="K114" i="1"/>
  <c r="H114" i="1"/>
  <c r="E114" i="1"/>
  <c r="X113" i="1"/>
  <c r="U113" i="1"/>
  <c r="R113" i="1"/>
  <c r="K113" i="1"/>
  <c r="H113" i="1"/>
  <c r="E113" i="1"/>
  <c r="X112" i="1"/>
  <c r="U112" i="1"/>
  <c r="R112" i="1"/>
  <c r="K112" i="1"/>
  <c r="H112" i="1"/>
  <c r="E112" i="1"/>
  <c r="X111" i="1"/>
  <c r="U111" i="1"/>
  <c r="R111" i="1"/>
  <c r="K111" i="1"/>
  <c r="H111" i="1"/>
  <c r="E111" i="1"/>
  <c r="K105" i="1"/>
  <c r="H105" i="1"/>
  <c r="E105" i="1"/>
  <c r="K104" i="1"/>
  <c r="H104" i="1"/>
  <c r="E104" i="1"/>
  <c r="K103" i="1"/>
  <c r="H103" i="1"/>
  <c r="E103" i="1"/>
  <c r="K102" i="1"/>
  <c r="H102" i="1"/>
  <c r="E102" i="1"/>
  <c r="K101" i="1"/>
  <c r="H101" i="1"/>
  <c r="E101" i="1"/>
  <c r="K100" i="1"/>
  <c r="H100" i="1"/>
  <c r="E100" i="1"/>
  <c r="K99" i="1"/>
  <c r="H99" i="1"/>
  <c r="E99" i="1"/>
  <c r="K98" i="1"/>
  <c r="H98" i="1"/>
  <c r="E98" i="1"/>
  <c r="K97" i="1"/>
  <c r="H97" i="1"/>
  <c r="E97" i="1"/>
  <c r="K96" i="1"/>
  <c r="H96" i="1"/>
  <c r="E96" i="1"/>
  <c r="K95" i="1"/>
  <c r="H95" i="1"/>
  <c r="E95" i="1"/>
  <c r="K94" i="1"/>
  <c r="H94" i="1"/>
  <c r="E94" i="1"/>
  <c r="K93" i="1"/>
  <c r="H93" i="1"/>
  <c r="E93" i="1"/>
  <c r="K92" i="1"/>
  <c r="H92" i="1"/>
  <c r="E92" i="1"/>
  <c r="K91" i="1"/>
  <c r="H91" i="1"/>
  <c r="E91" i="1"/>
  <c r="K90" i="1"/>
  <c r="H90" i="1"/>
  <c r="E90" i="1"/>
  <c r="K89" i="1"/>
  <c r="H89" i="1"/>
  <c r="E89" i="1"/>
  <c r="K88" i="1"/>
  <c r="H88" i="1"/>
  <c r="E88" i="1"/>
  <c r="K87" i="1"/>
  <c r="H87" i="1"/>
  <c r="E87" i="1"/>
  <c r="K86" i="1"/>
  <c r="H86" i="1"/>
  <c r="E86" i="1"/>
  <c r="K85" i="1"/>
  <c r="H85" i="1"/>
  <c r="E85" i="1"/>
  <c r="K84" i="1"/>
  <c r="H84" i="1"/>
  <c r="E84" i="1"/>
  <c r="K83" i="1"/>
  <c r="H83" i="1"/>
  <c r="E83" i="1"/>
  <c r="K82" i="1"/>
  <c r="H82" i="1"/>
  <c r="E82" i="1"/>
  <c r="K81" i="1"/>
  <c r="H81" i="1"/>
  <c r="E81" i="1"/>
  <c r="K80" i="1"/>
  <c r="H80" i="1"/>
  <c r="E80" i="1"/>
  <c r="K79" i="1"/>
  <c r="H79" i="1"/>
  <c r="E79" i="1"/>
  <c r="K78" i="1"/>
  <c r="H78" i="1"/>
  <c r="E78" i="1"/>
  <c r="K77" i="1"/>
  <c r="H77" i="1"/>
  <c r="E77" i="1"/>
  <c r="K76" i="1"/>
  <c r="H76" i="1"/>
  <c r="E76" i="1"/>
  <c r="K75" i="1"/>
  <c r="H75" i="1"/>
  <c r="E75" i="1"/>
  <c r="X69" i="1"/>
  <c r="U69" i="1"/>
  <c r="R69" i="1"/>
  <c r="K69" i="1"/>
  <c r="H69" i="1"/>
  <c r="E69" i="1"/>
  <c r="X68" i="1"/>
  <c r="U68" i="1"/>
  <c r="R68" i="1"/>
  <c r="K68" i="1"/>
  <c r="H68" i="1"/>
  <c r="E68" i="1"/>
  <c r="X67" i="1"/>
  <c r="U67" i="1"/>
  <c r="R67" i="1"/>
  <c r="K67" i="1"/>
  <c r="H67" i="1"/>
  <c r="E67" i="1"/>
  <c r="X66" i="1"/>
  <c r="U66" i="1"/>
  <c r="R66" i="1"/>
  <c r="K66" i="1"/>
  <c r="H66" i="1"/>
  <c r="E66" i="1"/>
  <c r="X65" i="1"/>
  <c r="U65" i="1"/>
  <c r="R65" i="1"/>
  <c r="K65" i="1"/>
  <c r="H65" i="1"/>
  <c r="E65" i="1"/>
  <c r="X64" i="1"/>
  <c r="U64" i="1"/>
  <c r="R64" i="1"/>
  <c r="K64" i="1"/>
  <c r="H64" i="1"/>
  <c r="E64" i="1"/>
  <c r="X63" i="1"/>
  <c r="U63" i="1"/>
  <c r="R63" i="1"/>
  <c r="K63" i="1"/>
  <c r="H63" i="1"/>
  <c r="E63" i="1"/>
  <c r="X62" i="1"/>
  <c r="U62" i="1"/>
  <c r="R62" i="1"/>
  <c r="K62" i="1"/>
  <c r="H62" i="1"/>
  <c r="E62" i="1"/>
  <c r="X61" i="1"/>
  <c r="U61" i="1"/>
  <c r="R61" i="1"/>
  <c r="K61" i="1"/>
  <c r="H61" i="1"/>
  <c r="E61" i="1"/>
  <c r="X60" i="1"/>
  <c r="U60" i="1"/>
  <c r="R60" i="1"/>
  <c r="K60" i="1"/>
  <c r="H60" i="1"/>
  <c r="E60" i="1"/>
  <c r="X59" i="1"/>
  <c r="U59" i="1"/>
  <c r="R59" i="1"/>
  <c r="K59" i="1"/>
  <c r="H59" i="1"/>
  <c r="E59" i="1"/>
  <c r="X58" i="1"/>
  <c r="U58" i="1"/>
  <c r="R58" i="1"/>
  <c r="K58" i="1"/>
  <c r="H58" i="1"/>
  <c r="E58" i="1"/>
  <c r="X57" i="1"/>
  <c r="U57" i="1"/>
  <c r="R57" i="1"/>
  <c r="K57" i="1"/>
  <c r="H57" i="1"/>
  <c r="E57" i="1"/>
  <c r="X56" i="1"/>
  <c r="U56" i="1"/>
  <c r="R56" i="1"/>
  <c r="K56" i="1"/>
  <c r="H56" i="1"/>
  <c r="E56" i="1"/>
  <c r="X55" i="1"/>
  <c r="U55" i="1"/>
  <c r="R55" i="1"/>
  <c r="K55" i="1"/>
  <c r="H55" i="1"/>
  <c r="E55" i="1"/>
  <c r="X54" i="1"/>
  <c r="U54" i="1"/>
  <c r="R54" i="1"/>
  <c r="K54" i="1"/>
  <c r="H54" i="1"/>
  <c r="E54" i="1"/>
  <c r="X53" i="1"/>
  <c r="U53" i="1"/>
  <c r="R53" i="1"/>
  <c r="K53" i="1"/>
  <c r="H53" i="1"/>
  <c r="E53" i="1"/>
  <c r="X52" i="1"/>
  <c r="U52" i="1"/>
  <c r="R52" i="1"/>
  <c r="K52" i="1"/>
  <c r="H52" i="1"/>
  <c r="E52" i="1"/>
  <c r="X51" i="1"/>
  <c r="U51" i="1"/>
  <c r="R51" i="1"/>
  <c r="K51" i="1"/>
  <c r="H51" i="1"/>
  <c r="E51" i="1"/>
  <c r="X50" i="1"/>
  <c r="U50" i="1"/>
  <c r="R50" i="1"/>
  <c r="K50" i="1"/>
  <c r="H50" i="1"/>
  <c r="E50" i="1"/>
  <c r="X49" i="1"/>
  <c r="U49" i="1"/>
  <c r="R49" i="1"/>
  <c r="K49" i="1"/>
  <c r="H49" i="1"/>
  <c r="E49" i="1"/>
  <c r="X48" i="1"/>
  <c r="U48" i="1"/>
  <c r="R48" i="1"/>
  <c r="K48" i="1"/>
  <c r="H48" i="1"/>
  <c r="E48" i="1"/>
  <c r="X47" i="1"/>
  <c r="U47" i="1"/>
  <c r="R47" i="1"/>
  <c r="K47" i="1"/>
  <c r="H47" i="1"/>
  <c r="E47" i="1"/>
  <c r="X46" i="1"/>
  <c r="U46" i="1"/>
  <c r="R46" i="1"/>
  <c r="K46" i="1"/>
  <c r="H46" i="1"/>
  <c r="E46" i="1"/>
  <c r="X45" i="1"/>
  <c r="U45" i="1"/>
  <c r="R45" i="1"/>
  <c r="K45" i="1"/>
  <c r="H45" i="1"/>
  <c r="E45" i="1"/>
  <c r="X44" i="1"/>
  <c r="U44" i="1"/>
  <c r="R44" i="1"/>
  <c r="K44" i="1"/>
  <c r="H44" i="1"/>
  <c r="E44" i="1"/>
  <c r="X43" i="1"/>
  <c r="U43" i="1"/>
  <c r="R43" i="1"/>
  <c r="K43" i="1"/>
  <c r="H43" i="1"/>
  <c r="E43" i="1"/>
  <c r="X42" i="1"/>
  <c r="U42" i="1"/>
  <c r="R42" i="1"/>
  <c r="K42" i="1"/>
  <c r="H42" i="1"/>
  <c r="E42" i="1"/>
  <c r="X41" i="1"/>
  <c r="U41" i="1"/>
  <c r="R41" i="1"/>
  <c r="K41" i="1"/>
  <c r="H41" i="1"/>
  <c r="E41" i="1"/>
  <c r="X40" i="1"/>
  <c r="U40" i="1"/>
  <c r="R40" i="1"/>
  <c r="K40" i="1"/>
  <c r="H40" i="1"/>
  <c r="E40" i="1"/>
  <c r="X39" i="1"/>
  <c r="U39" i="1"/>
  <c r="R39" i="1"/>
  <c r="K39" i="1"/>
  <c r="H39" i="1"/>
  <c r="E39" i="1"/>
  <c r="X33" i="1"/>
  <c r="U33" i="1"/>
  <c r="R33" i="1"/>
  <c r="K33" i="1"/>
  <c r="H33" i="1"/>
  <c r="E33" i="1"/>
  <c r="X32" i="1"/>
  <c r="U32" i="1"/>
  <c r="R32" i="1"/>
  <c r="K32" i="1"/>
  <c r="H32" i="1"/>
  <c r="L32" i="1" s="1"/>
  <c r="E32" i="1"/>
  <c r="X31" i="1"/>
  <c r="U31" i="1"/>
  <c r="R31" i="1"/>
  <c r="K31" i="1"/>
  <c r="H31" i="1"/>
  <c r="E31" i="1"/>
  <c r="X30" i="1"/>
  <c r="U30" i="1"/>
  <c r="R30" i="1"/>
  <c r="K30" i="1"/>
  <c r="H30" i="1"/>
  <c r="L30" i="1" s="1"/>
  <c r="E30" i="1"/>
  <c r="X29" i="1"/>
  <c r="U29" i="1"/>
  <c r="R29" i="1"/>
  <c r="K29" i="1"/>
  <c r="H29" i="1"/>
  <c r="E29" i="1"/>
  <c r="X28" i="1"/>
  <c r="U28" i="1"/>
  <c r="R28" i="1"/>
  <c r="K28" i="1"/>
  <c r="H28" i="1"/>
  <c r="L28" i="1" s="1"/>
  <c r="E28" i="1"/>
  <c r="X27" i="1"/>
  <c r="U27" i="1"/>
  <c r="R27" i="1"/>
  <c r="K27" i="1"/>
  <c r="H27" i="1"/>
  <c r="E27" i="1"/>
  <c r="X26" i="1"/>
  <c r="U26" i="1"/>
  <c r="R26" i="1"/>
  <c r="K26" i="1"/>
  <c r="H26" i="1"/>
  <c r="L26" i="1" s="1"/>
  <c r="E26" i="1"/>
  <c r="X25" i="1"/>
  <c r="U25" i="1"/>
  <c r="R25" i="1"/>
  <c r="K25" i="1"/>
  <c r="H25" i="1"/>
  <c r="E25" i="1"/>
  <c r="X24" i="1"/>
  <c r="U24" i="1"/>
  <c r="R24" i="1"/>
  <c r="K24" i="1"/>
  <c r="H24" i="1"/>
  <c r="L24" i="1" s="1"/>
  <c r="E24" i="1"/>
  <c r="X23" i="1"/>
  <c r="U23" i="1"/>
  <c r="R23" i="1"/>
  <c r="K23" i="1"/>
  <c r="H23" i="1"/>
  <c r="E23" i="1"/>
  <c r="X22" i="1"/>
  <c r="U22" i="1"/>
  <c r="R22" i="1"/>
  <c r="K22" i="1"/>
  <c r="H22" i="1"/>
  <c r="L22" i="1" s="1"/>
  <c r="E22" i="1"/>
  <c r="X21" i="1"/>
  <c r="U21" i="1"/>
  <c r="R21" i="1"/>
  <c r="K21" i="1"/>
  <c r="H21" i="1"/>
  <c r="E21" i="1"/>
  <c r="X20" i="1"/>
  <c r="U20" i="1"/>
  <c r="R20" i="1"/>
  <c r="K20" i="1"/>
  <c r="H20" i="1"/>
  <c r="L20" i="1" s="1"/>
  <c r="E20" i="1"/>
  <c r="X19" i="1"/>
  <c r="U19" i="1"/>
  <c r="R19" i="1"/>
  <c r="K19" i="1"/>
  <c r="H19" i="1"/>
  <c r="E19" i="1"/>
  <c r="X18" i="1"/>
  <c r="U18" i="1"/>
  <c r="R18" i="1"/>
  <c r="K18" i="1"/>
  <c r="H18" i="1"/>
  <c r="L18" i="1" s="1"/>
  <c r="E18" i="1"/>
  <c r="X17" i="1"/>
  <c r="U17" i="1"/>
  <c r="R17" i="1"/>
  <c r="K17" i="1"/>
  <c r="H17" i="1"/>
  <c r="E17" i="1"/>
  <c r="X16" i="1"/>
  <c r="U16" i="1"/>
  <c r="R16" i="1"/>
  <c r="K16" i="1"/>
  <c r="H16" i="1"/>
  <c r="L16" i="1" s="1"/>
  <c r="E16" i="1"/>
  <c r="X15" i="1"/>
  <c r="U15" i="1"/>
  <c r="R15" i="1"/>
  <c r="K15" i="1"/>
  <c r="H15" i="1"/>
  <c r="E15" i="1"/>
  <c r="X14" i="1"/>
  <c r="U14" i="1"/>
  <c r="R14" i="1"/>
  <c r="K14" i="1"/>
  <c r="H14" i="1"/>
  <c r="L14" i="1" s="1"/>
  <c r="E14" i="1"/>
  <c r="X13" i="1"/>
  <c r="U13" i="1"/>
  <c r="R13" i="1"/>
  <c r="K13" i="1"/>
  <c r="H13" i="1"/>
  <c r="E13" i="1"/>
  <c r="X12" i="1"/>
  <c r="U12" i="1"/>
  <c r="R12" i="1"/>
  <c r="K12" i="1"/>
  <c r="H12" i="1"/>
  <c r="L12" i="1" s="1"/>
  <c r="E12" i="1"/>
  <c r="X11" i="1"/>
  <c r="U11" i="1"/>
  <c r="R11" i="1"/>
  <c r="K11" i="1"/>
  <c r="H11" i="1"/>
  <c r="E11" i="1"/>
  <c r="X10" i="1"/>
  <c r="U10" i="1"/>
  <c r="R10" i="1"/>
  <c r="K10" i="1"/>
  <c r="H10" i="1"/>
  <c r="L10" i="1" s="1"/>
  <c r="E10" i="1"/>
  <c r="X9" i="1"/>
  <c r="U9" i="1"/>
  <c r="R9" i="1"/>
  <c r="K9" i="1"/>
  <c r="H9" i="1"/>
  <c r="E9" i="1"/>
  <c r="X8" i="1"/>
  <c r="U8" i="1"/>
  <c r="R8" i="1"/>
  <c r="K8" i="1"/>
  <c r="H8" i="1"/>
  <c r="L8" i="1" s="1"/>
  <c r="E8" i="1"/>
  <c r="X7" i="1"/>
  <c r="U7" i="1"/>
  <c r="R7" i="1"/>
  <c r="K7" i="1"/>
  <c r="H7" i="1"/>
  <c r="E7" i="1"/>
  <c r="X6" i="1"/>
  <c r="U6" i="1"/>
  <c r="R6" i="1"/>
  <c r="K6" i="1"/>
  <c r="H6" i="1"/>
  <c r="L6" i="1" s="1"/>
  <c r="E6" i="1"/>
  <c r="X5" i="1"/>
  <c r="U5" i="1"/>
  <c r="R5" i="1"/>
  <c r="K5" i="1"/>
  <c r="H5" i="1"/>
  <c r="E5" i="1"/>
  <c r="X4" i="1"/>
  <c r="U4" i="1"/>
  <c r="R4" i="1"/>
  <c r="K4" i="1"/>
  <c r="H4" i="1"/>
  <c r="L4" i="1" s="1"/>
  <c r="E4" i="1"/>
  <c r="X3" i="1"/>
  <c r="U3" i="1"/>
  <c r="U34" i="1" s="1"/>
  <c r="R3" i="1"/>
  <c r="K3" i="1"/>
  <c r="H3" i="1"/>
  <c r="E3" i="1"/>
  <c r="E34" i="1" s="1"/>
  <c r="Y5" i="1" l="1"/>
  <c r="Y7" i="1"/>
  <c r="Y9" i="1"/>
  <c r="Y11" i="1"/>
  <c r="Y13" i="1"/>
  <c r="Y15" i="1"/>
  <c r="Y17" i="1"/>
  <c r="Y19" i="1"/>
  <c r="Y21" i="1"/>
  <c r="Y23" i="1"/>
  <c r="Y25" i="1"/>
  <c r="Y27" i="1"/>
  <c r="Y29" i="1"/>
  <c r="Y31" i="1"/>
  <c r="Y33" i="1"/>
  <c r="X34" i="1"/>
  <c r="L11" i="1"/>
  <c r="L13" i="1"/>
  <c r="L15" i="1"/>
  <c r="L17" i="1"/>
  <c r="L19" i="1"/>
  <c r="L21" i="1"/>
  <c r="L23" i="1"/>
  <c r="L25" i="1"/>
  <c r="L27" i="1"/>
  <c r="L29" i="1"/>
  <c r="L31" i="1"/>
  <c r="L33" i="1"/>
  <c r="X214" i="1"/>
  <c r="R250" i="1"/>
  <c r="E288" i="1"/>
  <c r="H34" i="1"/>
  <c r="L5" i="1"/>
  <c r="L7" i="1"/>
  <c r="L9" i="1"/>
  <c r="K34" i="1"/>
  <c r="Y4" i="1"/>
  <c r="Y6" i="1"/>
  <c r="Y8" i="1"/>
  <c r="Y10" i="1"/>
  <c r="Y12" i="1"/>
  <c r="Y14" i="1"/>
  <c r="Y16" i="1"/>
  <c r="Y18" i="1"/>
  <c r="Y20" i="1"/>
  <c r="Y22" i="1"/>
  <c r="Y24" i="1"/>
  <c r="Y26" i="1"/>
  <c r="Y28" i="1"/>
  <c r="Y30" i="1"/>
  <c r="Y32" i="1"/>
  <c r="L79" i="1"/>
  <c r="L83" i="1"/>
  <c r="L87" i="1"/>
  <c r="L91" i="1"/>
  <c r="L95" i="1"/>
  <c r="L99" i="1"/>
  <c r="L103" i="1"/>
  <c r="Y111" i="1"/>
  <c r="Y113" i="1"/>
  <c r="Y115" i="1"/>
  <c r="Y117" i="1"/>
  <c r="Y119" i="1"/>
  <c r="Y121" i="1"/>
  <c r="Y123" i="1"/>
  <c r="Y125" i="1"/>
  <c r="Y127" i="1"/>
  <c r="Y129" i="1"/>
  <c r="Y131" i="1"/>
  <c r="Y133" i="1"/>
  <c r="Y135" i="1"/>
  <c r="Y137" i="1"/>
  <c r="Y139" i="1"/>
  <c r="Y141" i="1"/>
  <c r="L150" i="1"/>
  <c r="L154" i="1"/>
  <c r="L158" i="1"/>
  <c r="L162" i="1"/>
  <c r="L166" i="1"/>
  <c r="L170" i="1"/>
  <c r="L174" i="1"/>
  <c r="L185" i="1"/>
  <c r="L187" i="1"/>
  <c r="L189" i="1"/>
  <c r="L191" i="1"/>
  <c r="L193" i="1"/>
  <c r="L195" i="1"/>
  <c r="L197" i="1"/>
  <c r="L199" i="1"/>
  <c r="L201" i="1"/>
  <c r="L203" i="1"/>
  <c r="L205" i="1"/>
  <c r="L209" i="1"/>
  <c r="L213" i="1"/>
  <c r="L20" i="2"/>
  <c r="L24" i="2"/>
  <c r="L28" i="2"/>
  <c r="L32" i="2"/>
  <c r="L36" i="2"/>
  <c r="L40" i="2"/>
  <c r="L45" i="2"/>
  <c r="L49" i="2"/>
  <c r="L53" i="2"/>
  <c r="L57" i="2"/>
  <c r="L61" i="2"/>
  <c r="L65" i="2"/>
  <c r="L69" i="2"/>
  <c r="L73" i="2"/>
  <c r="L77" i="2"/>
  <c r="L81" i="2"/>
  <c r="L85" i="2"/>
  <c r="L88" i="2"/>
  <c r="L92" i="2"/>
  <c r="L96" i="2"/>
  <c r="L100" i="2"/>
  <c r="L104" i="2"/>
  <c r="L109" i="2"/>
  <c r="L113" i="2"/>
  <c r="L117" i="2"/>
  <c r="L121" i="2"/>
  <c r="L125" i="2"/>
  <c r="L130" i="2"/>
  <c r="L134" i="2"/>
  <c r="L138" i="2"/>
  <c r="L142" i="2"/>
  <c r="L146" i="2"/>
  <c r="L3" i="2"/>
  <c r="L7" i="2"/>
  <c r="L11" i="2"/>
  <c r="L15" i="2"/>
  <c r="L19" i="2"/>
  <c r="L23" i="2"/>
  <c r="L27" i="2"/>
  <c r="L31" i="2"/>
  <c r="L35" i="2"/>
  <c r="L39" i="2"/>
  <c r="L43" i="2"/>
  <c r="L56" i="2"/>
  <c r="L60" i="2"/>
  <c r="L64" i="2"/>
  <c r="L68" i="2"/>
  <c r="L72" i="2"/>
  <c r="L76" i="2"/>
  <c r="L80" i="2"/>
  <c r="L84" i="2"/>
  <c r="L91" i="2"/>
  <c r="L95" i="2"/>
  <c r="L99" i="2"/>
  <c r="L103" i="2"/>
  <c r="L129" i="2"/>
  <c r="L133" i="2"/>
  <c r="L137" i="2"/>
  <c r="L141" i="2"/>
  <c r="L145" i="2"/>
  <c r="L2" i="2"/>
  <c r="L6" i="2"/>
  <c r="L10" i="2"/>
  <c r="L14" i="2"/>
  <c r="L18" i="2"/>
  <c r="L26" i="2"/>
  <c r="L30" i="2"/>
  <c r="L34" i="2"/>
  <c r="L38" i="2"/>
  <c r="L42" i="2"/>
  <c r="L47" i="2"/>
  <c r="L51" i="2"/>
  <c r="L55" i="2"/>
  <c r="L59" i="2"/>
  <c r="L63" i="2"/>
  <c r="L67" i="2"/>
  <c r="L71" i="2"/>
  <c r="L75" i="2"/>
  <c r="L79" i="2"/>
  <c r="L83" i="2"/>
  <c r="L90" i="2"/>
  <c r="L94" i="2"/>
  <c r="L98" i="2"/>
  <c r="L102" i="2"/>
  <c r="L106" i="2"/>
  <c r="L107" i="2"/>
  <c r="L111" i="2"/>
  <c r="L115" i="2"/>
  <c r="L119" i="2"/>
  <c r="L123" i="2"/>
  <c r="L127" i="2"/>
  <c r="L128" i="2"/>
  <c r="L132" i="2"/>
  <c r="L136" i="2"/>
  <c r="L140" i="2"/>
  <c r="L144" i="2"/>
  <c r="L148" i="2"/>
  <c r="L39" i="1"/>
  <c r="L43" i="1"/>
  <c r="L47" i="1"/>
  <c r="L51" i="1"/>
  <c r="L55" i="1"/>
  <c r="L59" i="1"/>
  <c r="L63" i="1"/>
  <c r="L67" i="1"/>
  <c r="L3" i="1"/>
  <c r="L34" i="1" s="1"/>
  <c r="R70" i="1"/>
  <c r="U142" i="1"/>
  <c r="R284" i="1"/>
  <c r="K106" i="1"/>
  <c r="Y220" i="1"/>
  <c r="Y224" i="1"/>
  <c r="Y228" i="1"/>
  <c r="Y232" i="1"/>
  <c r="Y236" i="1"/>
  <c r="Y240" i="1"/>
  <c r="Y244" i="1"/>
  <c r="Y248" i="1"/>
  <c r="X70" i="1"/>
  <c r="L41" i="1"/>
  <c r="L45" i="1"/>
  <c r="L49" i="1"/>
  <c r="L53" i="1"/>
  <c r="L57" i="1"/>
  <c r="L61" i="1"/>
  <c r="L65" i="1"/>
  <c r="L69" i="1"/>
  <c r="Y3" i="1"/>
  <c r="E142" i="1"/>
  <c r="H214" i="1"/>
  <c r="H142" i="1"/>
  <c r="L207" i="1"/>
  <c r="L211" i="1"/>
  <c r="Y222" i="1"/>
  <c r="Y226" i="1"/>
  <c r="Y230" i="1"/>
  <c r="Y234" i="1"/>
  <c r="Y238" i="1"/>
  <c r="Y242" i="1"/>
  <c r="Y246" i="1"/>
  <c r="K70" i="1"/>
  <c r="Y40" i="1"/>
  <c r="Y42" i="1"/>
  <c r="Y44" i="1"/>
  <c r="Y46" i="1"/>
  <c r="Y48" i="1"/>
  <c r="Y50" i="1"/>
  <c r="Y52" i="1"/>
  <c r="Y54" i="1"/>
  <c r="Y56" i="1"/>
  <c r="Y58" i="1"/>
  <c r="Y60" i="1"/>
  <c r="Y62" i="1"/>
  <c r="Y64" i="1"/>
  <c r="Y66" i="1"/>
  <c r="Y68" i="1"/>
  <c r="L78" i="1"/>
  <c r="L82" i="1"/>
  <c r="L86" i="1"/>
  <c r="L90" i="1"/>
  <c r="L94" i="1"/>
  <c r="L98" i="1"/>
  <c r="L102" i="1"/>
  <c r="L111" i="1"/>
  <c r="L113" i="1"/>
  <c r="L115" i="1"/>
  <c r="L117" i="1"/>
  <c r="L119" i="1"/>
  <c r="L121" i="1"/>
  <c r="L123" i="1"/>
  <c r="L125" i="1"/>
  <c r="L127" i="1"/>
  <c r="L129" i="1"/>
  <c r="L131" i="1"/>
  <c r="L133" i="1"/>
  <c r="L135" i="1"/>
  <c r="L137" i="1"/>
  <c r="L139" i="1"/>
  <c r="L141" i="1"/>
  <c r="E178" i="1"/>
  <c r="L149" i="1"/>
  <c r="L153" i="1"/>
  <c r="L157" i="1"/>
  <c r="L161" i="1"/>
  <c r="L165" i="1"/>
  <c r="L169" i="1"/>
  <c r="L173" i="1"/>
  <c r="L177" i="1"/>
  <c r="R214" i="1"/>
  <c r="Y184" i="1"/>
  <c r="Y186" i="1"/>
  <c r="Y188" i="1"/>
  <c r="Y190" i="1"/>
  <c r="Y192" i="1"/>
  <c r="Y194" i="1"/>
  <c r="Y196" i="1"/>
  <c r="Y198" i="1"/>
  <c r="Y200" i="1"/>
  <c r="Y202" i="1"/>
  <c r="Y204" i="1"/>
  <c r="Y206" i="1"/>
  <c r="Y208" i="1"/>
  <c r="Y210" i="1"/>
  <c r="Y212" i="1"/>
  <c r="U250" i="1"/>
  <c r="L220" i="1"/>
  <c r="L222" i="1"/>
  <c r="L224" i="1"/>
  <c r="L226" i="1"/>
  <c r="L228" i="1"/>
  <c r="L230" i="1"/>
  <c r="L232" i="1"/>
  <c r="L234" i="1"/>
  <c r="L236" i="1"/>
  <c r="L238" i="1"/>
  <c r="L240" i="1"/>
  <c r="L242" i="1"/>
  <c r="L244" i="1"/>
  <c r="L246" i="1"/>
  <c r="L248" i="1"/>
  <c r="R34" i="1"/>
  <c r="E70" i="1"/>
  <c r="U70" i="1"/>
  <c r="L40" i="1"/>
  <c r="L42" i="1"/>
  <c r="L44" i="1"/>
  <c r="L46" i="1"/>
  <c r="L48" i="1"/>
  <c r="L50" i="1"/>
  <c r="L52" i="1"/>
  <c r="L54" i="1"/>
  <c r="L56" i="1"/>
  <c r="L58" i="1"/>
  <c r="L60" i="1"/>
  <c r="L62" i="1"/>
  <c r="L64" i="1"/>
  <c r="L66" i="1"/>
  <c r="L68" i="1"/>
  <c r="E106" i="1"/>
  <c r="L77" i="1"/>
  <c r="L81" i="1"/>
  <c r="L85" i="1"/>
  <c r="L89" i="1"/>
  <c r="L93" i="1"/>
  <c r="L97" i="1"/>
  <c r="L101" i="1"/>
  <c r="L105" i="1"/>
  <c r="R142" i="1"/>
  <c r="Y112" i="1"/>
  <c r="Y114" i="1"/>
  <c r="Y116" i="1"/>
  <c r="Y118" i="1"/>
  <c r="Y120" i="1"/>
  <c r="Y122" i="1"/>
  <c r="Y124" i="1"/>
  <c r="Y126" i="1"/>
  <c r="Y128" i="1"/>
  <c r="Y130" i="1"/>
  <c r="Y132" i="1"/>
  <c r="Y134" i="1"/>
  <c r="Y136" i="1"/>
  <c r="Y138" i="1"/>
  <c r="Y140" i="1"/>
  <c r="H178" i="1"/>
  <c r="L148" i="1"/>
  <c r="L152" i="1"/>
  <c r="L156" i="1"/>
  <c r="L160" i="1"/>
  <c r="L164" i="1"/>
  <c r="L168" i="1"/>
  <c r="L172" i="1"/>
  <c r="L176" i="1"/>
  <c r="E214" i="1"/>
  <c r="U214" i="1"/>
  <c r="L184" i="1"/>
  <c r="L186" i="1"/>
  <c r="L188" i="1"/>
  <c r="L190" i="1"/>
  <c r="L192" i="1"/>
  <c r="L194" i="1"/>
  <c r="L196" i="1"/>
  <c r="L198" i="1"/>
  <c r="L200" i="1"/>
  <c r="L202" i="1"/>
  <c r="L204" i="1"/>
  <c r="L206" i="1"/>
  <c r="L208" i="1"/>
  <c r="L210" i="1"/>
  <c r="L212" i="1"/>
  <c r="Y221" i="1"/>
  <c r="Y223" i="1"/>
  <c r="Y225" i="1"/>
  <c r="Y227" i="1"/>
  <c r="Y229" i="1"/>
  <c r="Y231" i="1"/>
  <c r="Y233" i="1"/>
  <c r="Y235" i="1"/>
  <c r="Y237" i="1"/>
  <c r="Y239" i="1"/>
  <c r="Y241" i="1"/>
  <c r="Y243" i="1"/>
  <c r="Y245" i="1"/>
  <c r="Y247" i="1"/>
  <c r="Y249" i="1"/>
  <c r="H70" i="1"/>
  <c r="Y39" i="1"/>
  <c r="Y41" i="1"/>
  <c r="Y43" i="1"/>
  <c r="Y45" i="1"/>
  <c r="Y47" i="1"/>
  <c r="Y49" i="1"/>
  <c r="Y51" i="1"/>
  <c r="Y53" i="1"/>
  <c r="Y55" i="1"/>
  <c r="Y57" i="1"/>
  <c r="Y59" i="1"/>
  <c r="Y61" i="1"/>
  <c r="Y63" i="1"/>
  <c r="Y65" i="1"/>
  <c r="Y67" i="1"/>
  <c r="Y69" i="1"/>
  <c r="H106" i="1"/>
  <c r="L76" i="1"/>
  <c r="L80" i="1"/>
  <c r="L84" i="1"/>
  <c r="L88" i="1"/>
  <c r="L92" i="1"/>
  <c r="L96" i="1"/>
  <c r="L100" i="1"/>
  <c r="L104" i="1"/>
  <c r="L112" i="1"/>
  <c r="L114" i="1"/>
  <c r="L116" i="1"/>
  <c r="L118" i="1"/>
  <c r="L120" i="1"/>
  <c r="L122" i="1"/>
  <c r="L124" i="1"/>
  <c r="L126" i="1"/>
  <c r="L128" i="1"/>
  <c r="L130" i="1"/>
  <c r="L132" i="1"/>
  <c r="L134" i="1"/>
  <c r="L136" i="1"/>
  <c r="L138" i="1"/>
  <c r="L140" i="1"/>
  <c r="L147" i="1"/>
  <c r="L151" i="1"/>
  <c r="L155" i="1"/>
  <c r="L159" i="1"/>
  <c r="L163" i="1"/>
  <c r="L167" i="1"/>
  <c r="L171" i="1"/>
  <c r="L175" i="1"/>
  <c r="Y183" i="1"/>
  <c r="Y185" i="1"/>
  <c r="Y187" i="1"/>
  <c r="Y189" i="1"/>
  <c r="Y191" i="1"/>
  <c r="Y193" i="1"/>
  <c r="Y195" i="1"/>
  <c r="Y197" i="1"/>
  <c r="Y199" i="1"/>
  <c r="Y201" i="1"/>
  <c r="Y203" i="1"/>
  <c r="Y205" i="1"/>
  <c r="Y207" i="1"/>
  <c r="Y209" i="1"/>
  <c r="Y211" i="1"/>
  <c r="Y213" i="1"/>
  <c r="L219" i="1"/>
  <c r="L221" i="1"/>
  <c r="L223" i="1"/>
  <c r="L225" i="1"/>
  <c r="L227" i="1"/>
  <c r="L229" i="1"/>
  <c r="L231" i="1"/>
  <c r="L233" i="1"/>
  <c r="L235" i="1"/>
  <c r="L237" i="1"/>
  <c r="L239" i="1"/>
  <c r="L241" i="1"/>
  <c r="L243" i="1"/>
  <c r="L245" i="1"/>
  <c r="L247" i="1"/>
  <c r="L249" i="1"/>
  <c r="L183" i="1"/>
  <c r="K214" i="1"/>
  <c r="K178" i="1"/>
  <c r="L75" i="1"/>
  <c r="K142" i="1"/>
  <c r="Y219" i="1"/>
  <c r="X250" i="1"/>
  <c r="X142" i="1"/>
  <c r="Y34" i="1" l="1"/>
  <c r="L250" i="1"/>
  <c r="Y70" i="1"/>
  <c r="Y214" i="1"/>
  <c r="Y142" i="1"/>
  <c r="Y250" i="1"/>
  <c r="L106" i="1"/>
  <c r="L178" i="1"/>
  <c r="L142" i="1"/>
  <c r="L70" i="1"/>
  <c r="L214" i="1"/>
  <c r="Y253" i="1"/>
  <c r="R288" i="1" s="1"/>
  <c r="L253" i="1" l="1"/>
  <c r="E290" i="1" s="1"/>
</calcChain>
</file>

<file path=xl/sharedStrings.xml><?xml version="1.0" encoding="utf-8"?>
<sst xmlns="http://schemas.openxmlformats.org/spreadsheetml/2006/main" count="1604" uniqueCount="43">
  <si>
    <t>belli/luglio</t>
  </si>
  <si>
    <t>belli/agosto</t>
  </si>
  <si>
    <t>DATA</t>
  </si>
  <si>
    <t>GIORNO</t>
  </si>
  <si>
    <t>ORE ORD</t>
  </si>
  <si>
    <t>€/H</t>
  </si>
  <si>
    <t>TOT</t>
  </si>
  <si>
    <t>ORE STR</t>
  </si>
  <si>
    <t>ore viaggio</t>
  </si>
  <si>
    <t>€/H viaggio</t>
  </si>
  <si>
    <t>TOT.GEN</t>
  </si>
  <si>
    <t>lun</t>
  </si>
  <si>
    <t>gio</t>
  </si>
  <si>
    <t>mar</t>
  </si>
  <si>
    <t>ven</t>
  </si>
  <si>
    <t>mer</t>
  </si>
  <si>
    <t>sab</t>
  </si>
  <si>
    <t>dom</t>
  </si>
  <si>
    <t>piroli/luglio</t>
  </si>
  <si>
    <t>arduini/luglio</t>
  </si>
  <si>
    <t>arduini/agosto</t>
  </si>
  <si>
    <t>gabrielli/luglio</t>
  </si>
  <si>
    <t>gobbo/luglio</t>
  </si>
  <si>
    <t>gobbo/agosto</t>
  </si>
  <si>
    <t>tot. Luglio</t>
  </si>
  <si>
    <t>tot. Agosto</t>
  </si>
  <si>
    <t>fiorino 1</t>
  </si>
  <si>
    <t>R</t>
  </si>
  <si>
    <t>A</t>
  </si>
  <si>
    <t>fiorino2</t>
  </si>
  <si>
    <t>500L2</t>
  </si>
  <si>
    <t>500L</t>
  </si>
  <si>
    <t>FIORINO1</t>
  </si>
  <si>
    <t>TOT. KM AGOSTO</t>
  </si>
  <si>
    <t>TOT. KM LUGLIO</t>
  </si>
  <si>
    <t>tot. Personale+km</t>
  </si>
  <si>
    <t>tot personale+km</t>
  </si>
  <si>
    <t>Crivellaro/luglio</t>
  </si>
  <si>
    <t>Crivellaro/agosto</t>
  </si>
  <si>
    <t>carzoli/luglio</t>
  </si>
  <si>
    <t>carzoli/agosto</t>
  </si>
  <si>
    <t>2024_0227</t>
  </si>
  <si>
    <t>2024_0231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</si>
</sst>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&quot;€&quot;\ #,##0.00"/>
    <numFmt numFmtId="165" formatCode="#,##0.00\ &quot;€&quot;"/>
  </numFmts>
  <fonts count="8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14" fontId="1" fillId="0" borderId="0" xfId="0" applyNumberFormat="1" applyFont="1"/>
    <xf numFmtId="44" fontId="1" fillId="0" borderId="0" xfId="0" applyNumberFormat="1" applyFont="1"/>
    <xf numFmtId="2" fontId="1" fillId="0" borderId="0" xfId="0" applyNumberFormat="1" applyFont="1"/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164" fontId="3" fillId="0" borderId="1" xfId="0" applyNumberFormat="1" applyFont="1" applyBorder="1"/>
    <xf numFmtId="164" fontId="3" fillId="0" borderId="2" xfId="0" applyNumberFormat="1" applyFont="1" applyBorder="1"/>
    <xf numFmtId="0" fontId="3" fillId="0" borderId="3" xfId="0" applyFont="1" applyBorder="1"/>
    <xf numFmtId="2" fontId="3" fillId="0" borderId="3" xfId="0" applyNumberFormat="1" applyFont="1" applyBorder="1"/>
    <xf numFmtId="164" fontId="3" fillId="0" borderId="3" xfId="0" applyNumberFormat="1" applyFont="1" applyBorder="1"/>
    <xf numFmtId="14" fontId="2" fillId="0" borderId="1" xfId="0" applyNumberFormat="1" applyFont="1" applyBorder="1"/>
    <xf numFmtId="164" fontId="2" fillId="0" borderId="1" xfId="0" applyNumberFormat="1" applyFont="1" applyBorder="1"/>
    <xf numFmtId="164" fontId="2" fillId="0" borderId="2" xfId="0" applyNumberFormat="1" applyFont="1" applyBorder="1"/>
    <xf numFmtId="0" fontId="2" fillId="0" borderId="3" xfId="0" applyFont="1" applyBorder="1"/>
    <xf numFmtId="2" fontId="2" fillId="0" borderId="3" xfId="0" applyNumberFormat="1" applyFont="1" applyBorder="1"/>
    <xf numFmtId="164" fontId="1" fillId="0" borderId="0" xfId="0" applyNumberFormat="1" applyFont="1"/>
    <xf numFmtId="164" fontId="4" fillId="0" borderId="0" xfId="0" applyNumberFormat="1" applyFont="1"/>
    <xf numFmtId="44" fontId="4" fillId="0" borderId="0" xfId="0" applyNumberFormat="1" applyFont="1"/>
    <xf numFmtId="0" fontId="4" fillId="0" borderId="0" xfId="0" applyFont="1"/>
    <xf numFmtId="2" fontId="4" fillId="0" borderId="0" xfId="0" applyNumberFormat="1" applyFont="1"/>
    <xf numFmtId="165" fontId="4" fillId="0" borderId="0" xfId="0" applyNumberFormat="1" applyFont="1"/>
    <xf numFmtId="0" fontId="1" fillId="0" borderId="0" xfId="0" applyFont="1" applyAlignment="1">
      <alignment horizontal="center" vertical="center"/>
    </xf>
    <xf numFmtId="0" fontId="2" fillId="0" borderId="0" xfId="0" applyFont="1"/>
    <xf numFmtId="164" fontId="2" fillId="0" borderId="0" xfId="0" applyNumberFormat="1" applyFont="1"/>
    <xf numFmtId="0" fontId="1" fillId="0" borderId="0" xfId="0" applyFont="1" applyAlignment="1">
      <alignment horizontal="center"/>
    </xf>
    <xf numFmtId="165" fontId="1" fillId="0" borderId="0" xfId="0" applyNumberFormat="1" applyFont="1"/>
    <xf numFmtId="0" fontId="0" fillId="2" borderId="0" xfId="0" applyFill="1"/>
    <xf numFmtId="0" fontId="0" fillId="3" borderId="0" xfId="0" applyFill="1"/>
    <xf numFmtId="164" fontId="6" fillId="0" borderId="0" xfId="0" applyNumberFormat="1" applyFont="1"/>
    <xf numFmtId="164" fontId="7" fillId="0" borderId="0" xfId="0" applyNumberFormat="1" applyFont="1"/>
    <xf numFmtId="0" fontId="6" fillId="0" borderId="0" xfId="0" applyFont="1"/>
    <xf numFmtId="0" fontId="6" fillId="2" borderId="0" xfId="0" applyFont="1" applyFill="1"/>
    <xf numFmtId="0" fontId="6" fillId="3" borderId="0" xfId="0" applyFont="1" applyFill="1"/>
    <xf numFmtId="164" fontId="0" fillId="0" borderId="0" xfId="0" applyNumberFormat="1"/>
    <xf numFmtId="0" fontId="1" fillId="0" borderId="4" xfId="0" applyFont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294"/>
  <sheetViews>
    <sheetView topLeftCell="D259" zoomScale="98" zoomScaleNormal="98" workbookViewId="0">
      <selection activeCell="AB24" sqref="AB24"/>
    </sheetView>
  </sheetViews>
  <sheetFormatPr defaultColWidth="9.140625" defaultRowHeight="15.75" x14ac:dyDescent="0.25"/>
  <cols>
    <col min="1" max="1" width="15.7109375" style="1" bestFit="1" customWidth="1"/>
    <col min="2" max="2" width="9.140625" style="1"/>
    <col min="3" max="3" width="11.85546875" style="1" bestFit="1" customWidth="1"/>
    <col min="4" max="4" width="11.85546875" style="3" bestFit="1" customWidth="1"/>
    <col min="5" max="5" width="11.85546875" style="1" bestFit="1" customWidth="1"/>
    <col min="6" max="6" width="9.140625" style="1"/>
    <col min="7" max="7" width="11.85546875" style="1" bestFit="1" customWidth="1"/>
    <col min="8" max="8" width="9.140625" style="1"/>
    <col min="9" max="9" width="12.140625" style="4" customWidth="1"/>
    <col min="10" max="10" width="12.140625" style="1" bestFit="1" customWidth="1"/>
    <col min="11" max="11" width="10.7109375" style="1" bestFit="1" customWidth="1"/>
    <col min="12" max="12" width="12.5703125" style="1" bestFit="1" customWidth="1"/>
    <col min="13" max="13" width="10.140625" style="32" bestFit="1" customWidth="1"/>
    <col min="14" max="15" width="11.85546875" style="1" bestFit="1" customWidth="1"/>
    <col min="16" max="17" width="9.140625" style="1"/>
    <col min="18" max="18" width="12.140625" style="1" bestFit="1" customWidth="1"/>
    <col min="19" max="21" width="9.140625" style="1"/>
    <col min="22" max="22" width="11.85546875" style="1" bestFit="1" customWidth="1"/>
    <col min="23" max="23" width="12.5703125" style="1" customWidth="1"/>
    <col min="24" max="24" width="9.140625" style="1"/>
    <col min="25" max="25" width="11.85546875" style="1" bestFit="1" customWidth="1"/>
    <col min="26" max="26" width="10.140625" style="32" bestFit="1" customWidth="1"/>
    <col min="27" max="16384" width="9.140625" style="1"/>
  </cols>
  <sheetData>
    <row r="1" spans="1:26" x14ac:dyDescent="0.25">
      <c r="A1" s="1" t="s">
        <v>0</v>
      </c>
      <c r="N1" s="1" t="s">
        <v>1</v>
      </c>
    </row>
    <row r="2" spans="1:26" x14ac:dyDescent="0.25">
      <c r="A2" s="5" t="s">
        <v>2</v>
      </c>
      <c r="B2" s="5" t="s">
        <v>3</v>
      </c>
      <c r="C2" s="6" t="s">
        <v>4</v>
      </c>
      <c r="D2" s="7" t="s">
        <v>5</v>
      </c>
      <c r="E2" s="8" t="s">
        <v>6</v>
      </c>
      <c r="F2" s="9" t="s">
        <v>7</v>
      </c>
      <c r="G2" s="7" t="s">
        <v>5</v>
      </c>
      <c r="H2" s="8" t="s">
        <v>6</v>
      </c>
      <c r="I2" s="10" t="s">
        <v>8</v>
      </c>
      <c r="J2" s="7" t="s">
        <v>9</v>
      </c>
      <c r="K2" s="8" t="s">
        <v>6</v>
      </c>
      <c r="L2" s="11" t="s">
        <v>10</v>
      </c>
      <c r="N2" s="5" t="s">
        <v>2</v>
      </c>
      <c r="O2" s="5" t="s">
        <v>3</v>
      </c>
      <c r="P2" s="6" t="s">
        <v>4</v>
      </c>
      <c r="Q2" s="7" t="s">
        <v>5</v>
      </c>
      <c r="R2" s="8" t="s">
        <v>6</v>
      </c>
      <c r="S2" s="9" t="s">
        <v>7</v>
      </c>
      <c r="T2" s="7" t="s">
        <v>5</v>
      </c>
      <c r="U2" s="8" t="s">
        <v>6</v>
      </c>
      <c r="V2" s="10" t="s">
        <v>8</v>
      </c>
      <c r="W2" s="7" t="s">
        <v>9</v>
      </c>
      <c r="X2" s="8" t="s">
        <v>6</v>
      </c>
      <c r="Y2" s="11" t="s">
        <v>10</v>
      </c>
    </row>
    <row r="3" spans="1:26" x14ac:dyDescent="0.25">
      <c r="A3" s="12">
        <v>45474</v>
      </c>
      <c r="B3" s="5" t="s">
        <v>11</v>
      </c>
      <c r="C3" s="5">
        <v>5</v>
      </c>
      <c r="D3" s="13">
        <v>32</v>
      </c>
      <c r="E3" s="14">
        <f>C3*D3</f>
        <v>160</v>
      </c>
      <c r="F3" s="15"/>
      <c r="G3" s="13">
        <v>37</v>
      </c>
      <c r="H3" s="14">
        <f>G3*F3</f>
        <v>0</v>
      </c>
      <c r="I3" s="16">
        <v>3</v>
      </c>
      <c r="J3" s="13">
        <v>25</v>
      </c>
      <c r="K3" s="14">
        <f t="shared" ref="K3:K33" si="0">J3*I3</f>
        <v>75</v>
      </c>
      <c r="L3" s="11">
        <f t="shared" ref="L3:L33" si="1">H3+K3+E3</f>
        <v>235</v>
      </c>
      <c r="M3" s="33" t="s">
        <v>41</v>
      </c>
      <c r="N3" s="12">
        <v>45505</v>
      </c>
      <c r="O3" s="5" t="s">
        <v>12</v>
      </c>
      <c r="P3" s="5">
        <v>8</v>
      </c>
      <c r="Q3" s="13">
        <v>32</v>
      </c>
      <c r="R3" s="14">
        <f>P3*Q3</f>
        <v>256</v>
      </c>
      <c r="S3" s="15">
        <v>1</v>
      </c>
      <c r="T3" s="13">
        <v>37</v>
      </c>
      <c r="U3" s="14">
        <f>T3*S3</f>
        <v>37</v>
      </c>
      <c r="V3" s="16"/>
      <c r="W3" s="13">
        <v>25</v>
      </c>
      <c r="X3" s="14">
        <f t="shared" ref="X3:X33" si="2">W3*V3</f>
        <v>0</v>
      </c>
      <c r="Y3" s="11">
        <f t="shared" ref="Y3:Y33" si="3">U3+X3+R3</f>
        <v>293</v>
      </c>
      <c r="Z3" s="34" t="s">
        <v>42</v>
      </c>
    </row>
    <row r="4" spans="1:26" x14ac:dyDescent="0.25">
      <c r="A4" s="12">
        <v>45475</v>
      </c>
      <c r="B4" s="5" t="s">
        <v>13</v>
      </c>
      <c r="C4" s="5">
        <v>8</v>
      </c>
      <c r="D4" s="13">
        <v>32</v>
      </c>
      <c r="E4" s="14">
        <f t="shared" ref="E4:E33" si="4">C4*D4</f>
        <v>256</v>
      </c>
      <c r="F4" s="15"/>
      <c r="G4" s="13">
        <v>37</v>
      </c>
      <c r="H4" s="14">
        <f t="shared" ref="H4:H33" si="5">G4*F4</f>
        <v>0</v>
      </c>
      <c r="I4" s="16"/>
      <c r="J4" s="13">
        <v>25</v>
      </c>
      <c r="K4" s="14">
        <f t="shared" si="0"/>
        <v>0</v>
      </c>
      <c r="L4" s="11">
        <f t="shared" si="1"/>
        <v>256</v>
      </c>
      <c r="M4" s="33" t="s">
        <v>41</v>
      </c>
      <c r="N4" s="12">
        <v>45506</v>
      </c>
      <c r="O4" s="5" t="s">
        <v>14</v>
      </c>
      <c r="P4" s="5">
        <v>8</v>
      </c>
      <c r="Q4" s="13">
        <v>32</v>
      </c>
      <c r="R4" s="14">
        <f t="shared" ref="R4:R33" si="6">P4*Q4</f>
        <v>256</v>
      </c>
      <c r="S4" s="15">
        <v>1</v>
      </c>
      <c r="T4" s="13">
        <v>37</v>
      </c>
      <c r="U4" s="14">
        <f t="shared" ref="U4:U33" si="7">T4*S4</f>
        <v>37</v>
      </c>
      <c r="V4" s="16"/>
      <c r="W4" s="13">
        <v>25</v>
      </c>
      <c r="X4" s="14">
        <f t="shared" si="2"/>
        <v>0</v>
      </c>
      <c r="Y4" s="11">
        <f t="shared" si="3"/>
        <v>293</v>
      </c>
      <c r="Z4" s="34" t="s">
        <v>42</v>
      </c>
    </row>
    <row r="5" spans="1:26" x14ac:dyDescent="0.25">
      <c r="A5" s="12">
        <v>45476</v>
      </c>
      <c r="B5" s="5" t="s">
        <v>15</v>
      </c>
      <c r="C5" s="5">
        <v>7</v>
      </c>
      <c r="D5" s="13">
        <v>32</v>
      </c>
      <c r="E5" s="14">
        <f t="shared" si="4"/>
        <v>224</v>
      </c>
      <c r="F5" s="15"/>
      <c r="G5" s="13">
        <v>37</v>
      </c>
      <c r="H5" s="14">
        <f t="shared" si="5"/>
        <v>0</v>
      </c>
      <c r="I5" s="16">
        <v>2.5</v>
      </c>
      <c r="J5" s="13">
        <v>25</v>
      </c>
      <c r="K5" s="14">
        <f t="shared" si="0"/>
        <v>62.5</v>
      </c>
      <c r="L5" s="11">
        <f t="shared" si="1"/>
        <v>286.5</v>
      </c>
      <c r="M5" s="33" t="s">
        <v>41</v>
      </c>
      <c r="N5" s="12">
        <v>45507</v>
      </c>
      <c r="O5" s="5" t="s">
        <v>16</v>
      </c>
      <c r="P5" s="5">
        <v>8</v>
      </c>
      <c r="Q5" s="13">
        <v>32</v>
      </c>
      <c r="R5" s="14">
        <f t="shared" si="6"/>
        <v>256</v>
      </c>
      <c r="S5" s="15">
        <v>1</v>
      </c>
      <c r="T5" s="13">
        <v>37</v>
      </c>
      <c r="U5" s="14">
        <f t="shared" si="7"/>
        <v>37</v>
      </c>
      <c r="V5" s="16">
        <v>3</v>
      </c>
      <c r="W5" s="13">
        <v>25</v>
      </c>
      <c r="X5" s="14">
        <f t="shared" si="2"/>
        <v>75</v>
      </c>
      <c r="Y5" s="11">
        <f t="shared" si="3"/>
        <v>368</v>
      </c>
      <c r="Z5" s="34" t="s">
        <v>42</v>
      </c>
    </row>
    <row r="6" spans="1:26" x14ac:dyDescent="0.25">
      <c r="A6" s="12">
        <v>45477</v>
      </c>
      <c r="B6" s="5" t="s">
        <v>12</v>
      </c>
      <c r="C6" s="5"/>
      <c r="D6" s="13">
        <v>32</v>
      </c>
      <c r="E6" s="14">
        <f t="shared" si="4"/>
        <v>0</v>
      </c>
      <c r="F6" s="15"/>
      <c r="G6" s="13">
        <v>37</v>
      </c>
      <c r="H6" s="14">
        <f t="shared" si="5"/>
        <v>0</v>
      </c>
      <c r="I6" s="16"/>
      <c r="J6" s="13">
        <v>25</v>
      </c>
      <c r="K6" s="14">
        <f t="shared" si="0"/>
        <v>0</v>
      </c>
      <c r="L6" s="11">
        <f t="shared" si="1"/>
        <v>0</v>
      </c>
      <c r="M6" s="33" t="s">
        <v>41</v>
      </c>
      <c r="N6" s="12">
        <v>45508</v>
      </c>
      <c r="O6" s="5" t="s">
        <v>17</v>
      </c>
      <c r="P6" s="5"/>
      <c r="Q6" s="13">
        <v>32</v>
      </c>
      <c r="R6" s="14">
        <f t="shared" si="6"/>
        <v>0</v>
      </c>
      <c r="S6" s="15"/>
      <c r="T6" s="13">
        <v>37</v>
      </c>
      <c r="U6" s="14">
        <f t="shared" si="7"/>
        <v>0</v>
      </c>
      <c r="V6" s="16"/>
      <c r="W6" s="13">
        <v>25</v>
      </c>
      <c r="X6" s="14">
        <f t="shared" si="2"/>
        <v>0</v>
      </c>
      <c r="Y6" s="11">
        <f t="shared" si="3"/>
        <v>0</v>
      </c>
      <c r="Z6" s="34" t="s">
        <v>42</v>
      </c>
    </row>
    <row r="7" spans="1:26" x14ac:dyDescent="0.25">
      <c r="A7" s="12">
        <v>45478</v>
      </c>
      <c r="B7" s="5" t="s">
        <v>14</v>
      </c>
      <c r="C7" s="5"/>
      <c r="D7" s="13">
        <v>32</v>
      </c>
      <c r="E7" s="14">
        <f t="shared" si="4"/>
        <v>0</v>
      </c>
      <c r="F7" s="15"/>
      <c r="G7" s="13">
        <v>37</v>
      </c>
      <c r="H7" s="14">
        <f t="shared" si="5"/>
        <v>0</v>
      </c>
      <c r="I7" s="16"/>
      <c r="J7" s="13">
        <v>25</v>
      </c>
      <c r="K7" s="14">
        <f t="shared" si="0"/>
        <v>0</v>
      </c>
      <c r="L7" s="11">
        <f t="shared" si="1"/>
        <v>0</v>
      </c>
      <c r="M7" s="33" t="s">
        <v>41</v>
      </c>
      <c r="N7" s="12">
        <v>45509</v>
      </c>
      <c r="O7" s="5" t="s">
        <v>11</v>
      </c>
      <c r="P7" s="5">
        <v>8</v>
      </c>
      <c r="Q7" s="13">
        <v>32</v>
      </c>
      <c r="R7" s="14">
        <f t="shared" si="6"/>
        <v>256</v>
      </c>
      <c r="S7" s="15">
        <v>4</v>
      </c>
      <c r="T7" s="13">
        <v>37</v>
      </c>
      <c r="U7" s="14">
        <f t="shared" si="7"/>
        <v>148</v>
      </c>
      <c r="V7" s="16">
        <v>2</v>
      </c>
      <c r="W7" s="13">
        <v>25</v>
      </c>
      <c r="X7" s="14">
        <f t="shared" si="2"/>
        <v>50</v>
      </c>
      <c r="Y7" s="11">
        <f t="shared" si="3"/>
        <v>454</v>
      </c>
      <c r="Z7" s="34" t="s">
        <v>42</v>
      </c>
    </row>
    <row r="8" spans="1:26" x14ac:dyDescent="0.25">
      <c r="A8" s="12">
        <v>45479</v>
      </c>
      <c r="B8" s="5" t="s">
        <v>16</v>
      </c>
      <c r="C8" s="5">
        <v>7.5</v>
      </c>
      <c r="D8" s="13">
        <v>32</v>
      </c>
      <c r="E8" s="14">
        <f t="shared" si="4"/>
        <v>240</v>
      </c>
      <c r="F8" s="15"/>
      <c r="G8" s="13">
        <v>37</v>
      </c>
      <c r="H8" s="14">
        <f t="shared" si="5"/>
        <v>0</v>
      </c>
      <c r="I8" s="16">
        <v>2.5</v>
      </c>
      <c r="J8" s="13">
        <v>25</v>
      </c>
      <c r="K8" s="14">
        <f t="shared" si="0"/>
        <v>62.5</v>
      </c>
      <c r="L8" s="11">
        <f t="shared" si="1"/>
        <v>302.5</v>
      </c>
      <c r="M8" s="33" t="s">
        <v>41</v>
      </c>
      <c r="N8" s="12">
        <v>45510</v>
      </c>
      <c r="O8" s="5" t="s">
        <v>13</v>
      </c>
      <c r="P8" s="5">
        <v>8</v>
      </c>
      <c r="Q8" s="13">
        <v>32</v>
      </c>
      <c r="R8" s="14">
        <f t="shared" si="6"/>
        <v>256</v>
      </c>
      <c r="S8" s="15">
        <v>1.5</v>
      </c>
      <c r="T8" s="13">
        <v>37</v>
      </c>
      <c r="U8" s="14">
        <f t="shared" si="7"/>
        <v>55.5</v>
      </c>
      <c r="V8" s="16"/>
      <c r="W8" s="13">
        <v>25</v>
      </c>
      <c r="X8" s="14">
        <f t="shared" si="2"/>
        <v>0</v>
      </c>
      <c r="Y8" s="11">
        <f t="shared" si="3"/>
        <v>311.5</v>
      </c>
      <c r="Z8" s="34" t="s">
        <v>42</v>
      </c>
    </row>
    <row r="9" spans="1:26" x14ac:dyDescent="0.25">
      <c r="A9" s="12">
        <v>45480</v>
      </c>
      <c r="B9" s="5" t="s">
        <v>17</v>
      </c>
      <c r="C9" s="5">
        <v>8</v>
      </c>
      <c r="D9" s="13">
        <v>32</v>
      </c>
      <c r="E9" s="14">
        <f t="shared" si="4"/>
        <v>256</v>
      </c>
      <c r="F9" s="15">
        <v>1.5</v>
      </c>
      <c r="G9" s="13">
        <v>37</v>
      </c>
      <c r="H9" s="14">
        <f t="shared" si="5"/>
        <v>55.5</v>
      </c>
      <c r="I9" s="16"/>
      <c r="J9" s="13">
        <v>25</v>
      </c>
      <c r="K9" s="14">
        <f t="shared" si="0"/>
        <v>0</v>
      </c>
      <c r="L9" s="11">
        <f t="shared" si="1"/>
        <v>311.5</v>
      </c>
      <c r="M9" s="33" t="s">
        <v>41</v>
      </c>
      <c r="N9" s="12">
        <v>45511</v>
      </c>
      <c r="O9" s="5" t="s">
        <v>15</v>
      </c>
      <c r="P9" s="5">
        <v>8</v>
      </c>
      <c r="Q9" s="13">
        <v>32</v>
      </c>
      <c r="R9" s="14">
        <f t="shared" si="6"/>
        <v>256</v>
      </c>
      <c r="S9" s="15">
        <v>2</v>
      </c>
      <c r="T9" s="13">
        <v>37</v>
      </c>
      <c r="U9" s="14">
        <f t="shared" si="7"/>
        <v>74</v>
      </c>
      <c r="V9" s="16"/>
      <c r="W9" s="13">
        <v>25</v>
      </c>
      <c r="X9" s="14">
        <f t="shared" si="2"/>
        <v>0</v>
      </c>
      <c r="Y9" s="11">
        <f t="shared" si="3"/>
        <v>330</v>
      </c>
      <c r="Z9" s="34" t="s">
        <v>42</v>
      </c>
    </row>
    <row r="10" spans="1:26" x14ac:dyDescent="0.25">
      <c r="A10" s="12">
        <v>45481</v>
      </c>
      <c r="B10" s="5" t="s">
        <v>11</v>
      </c>
      <c r="C10" s="5">
        <v>8</v>
      </c>
      <c r="D10" s="13">
        <v>32</v>
      </c>
      <c r="E10" s="14">
        <f t="shared" si="4"/>
        <v>256</v>
      </c>
      <c r="F10" s="15">
        <v>1.5</v>
      </c>
      <c r="G10" s="13">
        <v>37</v>
      </c>
      <c r="H10" s="14">
        <f t="shared" si="5"/>
        <v>55.5</v>
      </c>
      <c r="I10" s="16"/>
      <c r="J10" s="13">
        <v>25</v>
      </c>
      <c r="K10" s="14">
        <f t="shared" si="0"/>
        <v>0</v>
      </c>
      <c r="L10" s="11">
        <f t="shared" si="1"/>
        <v>311.5</v>
      </c>
      <c r="M10" s="33" t="s">
        <v>41</v>
      </c>
      <c r="N10" s="12">
        <v>45512</v>
      </c>
      <c r="O10" s="5" t="s">
        <v>12</v>
      </c>
      <c r="P10" s="5">
        <v>8</v>
      </c>
      <c r="Q10" s="13">
        <v>32</v>
      </c>
      <c r="R10" s="14">
        <f t="shared" si="6"/>
        <v>256</v>
      </c>
      <c r="S10" s="15">
        <v>2</v>
      </c>
      <c r="T10" s="13">
        <v>37</v>
      </c>
      <c r="U10" s="14">
        <f t="shared" si="7"/>
        <v>74</v>
      </c>
      <c r="V10" s="16"/>
      <c r="W10" s="13">
        <v>25</v>
      </c>
      <c r="X10" s="14">
        <f t="shared" si="2"/>
        <v>0</v>
      </c>
      <c r="Y10" s="11">
        <f t="shared" si="3"/>
        <v>330</v>
      </c>
      <c r="Z10" s="34" t="s">
        <v>42</v>
      </c>
    </row>
    <row r="11" spans="1:26" x14ac:dyDescent="0.25">
      <c r="A11" s="12">
        <v>45482</v>
      </c>
      <c r="B11" s="5" t="s">
        <v>13</v>
      </c>
      <c r="C11" s="5">
        <v>8</v>
      </c>
      <c r="D11" s="13">
        <v>32</v>
      </c>
      <c r="E11" s="14">
        <f t="shared" si="4"/>
        <v>256</v>
      </c>
      <c r="F11" s="15">
        <v>1.5</v>
      </c>
      <c r="G11" s="13">
        <v>37</v>
      </c>
      <c r="H11" s="14">
        <f t="shared" si="5"/>
        <v>55.5</v>
      </c>
      <c r="I11" s="16"/>
      <c r="J11" s="13">
        <v>25</v>
      </c>
      <c r="K11" s="14">
        <f t="shared" si="0"/>
        <v>0</v>
      </c>
      <c r="L11" s="11">
        <f t="shared" si="1"/>
        <v>311.5</v>
      </c>
      <c r="M11" s="33" t="s">
        <v>41</v>
      </c>
      <c r="N11" s="12">
        <v>45513</v>
      </c>
      <c r="O11" s="5" t="s">
        <v>14</v>
      </c>
      <c r="P11" s="5">
        <v>8</v>
      </c>
      <c r="Q11" s="13">
        <v>32</v>
      </c>
      <c r="R11" s="14">
        <f t="shared" si="6"/>
        <v>256</v>
      </c>
      <c r="S11" s="15">
        <v>2</v>
      </c>
      <c r="T11" s="13">
        <v>37</v>
      </c>
      <c r="U11" s="14">
        <f t="shared" si="7"/>
        <v>74</v>
      </c>
      <c r="V11" s="16"/>
      <c r="W11" s="13">
        <v>25</v>
      </c>
      <c r="X11" s="14">
        <f t="shared" si="2"/>
        <v>0</v>
      </c>
      <c r="Y11" s="11">
        <f t="shared" si="3"/>
        <v>330</v>
      </c>
      <c r="Z11" s="34" t="s">
        <v>42</v>
      </c>
    </row>
    <row r="12" spans="1:26" x14ac:dyDescent="0.25">
      <c r="A12" s="12">
        <v>45483</v>
      </c>
      <c r="B12" s="5" t="s">
        <v>15</v>
      </c>
      <c r="C12" s="5">
        <v>6</v>
      </c>
      <c r="D12" s="13">
        <v>32</v>
      </c>
      <c r="E12" s="14">
        <f t="shared" si="4"/>
        <v>192</v>
      </c>
      <c r="F12" s="15"/>
      <c r="G12" s="13">
        <v>37</v>
      </c>
      <c r="H12" s="14">
        <f t="shared" si="5"/>
        <v>0</v>
      </c>
      <c r="I12" s="16">
        <v>2</v>
      </c>
      <c r="J12" s="13">
        <v>25</v>
      </c>
      <c r="K12" s="14">
        <f t="shared" si="0"/>
        <v>50</v>
      </c>
      <c r="L12" s="11">
        <f t="shared" si="1"/>
        <v>242</v>
      </c>
      <c r="M12" s="33" t="s">
        <v>41</v>
      </c>
      <c r="N12" s="12">
        <v>45514</v>
      </c>
      <c r="O12" s="5" t="s">
        <v>16</v>
      </c>
      <c r="P12" s="5">
        <v>8</v>
      </c>
      <c r="Q12" s="13">
        <v>32</v>
      </c>
      <c r="R12" s="14">
        <f t="shared" si="6"/>
        <v>256</v>
      </c>
      <c r="S12" s="15"/>
      <c r="T12" s="13">
        <v>37</v>
      </c>
      <c r="U12" s="14">
        <f t="shared" si="7"/>
        <v>0</v>
      </c>
      <c r="V12" s="16">
        <v>2</v>
      </c>
      <c r="W12" s="13">
        <v>25</v>
      </c>
      <c r="X12" s="14">
        <f t="shared" si="2"/>
        <v>50</v>
      </c>
      <c r="Y12" s="11">
        <f t="shared" si="3"/>
        <v>306</v>
      </c>
      <c r="Z12" s="34" t="s">
        <v>42</v>
      </c>
    </row>
    <row r="13" spans="1:26" x14ac:dyDescent="0.25">
      <c r="A13" s="12">
        <v>45484</v>
      </c>
      <c r="B13" s="5" t="s">
        <v>12</v>
      </c>
      <c r="C13" s="5"/>
      <c r="D13" s="13">
        <v>32</v>
      </c>
      <c r="E13" s="14">
        <f t="shared" si="4"/>
        <v>0</v>
      </c>
      <c r="F13" s="15"/>
      <c r="G13" s="13">
        <v>37</v>
      </c>
      <c r="H13" s="14">
        <f t="shared" si="5"/>
        <v>0</v>
      </c>
      <c r="I13" s="16"/>
      <c r="J13" s="13">
        <v>25</v>
      </c>
      <c r="K13" s="14">
        <f t="shared" si="0"/>
        <v>0</v>
      </c>
      <c r="L13" s="11">
        <f t="shared" si="1"/>
        <v>0</v>
      </c>
      <c r="M13" s="33" t="s">
        <v>41</v>
      </c>
      <c r="N13" s="12">
        <v>45515</v>
      </c>
      <c r="O13" s="5" t="s">
        <v>17</v>
      </c>
      <c r="P13" s="5"/>
      <c r="Q13" s="13">
        <v>32</v>
      </c>
      <c r="R13" s="14">
        <f t="shared" si="6"/>
        <v>0</v>
      </c>
      <c r="S13" s="15"/>
      <c r="T13" s="13">
        <v>37</v>
      </c>
      <c r="U13" s="14">
        <f t="shared" si="7"/>
        <v>0</v>
      </c>
      <c r="V13" s="16"/>
      <c r="W13" s="13">
        <v>25</v>
      </c>
      <c r="X13" s="14">
        <f t="shared" si="2"/>
        <v>0</v>
      </c>
      <c r="Y13" s="11">
        <f t="shared" si="3"/>
        <v>0</v>
      </c>
      <c r="Z13" s="34" t="s">
        <v>42</v>
      </c>
    </row>
    <row r="14" spans="1:26" x14ac:dyDescent="0.25">
      <c r="A14" s="12">
        <v>45485</v>
      </c>
      <c r="B14" s="5" t="s">
        <v>14</v>
      </c>
      <c r="C14" s="5"/>
      <c r="D14" s="13">
        <v>32</v>
      </c>
      <c r="E14" s="14">
        <f t="shared" si="4"/>
        <v>0</v>
      </c>
      <c r="F14" s="15"/>
      <c r="G14" s="13">
        <v>37</v>
      </c>
      <c r="H14" s="14">
        <f t="shared" si="5"/>
        <v>0</v>
      </c>
      <c r="I14" s="16"/>
      <c r="J14" s="13">
        <v>25</v>
      </c>
      <c r="K14" s="14">
        <f t="shared" si="0"/>
        <v>0</v>
      </c>
      <c r="L14" s="11">
        <f t="shared" si="1"/>
        <v>0</v>
      </c>
      <c r="M14" s="33" t="s">
        <v>41</v>
      </c>
      <c r="N14" s="12">
        <v>45516</v>
      </c>
      <c r="O14" s="5" t="s">
        <v>11</v>
      </c>
      <c r="P14" s="5">
        <v>8</v>
      </c>
      <c r="Q14" s="13">
        <v>32</v>
      </c>
      <c r="R14" s="14">
        <f t="shared" si="6"/>
        <v>256</v>
      </c>
      <c r="S14" s="15">
        <v>1.5</v>
      </c>
      <c r="T14" s="13">
        <v>37</v>
      </c>
      <c r="U14" s="14">
        <f t="shared" si="7"/>
        <v>55.5</v>
      </c>
      <c r="V14" s="16">
        <v>2</v>
      </c>
      <c r="W14" s="13">
        <v>25</v>
      </c>
      <c r="X14" s="14">
        <f t="shared" si="2"/>
        <v>50</v>
      </c>
      <c r="Y14" s="11">
        <f t="shared" si="3"/>
        <v>361.5</v>
      </c>
      <c r="Z14" s="34" t="s">
        <v>42</v>
      </c>
    </row>
    <row r="15" spans="1:26" x14ac:dyDescent="0.25">
      <c r="A15" s="12">
        <v>45486</v>
      </c>
      <c r="B15" s="5" t="s">
        <v>16</v>
      </c>
      <c r="C15" s="5">
        <v>7</v>
      </c>
      <c r="D15" s="13">
        <v>32</v>
      </c>
      <c r="E15" s="14">
        <f t="shared" si="4"/>
        <v>224</v>
      </c>
      <c r="F15" s="15"/>
      <c r="G15" s="13">
        <v>37</v>
      </c>
      <c r="H15" s="14">
        <f t="shared" si="5"/>
        <v>0</v>
      </c>
      <c r="I15" s="16">
        <v>2</v>
      </c>
      <c r="J15" s="13">
        <v>25</v>
      </c>
      <c r="K15" s="14">
        <f t="shared" si="0"/>
        <v>50</v>
      </c>
      <c r="L15" s="11">
        <f t="shared" si="1"/>
        <v>274</v>
      </c>
      <c r="M15" s="33" t="s">
        <v>41</v>
      </c>
      <c r="N15" s="12">
        <v>45517</v>
      </c>
      <c r="O15" s="5" t="s">
        <v>13</v>
      </c>
      <c r="P15" s="5">
        <v>8</v>
      </c>
      <c r="Q15" s="13">
        <v>32</v>
      </c>
      <c r="R15" s="14">
        <f t="shared" si="6"/>
        <v>256</v>
      </c>
      <c r="S15" s="15">
        <v>1.5</v>
      </c>
      <c r="T15" s="13">
        <v>37</v>
      </c>
      <c r="U15" s="14">
        <f t="shared" si="7"/>
        <v>55.5</v>
      </c>
      <c r="V15" s="16"/>
      <c r="W15" s="13">
        <v>25</v>
      </c>
      <c r="X15" s="14">
        <f t="shared" si="2"/>
        <v>0</v>
      </c>
      <c r="Y15" s="11">
        <f t="shared" si="3"/>
        <v>311.5</v>
      </c>
      <c r="Z15" s="34" t="s">
        <v>42</v>
      </c>
    </row>
    <row r="16" spans="1:26" x14ac:dyDescent="0.25">
      <c r="A16" s="12">
        <v>45487</v>
      </c>
      <c r="B16" s="5" t="s">
        <v>17</v>
      </c>
      <c r="C16" s="5">
        <v>8</v>
      </c>
      <c r="D16" s="13">
        <v>32</v>
      </c>
      <c r="E16" s="14">
        <f t="shared" si="4"/>
        <v>256</v>
      </c>
      <c r="F16" s="15">
        <v>2</v>
      </c>
      <c r="G16" s="13">
        <v>37</v>
      </c>
      <c r="H16" s="14">
        <f t="shared" si="5"/>
        <v>74</v>
      </c>
      <c r="I16" s="16"/>
      <c r="J16" s="13">
        <v>25</v>
      </c>
      <c r="K16" s="14">
        <f t="shared" si="0"/>
        <v>0</v>
      </c>
      <c r="L16" s="11">
        <f t="shared" si="1"/>
        <v>330</v>
      </c>
      <c r="M16" s="33" t="s">
        <v>41</v>
      </c>
      <c r="N16" s="12">
        <v>45518</v>
      </c>
      <c r="O16" s="5" t="s">
        <v>15</v>
      </c>
      <c r="P16" s="5">
        <v>8</v>
      </c>
      <c r="Q16" s="13">
        <v>32</v>
      </c>
      <c r="R16" s="14">
        <f t="shared" si="6"/>
        <v>256</v>
      </c>
      <c r="S16" s="15">
        <v>2</v>
      </c>
      <c r="T16" s="13">
        <v>37</v>
      </c>
      <c r="U16" s="14">
        <f t="shared" si="7"/>
        <v>74</v>
      </c>
      <c r="V16" s="16">
        <v>2</v>
      </c>
      <c r="W16" s="13">
        <v>25</v>
      </c>
      <c r="X16" s="14">
        <f t="shared" si="2"/>
        <v>50</v>
      </c>
      <c r="Y16" s="11">
        <f t="shared" si="3"/>
        <v>380</v>
      </c>
      <c r="Z16" s="34" t="s">
        <v>42</v>
      </c>
    </row>
    <row r="17" spans="1:26" x14ac:dyDescent="0.25">
      <c r="A17" s="12">
        <v>45488</v>
      </c>
      <c r="B17" s="5" t="s">
        <v>11</v>
      </c>
      <c r="C17" s="5">
        <v>8</v>
      </c>
      <c r="D17" s="13">
        <v>32</v>
      </c>
      <c r="E17" s="14">
        <f t="shared" si="4"/>
        <v>256</v>
      </c>
      <c r="F17" s="15">
        <v>2</v>
      </c>
      <c r="G17" s="13">
        <v>37</v>
      </c>
      <c r="H17" s="14">
        <f t="shared" si="5"/>
        <v>74</v>
      </c>
      <c r="I17" s="16"/>
      <c r="J17" s="13">
        <v>25</v>
      </c>
      <c r="K17" s="14">
        <f t="shared" si="0"/>
        <v>0</v>
      </c>
      <c r="L17" s="11">
        <f t="shared" si="1"/>
        <v>330</v>
      </c>
      <c r="M17" s="33" t="s">
        <v>41</v>
      </c>
      <c r="N17" s="12">
        <v>45519</v>
      </c>
      <c r="O17" s="5" t="s">
        <v>12</v>
      </c>
      <c r="P17" s="5"/>
      <c r="Q17" s="13">
        <v>32</v>
      </c>
      <c r="R17" s="14">
        <f t="shared" si="6"/>
        <v>0</v>
      </c>
      <c r="S17" s="15"/>
      <c r="T17" s="13">
        <v>37</v>
      </c>
      <c r="U17" s="14">
        <f t="shared" si="7"/>
        <v>0</v>
      </c>
      <c r="V17" s="16"/>
      <c r="W17" s="13">
        <v>25</v>
      </c>
      <c r="X17" s="14">
        <f t="shared" si="2"/>
        <v>0</v>
      </c>
      <c r="Y17" s="11">
        <f t="shared" si="3"/>
        <v>0</v>
      </c>
      <c r="Z17" s="34" t="s">
        <v>42</v>
      </c>
    </row>
    <row r="18" spans="1:26" x14ac:dyDescent="0.25">
      <c r="A18" s="12">
        <v>45489</v>
      </c>
      <c r="B18" s="5" t="s">
        <v>13</v>
      </c>
      <c r="C18" s="5">
        <v>6</v>
      </c>
      <c r="D18" s="13">
        <v>32</v>
      </c>
      <c r="E18" s="14">
        <f t="shared" si="4"/>
        <v>192</v>
      </c>
      <c r="F18" s="15"/>
      <c r="G18" s="13">
        <v>37</v>
      </c>
      <c r="H18" s="14">
        <f t="shared" si="5"/>
        <v>0</v>
      </c>
      <c r="I18" s="16">
        <v>2</v>
      </c>
      <c r="J18" s="13">
        <v>25</v>
      </c>
      <c r="K18" s="14">
        <f t="shared" si="0"/>
        <v>50</v>
      </c>
      <c r="L18" s="11">
        <f t="shared" si="1"/>
        <v>242</v>
      </c>
      <c r="M18" s="33" t="s">
        <v>41</v>
      </c>
      <c r="N18" s="12">
        <v>45520</v>
      </c>
      <c r="O18" s="5" t="s">
        <v>14</v>
      </c>
      <c r="P18" s="5">
        <v>8</v>
      </c>
      <c r="Q18" s="13">
        <v>43</v>
      </c>
      <c r="R18" s="14">
        <f t="shared" si="6"/>
        <v>344</v>
      </c>
      <c r="S18" s="15">
        <v>1.5</v>
      </c>
      <c r="T18" s="13">
        <v>37</v>
      </c>
      <c r="U18" s="14">
        <f t="shared" si="7"/>
        <v>55.5</v>
      </c>
      <c r="V18" s="16">
        <v>2</v>
      </c>
      <c r="W18" s="13">
        <v>25</v>
      </c>
      <c r="X18" s="14">
        <f t="shared" si="2"/>
        <v>50</v>
      </c>
      <c r="Y18" s="11">
        <f t="shared" si="3"/>
        <v>449.5</v>
      </c>
      <c r="Z18" s="34" t="s">
        <v>42</v>
      </c>
    </row>
    <row r="19" spans="1:26" x14ac:dyDescent="0.25">
      <c r="A19" s="12">
        <v>45490</v>
      </c>
      <c r="B19" s="5" t="s">
        <v>15</v>
      </c>
      <c r="C19" s="5"/>
      <c r="D19" s="13">
        <v>32</v>
      </c>
      <c r="E19" s="14">
        <f t="shared" si="4"/>
        <v>0</v>
      </c>
      <c r="F19" s="15"/>
      <c r="G19" s="13">
        <v>37</v>
      </c>
      <c r="H19" s="14">
        <f t="shared" si="5"/>
        <v>0</v>
      </c>
      <c r="I19" s="16"/>
      <c r="J19" s="13">
        <v>25</v>
      </c>
      <c r="K19" s="14">
        <f t="shared" si="0"/>
        <v>0</v>
      </c>
      <c r="L19" s="11">
        <f t="shared" si="1"/>
        <v>0</v>
      </c>
      <c r="M19" s="33" t="s">
        <v>41</v>
      </c>
      <c r="N19" s="12">
        <v>45521</v>
      </c>
      <c r="O19" s="5" t="s">
        <v>16</v>
      </c>
      <c r="P19" s="5">
        <v>8</v>
      </c>
      <c r="Q19" s="13">
        <v>32</v>
      </c>
      <c r="R19" s="14">
        <f t="shared" si="6"/>
        <v>256</v>
      </c>
      <c r="S19" s="15">
        <v>1.5</v>
      </c>
      <c r="T19" s="13">
        <v>37</v>
      </c>
      <c r="U19" s="14">
        <f t="shared" si="7"/>
        <v>55.5</v>
      </c>
      <c r="V19" s="16">
        <v>2</v>
      </c>
      <c r="W19" s="13">
        <v>25</v>
      </c>
      <c r="X19" s="14">
        <f t="shared" si="2"/>
        <v>50</v>
      </c>
      <c r="Y19" s="11">
        <f t="shared" si="3"/>
        <v>361.5</v>
      </c>
      <c r="Z19" s="34" t="s">
        <v>42</v>
      </c>
    </row>
    <row r="20" spans="1:26" x14ac:dyDescent="0.25">
      <c r="A20" s="12">
        <v>45491</v>
      </c>
      <c r="B20" s="5" t="s">
        <v>12</v>
      </c>
      <c r="C20" s="5"/>
      <c r="D20" s="13">
        <v>32</v>
      </c>
      <c r="E20" s="14">
        <f t="shared" si="4"/>
        <v>0</v>
      </c>
      <c r="F20" s="15"/>
      <c r="G20" s="13">
        <v>37</v>
      </c>
      <c r="H20" s="14">
        <f t="shared" si="5"/>
        <v>0</v>
      </c>
      <c r="I20" s="16"/>
      <c r="J20" s="13">
        <v>25</v>
      </c>
      <c r="K20" s="14">
        <f t="shared" si="0"/>
        <v>0</v>
      </c>
      <c r="L20" s="11">
        <f t="shared" si="1"/>
        <v>0</v>
      </c>
      <c r="M20" s="33" t="s">
        <v>41</v>
      </c>
      <c r="N20" s="12">
        <v>45522</v>
      </c>
      <c r="O20" s="5" t="s">
        <v>17</v>
      </c>
      <c r="P20" s="5"/>
      <c r="Q20" s="13">
        <v>32</v>
      </c>
      <c r="R20" s="14">
        <f t="shared" si="6"/>
        <v>0</v>
      </c>
      <c r="S20" s="15"/>
      <c r="T20" s="13">
        <v>37</v>
      </c>
      <c r="U20" s="14">
        <f t="shared" si="7"/>
        <v>0</v>
      </c>
      <c r="V20" s="16"/>
      <c r="W20" s="13">
        <v>25</v>
      </c>
      <c r="X20" s="14">
        <f t="shared" si="2"/>
        <v>0</v>
      </c>
      <c r="Y20" s="11">
        <f t="shared" si="3"/>
        <v>0</v>
      </c>
      <c r="Z20" s="34" t="s">
        <v>42</v>
      </c>
    </row>
    <row r="21" spans="1:26" x14ac:dyDescent="0.25">
      <c r="A21" s="12">
        <v>45492</v>
      </c>
      <c r="B21" s="5" t="s">
        <v>14</v>
      </c>
      <c r="C21" s="5"/>
      <c r="D21" s="13">
        <v>32</v>
      </c>
      <c r="E21" s="14">
        <f t="shared" si="4"/>
        <v>0</v>
      </c>
      <c r="F21" s="15"/>
      <c r="G21" s="13">
        <v>37</v>
      </c>
      <c r="H21" s="14">
        <f t="shared" si="5"/>
        <v>0</v>
      </c>
      <c r="I21" s="16"/>
      <c r="J21" s="13">
        <v>25</v>
      </c>
      <c r="K21" s="14">
        <f t="shared" si="0"/>
        <v>0</v>
      </c>
      <c r="L21" s="11">
        <f t="shared" si="1"/>
        <v>0</v>
      </c>
      <c r="M21" s="33" t="s">
        <v>41</v>
      </c>
      <c r="N21" s="12">
        <v>45523</v>
      </c>
      <c r="O21" s="5" t="s">
        <v>11</v>
      </c>
      <c r="P21" s="5"/>
      <c r="Q21" s="13">
        <v>32</v>
      </c>
      <c r="R21" s="14">
        <f t="shared" si="6"/>
        <v>0</v>
      </c>
      <c r="S21" s="15"/>
      <c r="T21" s="13">
        <v>37</v>
      </c>
      <c r="U21" s="14">
        <f t="shared" si="7"/>
        <v>0</v>
      </c>
      <c r="V21" s="16"/>
      <c r="W21" s="13">
        <v>25</v>
      </c>
      <c r="X21" s="14">
        <f t="shared" si="2"/>
        <v>0</v>
      </c>
      <c r="Y21" s="11">
        <f t="shared" si="3"/>
        <v>0</v>
      </c>
      <c r="Z21" s="34" t="s">
        <v>42</v>
      </c>
    </row>
    <row r="22" spans="1:26" x14ac:dyDescent="0.25">
      <c r="A22" s="12">
        <v>45493</v>
      </c>
      <c r="B22" s="5" t="s">
        <v>16</v>
      </c>
      <c r="C22" s="5">
        <v>6</v>
      </c>
      <c r="D22" s="13">
        <v>32</v>
      </c>
      <c r="E22" s="14">
        <f t="shared" si="4"/>
        <v>192</v>
      </c>
      <c r="F22" s="15"/>
      <c r="G22" s="13">
        <v>37</v>
      </c>
      <c r="H22" s="14">
        <f t="shared" si="5"/>
        <v>0</v>
      </c>
      <c r="I22" s="16">
        <v>2</v>
      </c>
      <c r="J22" s="13">
        <v>25</v>
      </c>
      <c r="K22" s="14">
        <f t="shared" si="0"/>
        <v>50</v>
      </c>
      <c r="L22" s="11">
        <f t="shared" si="1"/>
        <v>242</v>
      </c>
      <c r="M22" s="33" t="s">
        <v>41</v>
      </c>
      <c r="N22" s="12">
        <v>45524</v>
      </c>
      <c r="O22" s="5" t="s">
        <v>13</v>
      </c>
      <c r="P22" s="5"/>
      <c r="Q22" s="13">
        <v>32</v>
      </c>
      <c r="R22" s="14">
        <f t="shared" si="6"/>
        <v>0</v>
      </c>
      <c r="S22" s="15"/>
      <c r="T22" s="13">
        <v>37</v>
      </c>
      <c r="U22" s="14">
        <f t="shared" si="7"/>
        <v>0</v>
      </c>
      <c r="V22" s="16"/>
      <c r="W22" s="13">
        <v>25</v>
      </c>
      <c r="X22" s="14">
        <f t="shared" si="2"/>
        <v>0</v>
      </c>
      <c r="Y22" s="11">
        <f t="shared" si="3"/>
        <v>0</v>
      </c>
      <c r="Z22" s="34" t="s">
        <v>42</v>
      </c>
    </row>
    <row r="23" spans="1:26" x14ac:dyDescent="0.25">
      <c r="A23" s="12">
        <v>45494</v>
      </c>
      <c r="B23" s="5" t="s">
        <v>17</v>
      </c>
      <c r="C23" s="5">
        <v>6</v>
      </c>
      <c r="D23" s="13">
        <v>32</v>
      </c>
      <c r="E23" s="14">
        <f t="shared" si="4"/>
        <v>192</v>
      </c>
      <c r="F23" s="15"/>
      <c r="G23" s="13">
        <v>37</v>
      </c>
      <c r="H23" s="14">
        <f t="shared" si="5"/>
        <v>0</v>
      </c>
      <c r="I23" s="16">
        <v>2</v>
      </c>
      <c r="J23" s="13">
        <v>25</v>
      </c>
      <c r="K23" s="14">
        <f t="shared" si="0"/>
        <v>50</v>
      </c>
      <c r="L23" s="11">
        <f t="shared" si="1"/>
        <v>242</v>
      </c>
      <c r="M23" s="33" t="s">
        <v>41</v>
      </c>
      <c r="N23" s="12">
        <v>45525</v>
      </c>
      <c r="O23" s="5" t="s">
        <v>15</v>
      </c>
      <c r="P23" s="5"/>
      <c r="Q23" s="13">
        <v>32</v>
      </c>
      <c r="R23" s="14">
        <f t="shared" si="6"/>
        <v>0</v>
      </c>
      <c r="S23" s="15"/>
      <c r="T23" s="13">
        <v>37</v>
      </c>
      <c r="U23" s="14">
        <f t="shared" si="7"/>
        <v>0</v>
      </c>
      <c r="V23" s="16"/>
      <c r="W23" s="13">
        <v>25</v>
      </c>
      <c r="X23" s="14">
        <f t="shared" si="2"/>
        <v>0</v>
      </c>
      <c r="Y23" s="11">
        <f t="shared" si="3"/>
        <v>0</v>
      </c>
      <c r="Z23" s="34" t="s">
        <v>42</v>
      </c>
    </row>
    <row r="24" spans="1:26" x14ac:dyDescent="0.25">
      <c r="A24" s="12">
        <v>45495</v>
      </c>
      <c r="B24" s="5" t="s">
        <v>11</v>
      </c>
      <c r="C24" s="5"/>
      <c r="D24" s="13">
        <v>32</v>
      </c>
      <c r="E24" s="14">
        <f t="shared" si="4"/>
        <v>0</v>
      </c>
      <c r="F24" s="15"/>
      <c r="G24" s="13">
        <v>37</v>
      </c>
      <c r="H24" s="14">
        <f t="shared" si="5"/>
        <v>0</v>
      </c>
      <c r="I24" s="16"/>
      <c r="J24" s="13">
        <v>25</v>
      </c>
      <c r="K24" s="14">
        <f t="shared" si="0"/>
        <v>0</v>
      </c>
      <c r="L24" s="11">
        <f t="shared" si="1"/>
        <v>0</v>
      </c>
      <c r="M24" s="34" t="s">
        <v>42</v>
      </c>
      <c r="N24" s="12">
        <v>45526</v>
      </c>
      <c r="O24" s="5" t="s">
        <v>12</v>
      </c>
      <c r="P24" s="5"/>
      <c r="Q24" s="13">
        <v>32</v>
      </c>
      <c r="R24" s="14">
        <f t="shared" si="6"/>
        <v>0</v>
      </c>
      <c r="S24" s="15"/>
      <c r="T24" s="13">
        <v>37</v>
      </c>
      <c r="U24" s="14">
        <f t="shared" si="7"/>
        <v>0</v>
      </c>
      <c r="V24" s="16"/>
      <c r="W24" s="13">
        <v>25</v>
      </c>
      <c r="X24" s="14">
        <f t="shared" si="2"/>
        <v>0</v>
      </c>
      <c r="Y24" s="11">
        <f t="shared" si="3"/>
        <v>0</v>
      </c>
      <c r="Z24" s="34" t="s">
        <v>42</v>
      </c>
    </row>
    <row r="25" spans="1:26" x14ac:dyDescent="0.25">
      <c r="A25" s="12">
        <v>45496</v>
      </c>
      <c r="B25" s="5" t="s">
        <v>13</v>
      </c>
      <c r="C25" s="5"/>
      <c r="D25" s="13">
        <v>32</v>
      </c>
      <c r="E25" s="14">
        <f t="shared" si="4"/>
        <v>0</v>
      </c>
      <c r="F25" s="15"/>
      <c r="G25" s="13">
        <v>37</v>
      </c>
      <c r="H25" s="14">
        <f t="shared" si="5"/>
        <v>0</v>
      </c>
      <c r="I25" s="16"/>
      <c r="J25" s="13">
        <v>25</v>
      </c>
      <c r="K25" s="14">
        <f t="shared" si="0"/>
        <v>0</v>
      </c>
      <c r="L25" s="11">
        <f t="shared" si="1"/>
        <v>0</v>
      </c>
      <c r="M25" s="34" t="s">
        <v>42</v>
      </c>
      <c r="N25" s="12">
        <v>45527</v>
      </c>
      <c r="O25" s="5" t="s">
        <v>14</v>
      </c>
      <c r="P25" s="5"/>
      <c r="Q25" s="13">
        <v>32</v>
      </c>
      <c r="R25" s="14">
        <f t="shared" si="6"/>
        <v>0</v>
      </c>
      <c r="S25" s="15"/>
      <c r="T25" s="13">
        <v>37</v>
      </c>
      <c r="U25" s="14">
        <f t="shared" si="7"/>
        <v>0</v>
      </c>
      <c r="V25" s="16"/>
      <c r="W25" s="13">
        <v>25</v>
      </c>
      <c r="X25" s="14">
        <f t="shared" si="2"/>
        <v>0</v>
      </c>
      <c r="Y25" s="11">
        <f t="shared" si="3"/>
        <v>0</v>
      </c>
      <c r="Z25" s="34" t="s">
        <v>42</v>
      </c>
    </row>
    <row r="26" spans="1:26" x14ac:dyDescent="0.25">
      <c r="A26" s="12">
        <v>45497</v>
      </c>
      <c r="B26" s="5" t="s">
        <v>15</v>
      </c>
      <c r="C26" s="5"/>
      <c r="D26" s="13">
        <v>32</v>
      </c>
      <c r="E26" s="14">
        <f t="shared" si="4"/>
        <v>0</v>
      </c>
      <c r="F26" s="15"/>
      <c r="G26" s="13">
        <v>37</v>
      </c>
      <c r="H26" s="14">
        <f t="shared" si="5"/>
        <v>0</v>
      </c>
      <c r="I26" s="16"/>
      <c r="J26" s="13">
        <v>25</v>
      </c>
      <c r="K26" s="14">
        <f t="shared" si="0"/>
        <v>0</v>
      </c>
      <c r="L26" s="11">
        <f t="shared" si="1"/>
        <v>0</v>
      </c>
      <c r="M26" s="34" t="s">
        <v>42</v>
      </c>
      <c r="N26" s="12">
        <v>45528</v>
      </c>
      <c r="O26" s="5" t="s">
        <v>16</v>
      </c>
      <c r="P26" s="5"/>
      <c r="Q26" s="13">
        <v>32</v>
      </c>
      <c r="R26" s="14">
        <f t="shared" si="6"/>
        <v>0</v>
      </c>
      <c r="S26" s="15"/>
      <c r="T26" s="13">
        <v>37</v>
      </c>
      <c r="U26" s="14">
        <f t="shared" si="7"/>
        <v>0</v>
      </c>
      <c r="V26" s="16"/>
      <c r="W26" s="13">
        <v>25</v>
      </c>
      <c r="X26" s="14">
        <f t="shared" si="2"/>
        <v>0</v>
      </c>
      <c r="Y26" s="11">
        <f t="shared" si="3"/>
        <v>0</v>
      </c>
      <c r="Z26" s="34" t="s">
        <v>42</v>
      </c>
    </row>
    <row r="27" spans="1:26" x14ac:dyDescent="0.25">
      <c r="A27" s="12">
        <v>45498</v>
      </c>
      <c r="B27" s="5" t="s">
        <v>12</v>
      </c>
      <c r="C27" s="5"/>
      <c r="D27" s="13">
        <v>32</v>
      </c>
      <c r="E27" s="14">
        <f t="shared" si="4"/>
        <v>0</v>
      </c>
      <c r="F27" s="15"/>
      <c r="G27" s="13">
        <v>37</v>
      </c>
      <c r="H27" s="14">
        <f t="shared" si="5"/>
        <v>0</v>
      </c>
      <c r="I27" s="16"/>
      <c r="J27" s="13">
        <v>25</v>
      </c>
      <c r="K27" s="14">
        <f t="shared" si="0"/>
        <v>0</v>
      </c>
      <c r="L27" s="11">
        <f t="shared" si="1"/>
        <v>0</v>
      </c>
      <c r="M27" s="34" t="s">
        <v>42</v>
      </c>
      <c r="N27" s="12">
        <v>45529</v>
      </c>
      <c r="O27" s="5" t="s">
        <v>17</v>
      </c>
      <c r="P27" s="5"/>
      <c r="Q27" s="13">
        <v>32</v>
      </c>
      <c r="R27" s="14">
        <f t="shared" si="6"/>
        <v>0</v>
      </c>
      <c r="S27" s="15"/>
      <c r="T27" s="13">
        <v>37</v>
      </c>
      <c r="U27" s="14">
        <f t="shared" si="7"/>
        <v>0</v>
      </c>
      <c r="V27" s="16"/>
      <c r="W27" s="13">
        <v>25</v>
      </c>
      <c r="X27" s="14">
        <f t="shared" si="2"/>
        <v>0</v>
      </c>
      <c r="Y27" s="11">
        <f t="shared" si="3"/>
        <v>0</v>
      </c>
      <c r="Z27" s="34" t="s">
        <v>42</v>
      </c>
    </row>
    <row r="28" spans="1:26" x14ac:dyDescent="0.25">
      <c r="A28" s="12">
        <v>45499</v>
      </c>
      <c r="B28" s="5" t="s">
        <v>14</v>
      </c>
      <c r="C28" s="5"/>
      <c r="D28" s="13">
        <v>32</v>
      </c>
      <c r="E28" s="14">
        <f t="shared" si="4"/>
        <v>0</v>
      </c>
      <c r="F28" s="15"/>
      <c r="G28" s="13">
        <v>37</v>
      </c>
      <c r="H28" s="14">
        <f t="shared" si="5"/>
        <v>0</v>
      </c>
      <c r="I28" s="16"/>
      <c r="J28" s="13">
        <v>25</v>
      </c>
      <c r="K28" s="14">
        <f t="shared" si="0"/>
        <v>0</v>
      </c>
      <c r="L28" s="11">
        <f t="shared" si="1"/>
        <v>0</v>
      </c>
      <c r="M28" s="34" t="s">
        <v>42</v>
      </c>
      <c r="N28" s="12">
        <v>45530</v>
      </c>
      <c r="O28" s="5" t="s">
        <v>11</v>
      </c>
      <c r="P28" s="5"/>
      <c r="Q28" s="13">
        <v>32</v>
      </c>
      <c r="R28" s="14">
        <f t="shared" si="6"/>
        <v>0</v>
      </c>
      <c r="S28" s="15"/>
      <c r="T28" s="13">
        <v>37</v>
      </c>
      <c r="U28" s="14">
        <f t="shared" si="7"/>
        <v>0</v>
      </c>
      <c r="V28" s="16"/>
      <c r="W28" s="13">
        <v>25</v>
      </c>
      <c r="X28" s="14">
        <f t="shared" si="2"/>
        <v>0</v>
      </c>
      <c r="Y28" s="11">
        <f t="shared" si="3"/>
        <v>0</v>
      </c>
      <c r="Z28" s="34" t="s">
        <v>42</v>
      </c>
    </row>
    <row r="29" spans="1:26" x14ac:dyDescent="0.25">
      <c r="A29" s="12">
        <v>45500</v>
      </c>
      <c r="B29" s="5" t="s">
        <v>16</v>
      </c>
      <c r="C29" s="5"/>
      <c r="D29" s="13">
        <v>32</v>
      </c>
      <c r="E29" s="14">
        <f t="shared" si="4"/>
        <v>0</v>
      </c>
      <c r="F29" s="15"/>
      <c r="G29" s="13">
        <v>37</v>
      </c>
      <c r="H29" s="14">
        <f t="shared" si="5"/>
        <v>0</v>
      </c>
      <c r="I29" s="16"/>
      <c r="J29" s="13">
        <v>25</v>
      </c>
      <c r="K29" s="14">
        <f t="shared" si="0"/>
        <v>0</v>
      </c>
      <c r="L29" s="11">
        <f t="shared" si="1"/>
        <v>0</v>
      </c>
      <c r="M29" s="34" t="s">
        <v>42</v>
      </c>
      <c r="N29" s="12">
        <v>45531</v>
      </c>
      <c r="O29" s="5" t="s">
        <v>13</v>
      </c>
      <c r="P29" s="5"/>
      <c r="Q29" s="13">
        <v>32</v>
      </c>
      <c r="R29" s="14">
        <f t="shared" si="6"/>
        <v>0</v>
      </c>
      <c r="S29" s="15"/>
      <c r="T29" s="13">
        <v>37</v>
      </c>
      <c r="U29" s="14">
        <f t="shared" si="7"/>
        <v>0</v>
      </c>
      <c r="V29" s="16"/>
      <c r="W29" s="13">
        <v>25</v>
      </c>
      <c r="X29" s="14">
        <f t="shared" si="2"/>
        <v>0</v>
      </c>
      <c r="Y29" s="11">
        <f t="shared" si="3"/>
        <v>0</v>
      </c>
      <c r="Z29" s="34" t="s">
        <v>42</v>
      </c>
    </row>
    <row r="30" spans="1:26" x14ac:dyDescent="0.25">
      <c r="A30" s="12">
        <v>45501</v>
      </c>
      <c r="B30" s="5" t="s">
        <v>17</v>
      </c>
      <c r="C30" s="5"/>
      <c r="D30" s="13">
        <v>32</v>
      </c>
      <c r="E30" s="14">
        <f t="shared" si="4"/>
        <v>0</v>
      </c>
      <c r="F30" s="15"/>
      <c r="G30" s="13">
        <v>37</v>
      </c>
      <c r="H30" s="14">
        <f t="shared" si="5"/>
        <v>0</v>
      </c>
      <c r="I30" s="16"/>
      <c r="J30" s="13">
        <v>25</v>
      </c>
      <c r="K30" s="14">
        <f t="shared" si="0"/>
        <v>0</v>
      </c>
      <c r="L30" s="11">
        <f t="shared" si="1"/>
        <v>0</v>
      </c>
      <c r="M30" s="34" t="s">
        <v>42</v>
      </c>
      <c r="N30" s="12">
        <v>45532</v>
      </c>
      <c r="O30" s="5" t="s">
        <v>15</v>
      </c>
      <c r="P30" s="5"/>
      <c r="Q30" s="13">
        <v>32</v>
      </c>
      <c r="R30" s="14">
        <f t="shared" si="6"/>
        <v>0</v>
      </c>
      <c r="S30" s="15"/>
      <c r="T30" s="13">
        <v>37</v>
      </c>
      <c r="U30" s="14">
        <f t="shared" si="7"/>
        <v>0</v>
      </c>
      <c r="V30" s="16"/>
      <c r="W30" s="13">
        <v>25</v>
      </c>
      <c r="X30" s="14">
        <f t="shared" si="2"/>
        <v>0</v>
      </c>
      <c r="Y30" s="11">
        <f t="shared" si="3"/>
        <v>0</v>
      </c>
      <c r="Z30" s="34" t="s">
        <v>42</v>
      </c>
    </row>
    <row r="31" spans="1:26" x14ac:dyDescent="0.25">
      <c r="A31" s="12">
        <v>45502</v>
      </c>
      <c r="B31" s="5" t="s">
        <v>11</v>
      </c>
      <c r="C31" s="5">
        <v>8</v>
      </c>
      <c r="D31" s="13">
        <v>32</v>
      </c>
      <c r="E31" s="14">
        <f t="shared" si="4"/>
        <v>256</v>
      </c>
      <c r="F31" s="15">
        <v>2</v>
      </c>
      <c r="G31" s="13">
        <v>37</v>
      </c>
      <c r="H31" s="14">
        <f t="shared" si="5"/>
        <v>74</v>
      </c>
      <c r="I31" s="16">
        <v>2</v>
      </c>
      <c r="J31" s="13">
        <v>25</v>
      </c>
      <c r="K31" s="14">
        <f t="shared" si="0"/>
        <v>50</v>
      </c>
      <c r="L31" s="11">
        <f t="shared" si="1"/>
        <v>380</v>
      </c>
      <c r="M31" s="34" t="s">
        <v>42</v>
      </c>
      <c r="N31" s="12">
        <v>45533</v>
      </c>
      <c r="O31" s="5" t="s">
        <v>12</v>
      </c>
      <c r="P31" s="5"/>
      <c r="Q31" s="13">
        <v>32</v>
      </c>
      <c r="R31" s="14">
        <f t="shared" si="6"/>
        <v>0</v>
      </c>
      <c r="S31" s="15"/>
      <c r="T31" s="13">
        <v>37</v>
      </c>
      <c r="U31" s="14">
        <f t="shared" si="7"/>
        <v>0</v>
      </c>
      <c r="V31" s="16"/>
      <c r="W31" s="13">
        <v>25</v>
      </c>
      <c r="X31" s="14">
        <f t="shared" si="2"/>
        <v>0</v>
      </c>
      <c r="Y31" s="11">
        <f t="shared" si="3"/>
        <v>0</v>
      </c>
      <c r="Z31" s="34" t="s">
        <v>42</v>
      </c>
    </row>
    <row r="32" spans="1:26" x14ac:dyDescent="0.25">
      <c r="A32" s="12">
        <v>45503</v>
      </c>
      <c r="B32" s="5" t="s">
        <v>13</v>
      </c>
      <c r="C32" s="5">
        <v>8</v>
      </c>
      <c r="D32" s="13">
        <v>32</v>
      </c>
      <c r="E32" s="14">
        <f>C32*D32</f>
        <v>256</v>
      </c>
      <c r="F32" s="15">
        <v>2</v>
      </c>
      <c r="G32" s="13">
        <v>37</v>
      </c>
      <c r="H32" s="14">
        <f>G32*F32</f>
        <v>74</v>
      </c>
      <c r="I32" s="16"/>
      <c r="J32" s="13">
        <v>25</v>
      </c>
      <c r="K32" s="14">
        <f t="shared" si="0"/>
        <v>0</v>
      </c>
      <c r="L32" s="11">
        <f t="shared" si="1"/>
        <v>330</v>
      </c>
      <c r="M32" s="34" t="s">
        <v>42</v>
      </c>
      <c r="N32" s="12">
        <v>45534</v>
      </c>
      <c r="O32" s="5" t="s">
        <v>14</v>
      </c>
      <c r="P32" s="5"/>
      <c r="Q32" s="13">
        <v>32</v>
      </c>
      <c r="R32" s="14">
        <f t="shared" si="6"/>
        <v>0</v>
      </c>
      <c r="S32" s="15"/>
      <c r="T32" s="13">
        <v>37</v>
      </c>
      <c r="U32" s="14">
        <f t="shared" si="7"/>
        <v>0</v>
      </c>
      <c r="V32" s="16"/>
      <c r="W32" s="13">
        <v>25</v>
      </c>
      <c r="X32" s="14">
        <f t="shared" si="2"/>
        <v>0</v>
      </c>
      <c r="Y32" s="11">
        <f t="shared" si="3"/>
        <v>0</v>
      </c>
      <c r="Z32" s="34" t="s">
        <v>42</v>
      </c>
    </row>
    <row r="33" spans="1:26" x14ac:dyDescent="0.25">
      <c r="A33" s="12">
        <v>45504</v>
      </c>
      <c r="B33" s="5" t="s">
        <v>15</v>
      </c>
      <c r="C33" s="5">
        <v>8</v>
      </c>
      <c r="D33" s="13">
        <v>32</v>
      </c>
      <c r="E33" s="14">
        <f t="shared" si="4"/>
        <v>256</v>
      </c>
      <c r="F33" s="15">
        <v>1</v>
      </c>
      <c r="G33" s="13">
        <v>37</v>
      </c>
      <c r="H33" s="14">
        <f t="shared" si="5"/>
        <v>37</v>
      </c>
      <c r="I33" s="16"/>
      <c r="J33" s="13">
        <v>25</v>
      </c>
      <c r="K33" s="14">
        <f t="shared" si="0"/>
        <v>0</v>
      </c>
      <c r="L33" s="11">
        <f t="shared" si="1"/>
        <v>293</v>
      </c>
      <c r="M33" s="34" t="s">
        <v>42</v>
      </c>
      <c r="N33" s="12">
        <v>45535</v>
      </c>
      <c r="O33" s="5" t="s">
        <v>16</v>
      </c>
      <c r="P33" s="5"/>
      <c r="Q33" s="13">
        <v>32</v>
      </c>
      <c r="R33" s="14">
        <f t="shared" si="6"/>
        <v>0</v>
      </c>
      <c r="S33" s="15"/>
      <c r="T33" s="13">
        <v>37</v>
      </c>
      <c r="U33" s="14">
        <f t="shared" si="7"/>
        <v>0</v>
      </c>
      <c r="V33" s="16"/>
      <c r="W33" s="13">
        <v>25</v>
      </c>
      <c r="X33" s="14">
        <f t="shared" si="2"/>
        <v>0</v>
      </c>
      <c r="Y33" s="11">
        <f t="shared" si="3"/>
        <v>0</v>
      </c>
      <c r="Z33" s="34" t="s">
        <v>42</v>
      </c>
    </row>
    <row r="34" spans="1:26" x14ac:dyDescent="0.25">
      <c r="E34" s="17">
        <f>SUM(E3:E33)</f>
        <v>3920</v>
      </c>
      <c r="H34" s="17">
        <f>SUM(H3:H33)</f>
        <v>499.5</v>
      </c>
      <c r="K34" s="17">
        <f>SUM(K3:K33)</f>
        <v>500</v>
      </c>
      <c r="L34" s="18">
        <f>SUM(L3:L33)</f>
        <v>4919.5</v>
      </c>
      <c r="Q34" s="3"/>
      <c r="R34" s="17">
        <f>SUM(R3:R33)</f>
        <v>3672</v>
      </c>
      <c r="U34" s="17">
        <f>SUM(U3:U33)</f>
        <v>832.5</v>
      </c>
      <c r="V34" s="4"/>
      <c r="X34" s="17">
        <f>SUM(X3:X33)</f>
        <v>375</v>
      </c>
      <c r="Y34" s="18">
        <f>SUM(Y3:Y33)</f>
        <v>4879.5</v>
      </c>
    </row>
    <row r="37" spans="1:26" x14ac:dyDescent="0.25">
      <c r="A37" s="1" t="s">
        <v>37</v>
      </c>
      <c r="N37" s="1" t="s">
        <v>38</v>
      </c>
    </row>
    <row r="38" spans="1:26" x14ac:dyDescent="0.25">
      <c r="A38" s="5" t="s">
        <v>2</v>
      </c>
      <c r="B38" s="5" t="s">
        <v>3</v>
      </c>
      <c r="C38" s="6" t="s">
        <v>4</v>
      </c>
      <c r="D38" s="7" t="s">
        <v>5</v>
      </c>
      <c r="E38" s="8" t="s">
        <v>6</v>
      </c>
      <c r="F38" s="9" t="s">
        <v>7</v>
      </c>
      <c r="G38" s="7" t="s">
        <v>5</v>
      </c>
      <c r="H38" s="8" t="s">
        <v>6</v>
      </c>
      <c r="I38" s="10" t="s">
        <v>8</v>
      </c>
      <c r="J38" s="7" t="s">
        <v>9</v>
      </c>
      <c r="K38" s="8" t="s">
        <v>6</v>
      </c>
      <c r="L38" s="11" t="s">
        <v>10</v>
      </c>
      <c r="N38" s="5" t="s">
        <v>2</v>
      </c>
      <c r="O38" s="5" t="s">
        <v>3</v>
      </c>
      <c r="P38" s="6" t="s">
        <v>4</v>
      </c>
      <c r="Q38" s="7" t="s">
        <v>5</v>
      </c>
      <c r="R38" s="8" t="s">
        <v>6</v>
      </c>
      <c r="S38" s="9" t="s">
        <v>7</v>
      </c>
      <c r="T38" s="7" t="s">
        <v>5</v>
      </c>
      <c r="U38" s="8" t="s">
        <v>6</v>
      </c>
      <c r="V38" s="10" t="s">
        <v>8</v>
      </c>
      <c r="W38" s="7" t="s">
        <v>9</v>
      </c>
      <c r="X38" s="8" t="s">
        <v>6</v>
      </c>
      <c r="Y38" s="11" t="s">
        <v>10</v>
      </c>
    </row>
    <row r="39" spans="1:26" x14ac:dyDescent="0.25">
      <c r="A39" s="12">
        <v>45474</v>
      </c>
      <c r="B39" s="5" t="s">
        <v>11</v>
      </c>
      <c r="C39" s="5">
        <v>5</v>
      </c>
      <c r="D39" s="13">
        <v>32</v>
      </c>
      <c r="E39" s="14">
        <f>C39*D39</f>
        <v>160</v>
      </c>
      <c r="F39" s="15"/>
      <c r="G39" s="13">
        <v>37</v>
      </c>
      <c r="H39" s="14">
        <f>G39*F39</f>
        <v>0</v>
      </c>
      <c r="I39" s="16">
        <v>3</v>
      </c>
      <c r="J39" s="13">
        <v>25</v>
      </c>
      <c r="K39" s="14">
        <f t="shared" ref="K39:K69" si="8">J39*I39</f>
        <v>75</v>
      </c>
      <c r="L39" s="11">
        <f t="shared" ref="L39:L69" si="9">H39+K39+E39</f>
        <v>235</v>
      </c>
      <c r="M39" s="33" t="s">
        <v>41</v>
      </c>
      <c r="N39" s="12">
        <v>45505</v>
      </c>
      <c r="O39" s="5" t="s">
        <v>12</v>
      </c>
      <c r="P39" s="5">
        <v>8</v>
      </c>
      <c r="Q39" s="13">
        <v>32</v>
      </c>
      <c r="R39" s="14">
        <f>P39*Q39</f>
        <v>256</v>
      </c>
      <c r="S39" s="15">
        <v>1</v>
      </c>
      <c r="T39" s="13">
        <v>37</v>
      </c>
      <c r="U39" s="14">
        <f>T39*S39</f>
        <v>37</v>
      </c>
      <c r="V39" s="16"/>
      <c r="W39" s="13">
        <v>25</v>
      </c>
      <c r="X39" s="14">
        <f t="shared" ref="X39:X69" si="10">W39*V39</f>
        <v>0</v>
      </c>
      <c r="Y39" s="11">
        <f t="shared" ref="Y39:Y69" si="11">U39+X39+R39</f>
        <v>293</v>
      </c>
      <c r="Z39" s="34" t="s">
        <v>42</v>
      </c>
    </row>
    <row r="40" spans="1:26" x14ac:dyDescent="0.25">
      <c r="A40" s="12">
        <v>45475</v>
      </c>
      <c r="B40" s="5" t="s">
        <v>13</v>
      </c>
      <c r="C40" s="5">
        <v>8</v>
      </c>
      <c r="D40" s="13">
        <v>32</v>
      </c>
      <c r="E40" s="14">
        <f t="shared" ref="E40:E69" si="12">C40*D40</f>
        <v>256</v>
      </c>
      <c r="F40" s="15"/>
      <c r="G40" s="13">
        <v>37</v>
      </c>
      <c r="H40" s="14">
        <f t="shared" ref="H40:H69" si="13">G40*F40</f>
        <v>0</v>
      </c>
      <c r="I40" s="16"/>
      <c r="J40" s="13">
        <v>25</v>
      </c>
      <c r="K40" s="14">
        <f t="shared" si="8"/>
        <v>0</v>
      </c>
      <c r="L40" s="11">
        <f t="shared" si="9"/>
        <v>256</v>
      </c>
      <c r="M40" s="33" t="s">
        <v>41</v>
      </c>
      <c r="N40" s="12">
        <v>45506</v>
      </c>
      <c r="O40" s="5" t="s">
        <v>14</v>
      </c>
      <c r="P40" s="5">
        <v>8</v>
      </c>
      <c r="Q40" s="13">
        <v>32</v>
      </c>
      <c r="R40" s="14">
        <f t="shared" ref="R40:R69" si="14">P40*Q40</f>
        <v>256</v>
      </c>
      <c r="S40" s="15">
        <v>1</v>
      </c>
      <c r="T40" s="13">
        <v>37</v>
      </c>
      <c r="U40" s="14">
        <f t="shared" ref="U40:U69" si="15">T40*S40</f>
        <v>37</v>
      </c>
      <c r="V40" s="16"/>
      <c r="W40" s="13">
        <v>25</v>
      </c>
      <c r="X40" s="14">
        <f t="shared" si="10"/>
        <v>0</v>
      </c>
      <c r="Y40" s="11">
        <f t="shared" si="11"/>
        <v>293</v>
      </c>
      <c r="Z40" s="34" t="s">
        <v>42</v>
      </c>
    </row>
    <row r="41" spans="1:26" x14ac:dyDescent="0.25">
      <c r="A41" s="12">
        <v>45476</v>
      </c>
      <c r="B41" s="5" t="s">
        <v>15</v>
      </c>
      <c r="C41" s="5">
        <v>7</v>
      </c>
      <c r="D41" s="13">
        <v>32</v>
      </c>
      <c r="E41" s="14">
        <f t="shared" si="12"/>
        <v>224</v>
      </c>
      <c r="F41" s="15"/>
      <c r="G41" s="13">
        <v>37</v>
      </c>
      <c r="H41" s="14">
        <f t="shared" si="13"/>
        <v>0</v>
      </c>
      <c r="I41" s="16">
        <v>2.5</v>
      </c>
      <c r="J41" s="13">
        <v>25</v>
      </c>
      <c r="K41" s="14">
        <f t="shared" si="8"/>
        <v>62.5</v>
      </c>
      <c r="L41" s="11">
        <f t="shared" si="9"/>
        <v>286.5</v>
      </c>
      <c r="M41" s="33" t="s">
        <v>41</v>
      </c>
      <c r="N41" s="12">
        <v>45507</v>
      </c>
      <c r="O41" s="5" t="s">
        <v>16</v>
      </c>
      <c r="P41" s="5">
        <v>8</v>
      </c>
      <c r="Q41" s="13">
        <v>32</v>
      </c>
      <c r="R41" s="14">
        <f t="shared" si="14"/>
        <v>256</v>
      </c>
      <c r="S41" s="15">
        <v>1</v>
      </c>
      <c r="T41" s="13">
        <v>37</v>
      </c>
      <c r="U41" s="14">
        <f t="shared" si="15"/>
        <v>37</v>
      </c>
      <c r="V41" s="16">
        <v>3</v>
      </c>
      <c r="W41" s="13">
        <v>25</v>
      </c>
      <c r="X41" s="14">
        <f t="shared" si="10"/>
        <v>75</v>
      </c>
      <c r="Y41" s="11">
        <f t="shared" si="11"/>
        <v>368</v>
      </c>
      <c r="Z41" s="34" t="s">
        <v>42</v>
      </c>
    </row>
    <row r="42" spans="1:26" x14ac:dyDescent="0.25">
      <c r="A42" s="12">
        <v>45477</v>
      </c>
      <c r="B42" s="5" t="s">
        <v>12</v>
      </c>
      <c r="C42" s="5"/>
      <c r="D42" s="13">
        <v>32</v>
      </c>
      <c r="E42" s="14">
        <f t="shared" si="12"/>
        <v>0</v>
      </c>
      <c r="F42" s="15"/>
      <c r="G42" s="13">
        <v>37</v>
      </c>
      <c r="H42" s="14">
        <f t="shared" si="13"/>
        <v>0</v>
      </c>
      <c r="I42" s="16"/>
      <c r="J42" s="13">
        <v>25</v>
      </c>
      <c r="K42" s="14">
        <f t="shared" si="8"/>
        <v>0</v>
      </c>
      <c r="L42" s="11">
        <f t="shared" si="9"/>
        <v>0</v>
      </c>
      <c r="M42" s="33" t="s">
        <v>41</v>
      </c>
      <c r="N42" s="12">
        <v>45508</v>
      </c>
      <c r="O42" s="5" t="s">
        <v>17</v>
      </c>
      <c r="P42" s="5"/>
      <c r="Q42" s="13">
        <v>32</v>
      </c>
      <c r="R42" s="14">
        <f t="shared" si="14"/>
        <v>0</v>
      </c>
      <c r="S42" s="15"/>
      <c r="T42" s="13">
        <v>37</v>
      </c>
      <c r="U42" s="14">
        <f t="shared" si="15"/>
        <v>0</v>
      </c>
      <c r="V42" s="16"/>
      <c r="W42" s="13">
        <v>25</v>
      </c>
      <c r="X42" s="14">
        <f t="shared" si="10"/>
        <v>0</v>
      </c>
      <c r="Y42" s="11">
        <f t="shared" si="11"/>
        <v>0</v>
      </c>
      <c r="Z42" s="34" t="s">
        <v>42</v>
      </c>
    </row>
    <row r="43" spans="1:26" x14ac:dyDescent="0.25">
      <c r="A43" s="12">
        <v>45478</v>
      </c>
      <c r="B43" s="5" t="s">
        <v>14</v>
      </c>
      <c r="C43" s="5"/>
      <c r="D43" s="13">
        <v>32</v>
      </c>
      <c r="E43" s="14">
        <f t="shared" si="12"/>
        <v>0</v>
      </c>
      <c r="F43" s="15"/>
      <c r="G43" s="13">
        <v>37</v>
      </c>
      <c r="H43" s="14">
        <f t="shared" si="13"/>
        <v>0</v>
      </c>
      <c r="I43" s="16"/>
      <c r="J43" s="13">
        <v>25</v>
      </c>
      <c r="K43" s="14">
        <f t="shared" si="8"/>
        <v>0</v>
      </c>
      <c r="L43" s="11">
        <f t="shared" si="9"/>
        <v>0</v>
      </c>
      <c r="M43" s="33" t="s">
        <v>41</v>
      </c>
      <c r="N43" s="12">
        <v>45509</v>
      </c>
      <c r="O43" s="5" t="s">
        <v>11</v>
      </c>
      <c r="P43" s="5">
        <v>8</v>
      </c>
      <c r="Q43" s="13">
        <v>32</v>
      </c>
      <c r="R43" s="14">
        <f t="shared" si="14"/>
        <v>256</v>
      </c>
      <c r="S43" s="15">
        <v>4</v>
      </c>
      <c r="T43" s="13">
        <v>37</v>
      </c>
      <c r="U43" s="14">
        <f t="shared" si="15"/>
        <v>148</v>
      </c>
      <c r="V43" s="16">
        <v>2</v>
      </c>
      <c r="W43" s="13">
        <v>25</v>
      </c>
      <c r="X43" s="14">
        <f t="shared" si="10"/>
        <v>50</v>
      </c>
      <c r="Y43" s="11">
        <f t="shared" si="11"/>
        <v>454</v>
      </c>
      <c r="Z43" s="34" t="s">
        <v>42</v>
      </c>
    </row>
    <row r="44" spans="1:26" x14ac:dyDescent="0.25">
      <c r="A44" s="12">
        <v>45479</v>
      </c>
      <c r="B44" s="5" t="s">
        <v>16</v>
      </c>
      <c r="C44" s="5">
        <v>7.5</v>
      </c>
      <c r="D44" s="13">
        <v>32</v>
      </c>
      <c r="E44" s="14">
        <f t="shared" si="12"/>
        <v>240</v>
      </c>
      <c r="F44" s="15"/>
      <c r="G44" s="13">
        <v>37</v>
      </c>
      <c r="H44" s="14">
        <f t="shared" si="13"/>
        <v>0</v>
      </c>
      <c r="I44" s="16">
        <v>2.5</v>
      </c>
      <c r="J44" s="13">
        <v>25</v>
      </c>
      <c r="K44" s="14">
        <f t="shared" si="8"/>
        <v>62.5</v>
      </c>
      <c r="L44" s="11">
        <f t="shared" si="9"/>
        <v>302.5</v>
      </c>
      <c r="M44" s="33" t="s">
        <v>41</v>
      </c>
      <c r="N44" s="12">
        <v>45510</v>
      </c>
      <c r="O44" s="5" t="s">
        <v>13</v>
      </c>
      <c r="P44" s="5">
        <v>8</v>
      </c>
      <c r="Q44" s="13">
        <v>32</v>
      </c>
      <c r="R44" s="14">
        <f t="shared" si="14"/>
        <v>256</v>
      </c>
      <c r="S44" s="15">
        <v>1.5</v>
      </c>
      <c r="T44" s="13">
        <v>37</v>
      </c>
      <c r="U44" s="14">
        <f t="shared" si="15"/>
        <v>55.5</v>
      </c>
      <c r="V44" s="16"/>
      <c r="W44" s="13">
        <v>25</v>
      </c>
      <c r="X44" s="14">
        <f t="shared" si="10"/>
        <v>0</v>
      </c>
      <c r="Y44" s="11">
        <f t="shared" si="11"/>
        <v>311.5</v>
      </c>
      <c r="Z44" s="34" t="s">
        <v>42</v>
      </c>
    </row>
    <row r="45" spans="1:26" x14ac:dyDescent="0.25">
      <c r="A45" s="12">
        <v>45480</v>
      </c>
      <c r="B45" s="5" t="s">
        <v>17</v>
      </c>
      <c r="C45" s="5">
        <v>8</v>
      </c>
      <c r="D45" s="13">
        <v>32</v>
      </c>
      <c r="E45" s="14">
        <f t="shared" si="12"/>
        <v>256</v>
      </c>
      <c r="F45" s="15">
        <v>1.5</v>
      </c>
      <c r="G45" s="13">
        <v>37</v>
      </c>
      <c r="H45" s="14">
        <f t="shared" si="13"/>
        <v>55.5</v>
      </c>
      <c r="I45" s="16"/>
      <c r="J45" s="13">
        <v>25</v>
      </c>
      <c r="K45" s="14">
        <f t="shared" si="8"/>
        <v>0</v>
      </c>
      <c r="L45" s="11">
        <f t="shared" si="9"/>
        <v>311.5</v>
      </c>
      <c r="M45" s="33" t="s">
        <v>41</v>
      </c>
      <c r="N45" s="12">
        <v>45511</v>
      </c>
      <c r="O45" s="5" t="s">
        <v>15</v>
      </c>
      <c r="P45" s="5">
        <v>8</v>
      </c>
      <c r="Q45" s="13">
        <v>32</v>
      </c>
      <c r="R45" s="14">
        <f t="shared" si="14"/>
        <v>256</v>
      </c>
      <c r="S45" s="15">
        <v>2</v>
      </c>
      <c r="T45" s="13">
        <v>37</v>
      </c>
      <c r="U45" s="14">
        <f t="shared" si="15"/>
        <v>74</v>
      </c>
      <c r="V45" s="16"/>
      <c r="W45" s="13">
        <v>25</v>
      </c>
      <c r="X45" s="14">
        <f t="shared" si="10"/>
        <v>0</v>
      </c>
      <c r="Y45" s="11">
        <f t="shared" si="11"/>
        <v>330</v>
      </c>
      <c r="Z45" s="34" t="s">
        <v>42</v>
      </c>
    </row>
    <row r="46" spans="1:26" x14ac:dyDescent="0.25">
      <c r="A46" s="12">
        <v>45481</v>
      </c>
      <c r="B46" s="5" t="s">
        <v>11</v>
      </c>
      <c r="C46" s="5">
        <v>8</v>
      </c>
      <c r="D46" s="13">
        <v>32</v>
      </c>
      <c r="E46" s="14">
        <f t="shared" si="12"/>
        <v>256</v>
      </c>
      <c r="F46" s="15">
        <v>1.5</v>
      </c>
      <c r="G46" s="13">
        <v>37</v>
      </c>
      <c r="H46" s="14">
        <f t="shared" si="13"/>
        <v>55.5</v>
      </c>
      <c r="I46" s="16"/>
      <c r="J46" s="13">
        <v>25</v>
      </c>
      <c r="K46" s="14">
        <f t="shared" si="8"/>
        <v>0</v>
      </c>
      <c r="L46" s="11">
        <f t="shared" si="9"/>
        <v>311.5</v>
      </c>
      <c r="M46" s="33" t="s">
        <v>41</v>
      </c>
      <c r="N46" s="12">
        <v>45512</v>
      </c>
      <c r="O46" s="5" t="s">
        <v>12</v>
      </c>
      <c r="P46" s="5">
        <v>8</v>
      </c>
      <c r="Q46" s="13">
        <v>32</v>
      </c>
      <c r="R46" s="14">
        <f t="shared" si="14"/>
        <v>256</v>
      </c>
      <c r="S46" s="15">
        <v>2</v>
      </c>
      <c r="T46" s="13">
        <v>37</v>
      </c>
      <c r="U46" s="14">
        <f t="shared" si="15"/>
        <v>74</v>
      </c>
      <c r="V46" s="16"/>
      <c r="W46" s="13">
        <v>25</v>
      </c>
      <c r="X46" s="14">
        <f t="shared" si="10"/>
        <v>0</v>
      </c>
      <c r="Y46" s="11">
        <f t="shared" si="11"/>
        <v>330</v>
      </c>
      <c r="Z46" s="34" t="s">
        <v>42</v>
      </c>
    </row>
    <row r="47" spans="1:26" x14ac:dyDescent="0.25">
      <c r="A47" s="12">
        <v>45482</v>
      </c>
      <c r="B47" s="5" t="s">
        <v>13</v>
      </c>
      <c r="C47" s="5">
        <v>8</v>
      </c>
      <c r="D47" s="13">
        <v>32</v>
      </c>
      <c r="E47" s="14">
        <f t="shared" si="12"/>
        <v>256</v>
      </c>
      <c r="F47" s="15">
        <v>1.5</v>
      </c>
      <c r="G47" s="13">
        <v>37</v>
      </c>
      <c r="H47" s="14">
        <f t="shared" si="13"/>
        <v>55.5</v>
      </c>
      <c r="I47" s="16"/>
      <c r="J47" s="13">
        <v>25</v>
      </c>
      <c r="K47" s="14">
        <f t="shared" si="8"/>
        <v>0</v>
      </c>
      <c r="L47" s="11">
        <f t="shared" si="9"/>
        <v>311.5</v>
      </c>
      <c r="M47" s="33" t="s">
        <v>41</v>
      </c>
      <c r="N47" s="12">
        <v>45513</v>
      </c>
      <c r="O47" s="5" t="s">
        <v>14</v>
      </c>
      <c r="P47" s="5">
        <v>8</v>
      </c>
      <c r="Q47" s="13">
        <v>32</v>
      </c>
      <c r="R47" s="14">
        <f t="shared" si="14"/>
        <v>256</v>
      </c>
      <c r="S47" s="15">
        <v>2</v>
      </c>
      <c r="T47" s="13">
        <v>37</v>
      </c>
      <c r="U47" s="14">
        <f t="shared" si="15"/>
        <v>74</v>
      </c>
      <c r="V47" s="16"/>
      <c r="W47" s="13">
        <v>25</v>
      </c>
      <c r="X47" s="14">
        <f t="shared" si="10"/>
        <v>0</v>
      </c>
      <c r="Y47" s="11">
        <f t="shared" si="11"/>
        <v>330</v>
      </c>
      <c r="Z47" s="34" t="s">
        <v>42</v>
      </c>
    </row>
    <row r="48" spans="1:26" x14ac:dyDescent="0.25">
      <c r="A48" s="12">
        <v>45483</v>
      </c>
      <c r="B48" s="5" t="s">
        <v>15</v>
      </c>
      <c r="C48" s="5">
        <v>6</v>
      </c>
      <c r="D48" s="13">
        <v>32</v>
      </c>
      <c r="E48" s="14">
        <f t="shared" si="12"/>
        <v>192</v>
      </c>
      <c r="F48" s="15"/>
      <c r="G48" s="13">
        <v>37</v>
      </c>
      <c r="H48" s="14">
        <f t="shared" si="13"/>
        <v>0</v>
      </c>
      <c r="I48" s="16">
        <v>2</v>
      </c>
      <c r="J48" s="13">
        <v>25</v>
      </c>
      <c r="K48" s="14">
        <f t="shared" si="8"/>
        <v>50</v>
      </c>
      <c r="L48" s="11">
        <f t="shared" si="9"/>
        <v>242</v>
      </c>
      <c r="M48" s="33" t="s">
        <v>41</v>
      </c>
      <c r="N48" s="12">
        <v>45514</v>
      </c>
      <c r="O48" s="5" t="s">
        <v>16</v>
      </c>
      <c r="P48" s="5">
        <v>8</v>
      </c>
      <c r="Q48" s="13">
        <v>32</v>
      </c>
      <c r="R48" s="14">
        <f t="shared" si="14"/>
        <v>256</v>
      </c>
      <c r="S48" s="15"/>
      <c r="T48" s="13">
        <v>37</v>
      </c>
      <c r="U48" s="14">
        <f t="shared" si="15"/>
        <v>0</v>
      </c>
      <c r="V48" s="16">
        <v>2</v>
      </c>
      <c r="W48" s="13">
        <v>25</v>
      </c>
      <c r="X48" s="14">
        <f t="shared" si="10"/>
        <v>50</v>
      </c>
      <c r="Y48" s="11">
        <f t="shared" si="11"/>
        <v>306</v>
      </c>
      <c r="Z48" s="34" t="s">
        <v>42</v>
      </c>
    </row>
    <row r="49" spans="1:26" x14ac:dyDescent="0.25">
      <c r="A49" s="12">
        <v>45484</v>
      </c>
      <c r="B49" s="5" t="s">
        <v>12</v>
      </c>
      <c r="C49" s="5"/>
      <c r="D49" s="13">
        <v>32</v>
      </c>
      <c r="E49" s="14">
        <f t="shared" si="12"/>
        <v>0</v>
      </c>
      <c r="F49" s="15"/>
      <c r="G49" s="13">
        <v>37</v>
      </c>
      <c r="H49" s="14">
        <f t="shared" si="13"/>
        <v>0</v>
      </c>
      <c r="I49" s="16"/>
      <c r="J49" s="13">
        <v>25</v>
      </c>
      <c r="K49" s="14">
        <f t="shared" si="8"/>
        <v>0</v>
      </c>
      <c r="L49" s="11">
        <f t="shared" si="9"/>
        <v>0</v>
      </c>
      <c r="M49" s="33" t="s">
        <v>41</v>
      </c>
      <c r="N49" s="12">
        <v>45515</v>
      </c>
      <c r="O49" s="5" t="s">
        <v>17</v>
      </c>
      <c r="P49" s="5"/>
      <c r="Q49" s="13">
        <v>32</v>
      </c>
      <c r="R49" s="14">
        <f t="shared" si="14"/>
        <v>0</v>
      </c>
      <c r="S49" s="15"/>
      <c r="T49" s="13">
        <v>37</v>
      </c>
      <c r="U49" s="14">
        <f t="shared" si="15"/>
        <v>0</v>
      </c>
      <c r="V49" s="16"/>
      <c r="W49" s="13">
        <v>25</v>
      </c>
      <c r="X49" s="14">
        <f t="shared" si="10"/>
        <v>0</v>
      </c>
      <c r="Y49" s="11">
        <f t="shared" si="11"/>
        <v>0</v>
      </c>
      <c r="Z49" s="34" t="s">
        <v>42</v>
      </c>
    </row>
    <row r="50" spans="1:26" x14ac:dyDescent="0.25">
      <c r="A50" s="12">
        <v>45485</v>
      </c>
      <c r="B50" s="5" t="s">
        <v>14</v>
      </c>
      <c r="C50" s="5"/>
      <c r="D50" s="13">
        <v>32</v>
      </c>
      <c r="E50" s="14">
        <f t="shared" si="12"/>
        <v>0</v>
      </c>
      <c r="F50" s="15"/>
      <c r="G50" s="13">
        <v>37</v>
      </c>
      <c r="H50" s="14">
        <f t="shared" si="13"/>
        <v>0</v>
      </c>
      <c r="I50" s="16"/>
      <c r="J50" s="13">
        <v>25</v>
      </c>
      <c r="K50" s="14">
        <f t="shared" si="8"/>
        <v>0</v>
      </c>
      <c r="L50" s="11">
        <f t="shared" si="9"/>
        <v>0</v>
      </c>
      <c r="M50" s="33" t="s">
        <v>41</v>
      </c>
      <c r="N50" s="12">
        <v>45516</v>
      </c>
      <c r="O50" s="5" t="s">
        <v>11</v>
      </c>
      <c r="P50" s="5">
        <v>8</v>
      </c>
      <c r="Q50" s="13">
        <v>32</v>
      </c>
      <c r="R50" s="14">
        <f t="shared" si="14"/>
        <v>256</v>
      </c>
      <c r="S50" s="15">
        <v>1.5</v>
      </c>
      <c r="T50" s="13">
        <v>37</v>
      </c>
      <c r="U50" s="14">
        <f t="shared" si="15"/>
        <v>55.5</v>
      </c>
      <c r="V50" s="16">
        <v>2</v>
      </c>
      <c r="W50" s="13">
        <v>25</v>
      </c>
      <c r="X50" s="14">
        <f t="shared" si="10"/>
        <v>50</v>
      </c>
      <c r="Y50" s="11">
        <f t="shared" si="11"/>
        <v>361.5</v>
      </c>
      <c r="Z50" s="34" t="s">
        <v>42</v>
      </c>
    </row>
    <row r="51" spans="1:26" x14ac:dyDescent="0.25">
      <c r="A51" s="12">
        <v>45486</v>
      </c>
      <c r="B51" s="5" t="s">
        <v>16</v>
      </c>
      <c r="C51" s="5">
        <v>7</v>
      </c>
      <c r="D51" s="13">
        <v>32</v>
      </c>
      <c r="E51" s="14">
        <f t="shared" si="12"/>
        <v>224</v>
      </c>
      <c r="F51" s="15"/>
      <c r="G51" s="13">
        <v>37</v>
      </c>
      <c r="H51" s="14">
        <f t="shared" si="13"/>
        <v>0</v>
      </c>
      <c r="I51" s="16">
        <v>2</v>
      </c>
      <c r="J51" s="13">
        <v>25</v>
      </c>
      <c r="K51" s="14">
        <f t="shared" si="8"/>
        <v>50</v>
      </c>
      <c r="L51" s="11">
        <f t="shared" si="9"/>
        <v>274</v>
      </c>
      <c r="M51" s="33" t="s">
        <v>41</v>
      </c>
      <c r="N51" s="12">
        <v>45517</v>
      </c>
      <c r="O51" s="5" t="s">
        <v>13</v>
      </c>
      <c r="P51" s="5">
        <v>8</v>
      </c>
      <c r="Q51" s="13">
        <v>32</v>
      </c>
      <c r="R51" s="14">
        <f t="shared" si="14"/>
        <v>256</v>
      </c>
      <c r="S51" s="15">
        <v>1.5</v>
      </c>
      <c r="T51" s="13">
        <v>37</v>
      </c>
      <c r="U51" s="14">
        <f t="shared" si="15"/>
        <v>55.5</v>
      </c>
      <c r="V51" s="16"/>
      <c r="W51" s="13">
        <v>25</v>
      </c>
      <c r="X51" s="14">
        <f t="shared" si="10"/>
        <v>0</v>
      </c>
      <c r="Y51" s="11">
        <f t="shared" si="11"/>
        <v>311.5</v>
      </c>
      <c r="Z51" s="34" t="s">
        <v>42</v>
      </c>
    </row>
    <row r="52" spans="1:26" x14ac:dyDescent="0.25">
      <c r="A52" s="12">
        <v>45487</v>
      </c>
      <c r="B52" s="5" t="s">
        <v>17</v>
      </c>
      <c r="C52" s="5">
        <v>8</v>
      </c>
      <c r="D52" s="13">
        <v>32</v>
      </c>
      <c r="E52" s="14">
        <f t="shared" si="12"/>
        <v>256</v>
      </c>
      <c r="F52" s="15">
        <v>2</v>
      </c>
      <c r="G52" s="13">
        <v>37</v>
      </c>
      <c r="H52" s="14">
        <f t="shared" si="13"/>
        <v>74</v>
      </c>
      <c r="I52" s="16"/>
      <c r="J52" s="13">
        <v>25</v>
      </c>
      <c r="K52" s="14">
        <f t="shared" si="8"/>
        <v>0</v>
      </c>
      <c r="L52" s="11">
        <f t="shared" si="9"/>
        <v>330</v>
      </c>
      <c r="M52" s="33" t="s">
        <v>41</v>
      </c>
      <c r="N52" s="12">
        <v>45518</v>
      </c>
      <c r="O52" s="5" t="s">
        <v>15</v>
      </c>
      <c r="P52" s="5">
        <v>8</v>
      </c>
      <c r="Q52" s="13">
        <v>32</v>
      </c>
      <c r="R52" s="14">
        <f t="shared" si="14"/>
        <v>256</v>
      </c>
      <c r="S52" s="15">
        <v>2</v>
      </c>
      <c r="T52" s="13">
        <v>37</v>
      </c>
      <c r="U52" s="14">
        <f t="shared" si="15"/>
        <v>74</v>
      </c>
      <c r="V52" s="16">
        <v>2</v>
      </c>
      <c r="W52" s="13">
        <v>25</v>
      </c>
      <c r="X52" s="14">
        <f t="shared" si="10"/>
        <v>50</v>
      </c>
      <c r="Y52" s="11">
        <f t="shared" si="11"/>
        <v>380</v>
      </c>
      <c r="Z52" s="34" t="s">
        <v>42</v>
      </c>
    </row>
    <row r="53" spans="1:26" x14ac:dyDescent="0.25">
      <c r="A53" s="12">
        <v>45488</v>
      </c>
      <c r="B53" s="5" t="s">
        <v>11</v>
      </c>
      <c r="C53" s="5">
        <v>8</v>
      </c>
      <c r="D53" s="13">
        <v>32</v>
      </c>
      <c r="E53" s="14">
        <f t="shared" si="12"/>
        <v>256</v>
      </c>
      <c r="F53" s="15">
        <v>2</v>
      </c>
      <c r="G53" s="13">
        <v>37</v>
      </c>
      <c r="H53" s="14">
        <f t="shared" si="13"/>
        <v>74</v>
      </c>
      <c r="I53" s="16"/>
      <c r="J53" s="13">
        <v>25</v>
      </c>
      <c r="K53" s="14">
        <f t="shared" si="8"/>
        <v>0</v>
      </c>
      <c r="L53" s="11">
        <f t="shared" si="9"/>
        <v>330</v>
      </c>
      <c r="M53" s="33" t="s">
        <v>41</v>
      </c>
      <c r="N53" s="12">
        <v>45519</v>
      </c>
      <c r="O53" s="5" t="s">
        <v>12</v>
      </c>
      <c r="P53" s="5"/>
      <c r="Q53" s="13">
        <v>32</v>
      </c>
      <c r="R53" s="14">
        <f t="shared" si="14"/>
        <v>0</v>
      </c>
      <c r="S53" s="15"/>
      <c r="T53" s="13">
        <v>37</v>
      </c>
      <c r="U53" s="14">
        <f t="shared" si="15"/>
        <v>0</v>
      </c>
      <c r="V53" s="16"/>
      <c r="W53" s="13">
        <v>25</v>
      </c>
      <c r="X53" s="14">
        <f t="shared" si="10"/>
        <v>0</v>
      </c>
      <c r="Y53" s="11">
        <f t="shared" si="11"/>
        <v>0</v>
      </c>
      <c r="Z53" s="34" t="s">
        <v>42</v>
      </c>
    </row>
    <row r="54" spans="1:26" x14ac:dyDescent="0.25">
      <c r="A54" s="12">
        <v>45489</v>
      </c>
      <c r="B54" s="5" t="s">
        <v>13</v>
      </c>
      <c r="C54" s="5">
        <v>6</v>
      </c>
      <c r="D54" s="13">
        <v>32</v>
      </c>
      <c r="E54" s="14">
        <f t="shared" si="12"/>
        <v>192</v>
      </c>
      <c r="F54" s="15"/>
      <c r="G54" s="13">
        <v>37</v>
      </c>
      <c r="H54" s="14">
        <f t="shared" si="13"/>
        <v>0</v>
      </c>
      <c r="I54" s="16">
        <v>2</v>
      </c>
      <c r="J54" s="13">
        <v>25</v>
      </c>
      <c r="K54" s="14">
        <f t="shared" si="8"/>
        <v>50</v>
      </c>
      <c r="L54" s="11">
        <f t="shared" si="9"/>
        <v>242</v>
      </c>
      <c r="M54" s="33" t="s">
        <v>41</v>
      </c>
      <c r="N54" s="12">
        <v>45520</v>
      </c>
      <c r="O54" s="5" t="s">
        <v>14</v>
      </c>
      <c r="P54" s="5"/>
      <c r="Q54" s="13">
        <v>32</v>
      </c>
      <c r="R54" s="14">
        <f t="shared" si="14"/>
        <v>0</v>
      </c>
      <c r="S54" s="15"/>
      <c r="T54" s="13">
        <v>37</v>
      </c>
      <c r="U54" s="14">
        <f t="shared" si="15"/>
        <v>0</v>
      </c>
      <c r="V54" s="16"/>
      <c r="W54" s="13">
        <v>25</v>
      </c>
      <c r="X54" s="14">
        <f t="shared" si="10"/>
        <v>0</v>
      </c>
      <c r="Y54" s="11">
        <f t="shared" si="11"/>
        <v>0</v>
      </c>
      <c r="Z54" s="34" t="s">
        <v>42</v>
      </c>
    </row>
    <row r="55" spans="1:26" x14ac:dyDescent="0.25">
      <c r="A55" s="12">
        <v>45490</v>
      </c>
      <c r="B55" s="5" t="s">
        <v>15</v>
      </c>
      <c r="C55" s="5"/>
      <c r="D55" s="13">
        <v>32</v>
      </c>
      <c r="E55" s="14">
        <f t="shared" si="12"/>
        <v>0</v>
      </c>
      <c r="F55" s="15"/>
      <c r="G55" s="13">
        <v>37</v>
      </c>
      <c r="H55" s="14">
        <f t="shared" si="13"/>
        <v>0</v>
      </c>
      <c r="I55" s="16"/>
      <c r="J55" s="13">
        <v>25</v>
      </c>
      <c r="K55" s="14">
        <f t="shared" si="8"/>
        <v>0</v>
      </c>
      <c r="L55" s="11">
        <f t="shared" si="9"/>
        <v>0</v>
      </c>
      <c r="M55" s="33" t="s">
        <v>41</v>
      </c>
      <c r="N55" s="12">
        <v>45521</v>
      </c>
      <c r="O55" s="5" t="s">
        <v>16</v>
      </c>
      <c r="P55" s="5"/>
      <c r="Q55" s="13">
        <v>32</v>
      </c>
      <c r="R55" s="14">
        <f t="shared" si="14"/>
        <v>0</v>
      </c>
      <c r="S55" s="15"/>
      <c r="T55" s="13">
        <v>37</v>
      </c>
      <c r="U55" s="14">
        <f t="shared" si="15"/>
        <v>0</v>
      </c>
      <c r="V55" s="16"/>
      <c r="W55" s="13">
        <v>25</v>
      </c>
      <c r="X55" s="14">
        <f t="shared" si="10"/>
        <v>0</v>
      </c>
      <c r="Y55" s="11">
        <f t="shared" si="11"/>
        <v>0</v>
      </c>
      <c r="Z55" s="34" t="s">
        <v>42</v>
      </c>
    </row>
    <row r="56" spans="1:26" x14ac:dyDescent="0.25">
      <c r="A56" s="12">
        <v>45491</v>
      </c>
      <c r="B56" s="5" t="s">
        <v>12</v>
      </c>
      <c r="C56" s="5"/>
      <c r="D56" s="13">
        <v>32</v>
      </c>
      <c r="E56" s="14">
        <f t="shared" si="12"/>
        <v>0</v>
      </c>
      <c r="F56" s="15"/>
      <c r="G56" s="13">
        <v>37</v>
      </c>
      <c r="H56" s="14">
        <f t="shared" si="13"/>
        <v>0</v>
      </c>
      <c r="I56" s="16"/>
      <c r="J56" s="13">
        <v>25</v>
      </c>
      <c r="K56" s="14">
        <f t="shared" si="8"/>
        <v>0</v>
      </c>
      <c r="L56" s="11">
        <f t="shared" si="9"/>
        <v>0</v>
      </c>
      <c r="M56" s="33" t="s">
        <v>41</v>
      </c>
      <c r="N56" s="12">
        <v>45522</v>
      </c>
      <c r="O56" s="5" t="s">
        <v>17</v>
      </c>
      <c r="P56" s="5"/>
      <c r="Q56" s="13">
        <v>32</v>
      </c>
      <c r="R56" s="14">
        <f t="shared" si="14"/>
        <v>0</v>
      </c>
      <c r="S56" s="15"/>
      <c r="T56" s="13">
        <v>37</v>
      </c>
      <c r="U56" s="14">
        <f t="shared" si="15"/>
        <v>0</v>
      </c>
      <c r="V56" s="16"/>
      <c r="W56" s="13">
        <v>25</v>
      </c>
      <c r="X56" s="14">
        <f t="shared" si="10"/>
        <v>0</v>
      </c>
      <c r="Y56" s="11">
        <f t="shared" si="11"/>
        <v>0</v>
      </c>
      <c r="Z56" s="34" t="s">
        <v>42</v>
      </c>
    </row>
    <row r="57" spans="1:26" x14ac:dyDescent="0.25">
      <c r="A57" s="12">
        <v>45492</v>
      </c>
      <c r="B57" s="5" t="s">
        <v>14</v>
      </c>
      <c r="C57" s="5"/>
      <c r="D57" s="13">
        <v>32</v>
      </c>
      <c r="E57" s="14">
        <f t="shared" si="12"/>
        <v>0</v>
      </c>
      <c r="F57" s="15"/>
      <c r="G57" s="13">
        <v>37</v>
      </c>
      <c r="H57" s="14">
        <f t="shared" si="13"/>
        <v>0</v>
      </c>
      <c r="I57" s="16"/>
      <c r="J57" s="13">
        <v>25</v>
      </c>
      <c r="K57" s="14">
        <f t="shared" si="8"/>
        <v>0</v>
      </c>
      <c r="L57" s="11">
        <f t="shared" si="9"/>
        <v>0</v>
      </c>
      <c r="M57" s="33" t="s">
        <v>41</v>
      </c>
      <c r="N57" s="12">
        <v>45523</v>
      </c>
      <c r="O57" s="5" t="s">
        <v>11</v>
      </c>
      <c r="P57" s="5">
        <v>8</v>
      </c>
      <c r="Q57" s="13">
        <v>32</v>
      </c>
      <c r="R57" s="14">
        <f t="shared" si="14"/>
        <v>256</v>
      </c>
      <c r="S57" s="15">
        <v>1</v>
      </c>
      <c r="T57" s="13">
        <v>37</v>
      </c>
      <c r="U57" s="14">
        <f t="shared" si="15"/>
        <v>37</v>
      </c>
      <c r="V57" s="16">
        <v>2</v>
      </c>
      <c r="W57" s="13">
        <v>25</v>
      </c>
      <c r="X57" s="14">
        <f t="shared" si="10"/>
        <v>50</v>
      </c>
      <c r="Y57" s="11">
        <f t="shared" si="11"/>
        <v>343</v>
      </c>
      <c r="Z57" s="34" t="s">
        <v>42</v>
      </c>
    </row>
    <row r="58" spans="1:26" x14ac:dyDescent="0.25">
      <c r="A58" s="12">
        <v>45493</v>
      </c>
      <c r="B58" s="5" t="s">
        <v>16</v>
      </c>
      <c r="C58" s="5">
        <v>6</v>
      </c>
      <c r="D58" s="13">
        <v>32</v>
      </c>
      <c r="E58" s="14">
        <f t="shared" si="12"/>
        <v>192</v>
      </c>
      <c r="F58" s="15"/>
      <c r="G58" s="13">
        <v>37</v>
      </c>
      <c r="H58" s="14">
        <f t="shared" si="13"/>
        <v>0</v>
      </c>
      <c r="I58" s="16">
        <v>2</v>
      </c>
      <c r="J58" s="13">
        <v>25</v>
      </c>
      <c r="K58" s="14">
        <f t="shared" si="8"/>
        <v>50</v>
      </c>
      <c r="L58" s="11">
        <f t="shared" si="9"/>
        <v>242</v>
      </c>
      <c r="M58" s="33" t="s">
        <v>41</v>
      </c>
      <c r="N58" s="12">
        <v>45524</v>
      </c>
      <c r="O58" s="5" t="s">
        <v>13</v>
      </c>
      <c r="P58" s="5">
        <v>8</v>
      </c>
      <c r="Q58" s="13">
        <v>32</v>
      </c>
      <c r="R58" s="14">
        <f t="shared" si="14"/>
        <v>256</v>
      </c>
      <c r="S58" s="15">
        <v>2</v>
      </c>
      <c r="T58" s="13">
        <v>37</v>
      </c>
      <c r="U58" s="14">
        <f t="shared" si="15"/>
        <v>74</v>
      </c>
      <c r="V58" s="16"/>
      <c r="W58" s="13">
        <v>25</v>
      </c>
      <c r="X58" s="14">
        <f t="shared" si="10"/>
        <v>0</v>
      </c>
      <c r="Y58" s="11">
        <f t="shared" si="11"/>
        <v>330</v>
      </c>
      <c r="Z58" s="34" t="s">
        <v>42</v>
      </c>
    </row>
    <row r="59" spans="1:26" x14ac:dyDescent="0.25">
      <c r="A59" s="12">
        <v>45494</v>
      </c>
      <c r="B59" s="5" t="s">
        <v>17</v>
      </c>
      <c r="C59" s="5">
        <v>6</v>
      </c>
      <c r="D59" s="13">
        <v>32</v>
      </c>
      <c r="E59" s="14">
        <f t="shared" si="12"/>
        <v>192</v>
      </c>
      <c r="F59" s="15"/>
      <c r="G59" s="13">
        <v>37</v>
      </c>
      <c r="H59" s="14">
        <f t="shared" si="13"/>
        <v>0</v>
      </c>
      <c r="I59" s="16">
        <v>2</v>
      </c>
      <c r="J59" s="13">
        <v>25</v>
      </c>
      <c r="K59" s="14">
        <f t="shared" si="8"/>
        <v>50</v>
      </c>
      <c r="L59" s="11">
        <f t="shared" si="9"/>
        <v>242</v>
      </c>
      <c r="M59" s="33" t="s">
        <v>41</v>
      </c>
      <c r="N59" s="12">
        <v>45525</v>
      </c>
      <c r="O59" s="5" t="s">
        <v>15</v>
      </c>
      <c r="P59" s="5">
        <v>3.5</v>
      </c>
      <c r="Q59" s="13">
        <v>32</v>
      </c>
      <c r="R59" s="14">
        <f t="shared" si="14"/>
        <v>112</v>
      </c>
      <c r="S59" s="15"/>
      <c r="T59" s="13">
        <v>37</v>
      </c>
      <c r="U59" s="14">
        <f t="shared" si="15"/>
        <v>0</v>
      </c>
      <c r="V59" s="16">
        <v>2</v>
      </c>
      <c r="W59" s="13">
        <v>25</v>
      </c>
      <c r="X59" s="14">
        <f t="shared" si="10"/>
        <v>50</v>
      </c>
      <c r="Y59" s="11">
        <f t="shared" si="11"/>
        <v>162</v>
      </c>
      <c r="Z59" s="34" t="s">
        <v>42</v>
      </c>
    </row>
    <row r="60" spans="1:26" x14ac:dyDescent="0.25">
      <c r="A60" s="12">
        <v>45495</v>
      </c>
      <c r="B60" s="5" t="s">
        <v>11</v>
      </c>
      <c r="C60" s="5"/>
      <c r="D60" s="13">
        <v>32</v>
      </c>
      <c r="E60" s="14">
        <f t="shared" si="12"/>
        <v>0</v>
      </c>
      <c r="F60" s="15"/>
      <c r="G60" s="13">
        <v>37</v>
      </c>
      <c r="H60" s="14">
        <f t="shared" si="13"/>
        <v>0</v>
      </c>
      <c r="I60" s="16"/>
      <c r="J60" s="13">
        <v>25</v>
      </c>
      <c r="K60" s="14">
        <f t="shared" si="8"/>
        <v>0</v>
      </c>
      <c r="L60" s="11">
        <f t="shared" si="9"/>
        <v>0</v>
      </c>
      <c r="M60" s="34" t="s">
        <v>42</v>
      </c>
      <c r="N60" s="12">
        <v>45526</v>
      </c>
      <c r="O60" s="5" t="s">
        <v>12</v>
      </c>
      <c r="P60" s="5"/>
      <c r="Q60" s="13">
        <v>32</v>
      </c>
      <c r="R60" s="14">
        <f t="shared" si="14"/>
        <v>0</v>
      </c>
      <c r="S60" s="15"/>
      <c r="T60" s="13">
        <v>37</v>
      </c>
      <c r="U60" s="14">
        <f t="shared" si="15"/>
        <v>0</v>
      </c>
      <c r="V60" s="16"/>
      <c r="W60" s="13">
        <v>25</v>
      </c>
      <c r="X60" s="14">
        <f t="shared" si="10"/>
        <v>0</v>
      </c>
      <c r="Y60" s="11">
        <f t="shared" si="11"/>
        <v>0</v>
      </c>
      <c r="Z60" s="34" t="s">
        <v>42</v>
      </c>
    </row>
    <row r="61" spans="1:26" x14ac:dyDescent="0.25">
      <c r="A61" s="12">
        <v>45496</v>
      </c>
      <c r="B61" s="5" t="s">
        <v>13</v>
      </c>
      <c r="C61" s="5"/>
      <c r="D61" s="13">
        <v>32</v>
      </c>
      <c r="E61" s="14">
        <f t="shared" si="12"/>
        <v>0</v>
      </c>
      <c r="F61" s="15"/>
      <c r="G61" s="13">
        <v>37</v>
      </c>
      <c r="H61" s="14">
        <f t="shared" si="13"/>
        <v>0</v>
      </c>
      <c r="I61" s="16"/>
      <c r="J61" s="13">
        <v>25</v>
      </c>
      <c r="K61" s="14">
        <f t="shared" si="8"/>
        <v>0</v>
      </c>
      <c r="L61" s="11">
        <f t="shared" si="9"/>
        <v>0</v>
      </c>
      <c r="M61" s="34" t="s">
        <v>42</v>
      </c>
      <c r="N61" s="12">
        <v>45527</v>
      </c>
      <c r="O61" s="5" t="s">
        <v>14</v>
      </c>
      <c r="P61" s="5"/>
      <c r="Q61" s="13">
        <v>32</v>
      </c>
      <c r="R61" s="14">
        <f t="shared" si="14"/>
        <v>0</v>
      </c>
      <c r="S61" s="15"/>
      <c r="T61" s="13">
        <v>37</v>
      </c>
      <c r="U61" s="14">
        <f t="shared" si="15"/>
        <v>0</v>
      </c>
      <c r="V61" s="16"/>
      <c r="W61" s="13">
        <v>25</v>
      </c>
      <c r="X61" s="14">
        <f t="shared" si="10"/>
        <v>0</v>
      </c>
      <c r="Y61" s="11">
        <f t="shared" si="11"/>
        <v>0</v>
      </c>
      <c r="Z61" s="34" t="s">
        <v>42</v>
      </c>
    </row>
    <row r="62" spans="1:26" x14ac:dyDescent="0.25">
      <c r="A62" s="12">
        <v>45497</v>
      </c>
      <c r="B62" s="5" t="s">
        <v>15</v>
      </c>
      <c r="C62" s="5"/>
      <c r="D62" s="13">
        <v>32</v>
      </c>
      <c r="E62" s="14">
        <f t="shared" si="12"/>
        <v>0</v>
      </c>
      <c r="F62" s="15"/>
      <c r="G62" s="13">
        <v>37</v>
      </c>
      <c r="H62" s="14">
        <f t="shared" si="13"/>
        <v>0</v>
      </c>
      <c r="I62" s="16"/>
      <c r="J62" s="13">
        <v>25</v>
      </c>
      <c r="K62" s="14">
        <f t="shared" si="8"/>
        <v>0</v>
      </c>
      <c r="L62" s="11">
        <f t="shared" si="9"/>
        <v>0</v>
      </c>
      <c r="M62" s="34" t="s">
        <v>42</v>
      </c>
      <c r="N62" s="12">
        <v>45528</v>
      </c>
      <c r="O62" s="5" t="s">
        <v>16</v>
      </c>
      <c r="P62" s="5"/>
      <c r="Q62" s="13">
        <v>32</v>
      </c>
      <c r="R62" s="14">
        <f t="shared" si="14"/>
        <v>0</v>
      </c>
      <c r="S62" s="15"/>
      <c r="T62" s="13">
        <v>37</v>
      </c>
      <c r="U62" s="14">
        <f t="shared" si="15"/>
        <v>0</v>
      </c>
      <c r="V62" s="16"/>
      <c r="W62" s="13">
        <v>25</v>
      </c>
      <c r="X62" s="14">
        <f t="shared" si="10"/>
        <v>0</v>
      </c>
      <c r="Y62" s="11">
        <f t="shared" si="11"/>
        <v>0</v>
      </c>
      <c r="Z62" s="34" t="s">
        <v>42</v>
      </c>
    </row>
    <row r="63" spans="1:26" x14ac:dyDescent="0.25">
      <c r="A63" s="12">
        <v>45498</v>
      </c>
      <c r="B63" s="5" t="s">
        <v>12</v>
      </c>
      <c r="C63" s="5"/>
      <c r="D63" s="13">
        <v>32</v>
      </c>
      <c r="E63" s="14">
        <f t="shared" si="12"/>
        <v>0</v>
      </c>
      <c r="F63" s="15"/>
      <c r="G63" s="13">
        <v>37</v>
      </c>
      <c r="H63" s="14">
        <f t="shared" si="13"/>
        <v>0</v>
      </c>
      <c r="I63" s="16"/>
      <c r="J63" s="13">
        <v>25</v>
      </c>
      <c r="K63" s="14">
        <f t="shared" si="8"/>
        <v>0</v>
      </c>
      <c r="L63" s="11">
        <f t="shared" si="9"/>
        <v>0</v>
      </c>
      <c r="M63" s="34" t="s">
        <v>42</v>
      </c>
      <c r="N63" s="12">
        <v>45529</v>
      </c>
      <c r="O63" s="5" t="s">
        <v>17</v>
      </c>
      <c r="P63" s="5"/>
      <c r="Q63" s="13">
        <v>32</v>
      </c>
      <c r="R63" s="14">
        <f t="shared" si="14"/>
        <v>0</v>
      </c>
      <c r="S63" s="15"/>
      <c r="T63" s="13">
        <v>37</v>
      </c>
      <c r="U63" s="14">
        <f t="shared" si="15"/>
        <v>0</v>
      </c>
      <c r="V63" s="16"/>
      <c r="W63" s="13">
        <v>25</v>
      </c>
      <c r="X63" s="14">
        <f t="shared" si="10"/>
        <v>0</v>
      </c>
      <c r="Y63" s="11">
        <f t="shared" si="11"/>
        <v>0</v>
      </c>
      <c r="Z63" s="34" t="s">
        <v>42</v>
      </c>
    </row>
    <row r="64" spans="1:26" x14ac:dyDescent="0.25">
      <c r="A64" s="12">
        <v>45499</v>
      </c>
      <c r="B64" s="5" t="s">
        <v>14</v>
      </c>
      <c r="C64" s="5"/>
      <c r="D64" s="13">
        <v>32</v>
      </c>
      <c r="E64" s="14">
        <f t="shared" si="12"/>
        <v>0</v>
      </c>
      <c r="F64" s="15"/>
      <c r="G64" s="13">
        <v>37</v>
      </c>
      <c r="H64" s="14">
        <f t="shared" si="13"/>
        <v>0</v>
      </c>
      <c r="I64" s="16"/>
      <c r="J64" s="13">
        <v>25</v>
      </c>
      <c r="K64" s="14">
        <f t="shared" si="8"/>
        <v>0</v>
      </c>
      <c r="L64" s="11">
        <f t="shared" si="9"/>
        <v>0</v>
      </c>
      <c r="M64" s="34" t="s">
        <v>42</v>
      </c>
      <c r="N64" s="12">
        <v>45530</v>
      </c>
      <c r="O64" s="5" t="s">
        <v>11</v>
      </c>
      <c r="P64" s="5"/>
      <c r="Q64" s="13">
        <v>32</v>
      </c>
      <c r="R64" s="14">
        <f t="shared" si="14"/>
        <v>0</v>
      </c>
      <c r="S64" s="15"/>
      <c r="T64" s="13">
        <v>37</v>
      </c>
      <c r="U64" s="14">
        <f t="shared" si="15"/>
        <v>0</v>
      </c>
      <c r="V64" s="16"/>
      <c r="W64" s="13">
        <v>25</v>
      </c>
      <c r="X64" s="14">
        <f t="shared" si="10"/>
        <v>0</v>
      </c>
      <c r="Y64" s="11">
        <f t="shared" si="11"/>
        <v>0</v>
      </c>
      <c r="Z64" s="34" t="s">
        <v>42</v>
      </c>
    </row>
    <row r="65" spans="1:26" x14ac:dyDescent="0.25">
      <c r="A65" s="12">
        <v>45500</v>
      </c>
      <c r="B65" s="5" t="s">
        <v>16</v>
      </c>
      <c r="C65" s="5"/>
      <c r="D65" s="13">
        <v>32</v>
      </c>
      <c r="E65" s="14">
        <f t="shared" si="12"/>
        <v>0</v>
      </c>
      <c r="F65" s="15"/>
      <c r="G65" s="13">
        <v>37</v>
      </c>
      <c r="H65" s="14">
        <f t="shared" si="13"/>
        <v>0</v>
      </c>
      <c r="I65" s="16"/>
      <c r="J65" s="13">
        <v>25</v>
      </c>
      <c r="K65" s="14">
        <f t="shared" si="8"/>
        <v>0</v>
      </c>
      <c r="L65" s="11">
        <f t="shared" si="9"/>
        <v>0</v>
      </c>
      <c r="M65" s="34" t="s">
        <v>42</v>
      </c>
      <c r="N65" s="12">
        <v>45531</v>
      </c>
      <c r="O65" s="5" t="s">
        <v>13</v>
      </c>
      <c r="P65" s="5"/>
      <c r="Q65" s="13">
        <v>32</v>
      </c>
      <c r="R65" s="14">
        <f t="shared" si="14"/>
        <v>0</v>
      </c>
      <c r="S65" s="15"/>
      <c r="T65" s="13">
        <v>37</v>
      </c>
      <c r="U65" s="14">
        <f t="shared" si="15"/>
        <v>0</v>
      </c>
      <c r="V65" s="16"/>
      <c r="W65" s="13">
        <v>25</v>
      </c>
      <c r="X65" s="14">
        <f t="shared" si="10"/>
        <v>0</v>
      </c>
      <c r="Y65" s="11">
        <f t="shared" si="11"/>
        <v>0</v>
      </c>
      <c r="Z65" s="34" t="s">
        <v>42</v>
      </c>
    </row>
    <row r="66" spans="1:26" x14ac:dyDescent="0.25">
      <c r="A66" s="12">
        <v>45501</v>
      </c>
      <c r="B66" s="5" t="s">
        <v>17</v>
      </c>
      <c r="C66" s="5"/>
      <c r="D66" s="13">
        <v>32</v>
      </c>
      <c r="E66" s="14">
        <f t="shared" si="12"/>
        <v>0</v>
      </c>
      <c r="F66" s="15"/>
      <c r="G66" s="13">
        <v>37</v>
      </c>
      <c r="H66" s="14">
        <f t="shared" si="13"/>
        <v>0</v>
      </c>
      <c r="I66" s="16"/>
      <c r="J66" s="13">
        <v>25</v>
      </c>
      <c r="K66" s="14">
        <f t="shared" si="8"/>
        <v>0</v>
      </c>
      <c r="L66" s="11">
        <f t="shared" si="9"/>
        <v>0</v>
      </c>
      <c r="M66" s="34" t="s">
        <v>42</v>
      </c>
      <c r="N66" s="12">
        <v>45532</v>
      </c>
      <c r="O66" s="5" t="s">
        <v>15</v>
      </c>
      <c r="P66" s="5"/>
      <c r="Q66" s="13">
        <v>32</v>
      </c>
      <c r="R66" s="14">
        <f t="shared" si="14"/>
        <v>0</v>
      </c>
      <c r="S66" s="15"/>
      <c r="T66" s="13">
        <v>37</v>
      </c>
      <c r="U66" s="14">
        <f t="shared" si="15"/>
        <v>0</v>
      </c>
      <c r="V66" s="16"/>
      <c r="W66" s="13">
        <v>25</v>
      </c>
      <c r="X66" s="14">
        <f t="shared" si="10"/>
        <v>0</v>
      </c>
      <c r="Y66" s="11">
        <f t="shared" si="11"/>
        <v>0</v>
      </c>
      <c r="Z66" s="34" t="s">
        <v>42</v>
      </c>
    </row>
    <row r="67" spans="1:26" x14ac:dyDescent="0.25">
      <c r="A67" s="12">
        <v>45502</v>
      </c>
      <c r="B67" s="5" t="s">
        <v>11</v>
      </c>
      <c r="C67" s="5">
        <v>8</v>
      </c>
      <c r="D67" s="13">
        <v>32</v>
      </c>
      <c r="E67" s="14">
        <f t="shared" si="12"/>
        <v>256</v>
      </c>
      <c r="F67" s="15">
        <v>2</v>
      </c>
      <c r="G67" s="13">
        <v>37</v>
      </c>
      <c r="H67" s="14">
        <f t="shared" si="13"/>
        <v>74</v>
      </c>
      <c r="I67" s="16">
        <v>2</v>
      </c>
      <c r="J67" s="13">
        <v>25</v>
      </c>
      <c r="K67" s="14">
        <f t="shared" si="8"/>
        <v>50</v>
      </c>
      <c r="L67" s="11">
        <f t="shared" si="9"/>
        <v>380</v>
      </c>
      <c r="M67" s="34" t="s">
        <v>42</v>
      </c>
      <c r="N67" s="12">
        <v>45533</v>
      </c>
      <c r="O67" s="5" t="s">
        <v>12</v>
      </c>
      <c r="P67" s="5"/>
      <c r="Q67" s="13">
        <v>32</v>
      </c>
      <c r="R67" s="14">
        <f t="shared" si="14"/>
        <v>0</v>
      </c>
      <c r="S67" s="15"/>
      <c r="T67" s="13">
        <v>37</v>
      </c>
      <c r="U67" s="14">
        <f t="shared" si="15"/>
        <v>0</v>
      </c>
      <c r="V67" s="16"/>
      <c r="W67" s="13">
        <v>25</v>
      </c>
      <c r="X67" s="14">
        <f t="shared" si="10"/>
        <v>0</v>
      </c>
      <c r="Y67" s="11">
        <f t="shared" si="11"/>
        <v>0</v>
      </c>
      <c r="Z67" s="34" t="s">
        <v>42</v>
      </c>
    </row>
    <row r="68" spans="1:26" x14ac:dyDescent="0.25">
      <c r="A68" s="12">
        <v>45503</v>
      </c>
      <c r="B68" s="5" t="s">
        <v>13</v>
      </c>
      <c r="C68" s="5">
        <v>8</v>
      </c>
      <c r="D68" s="13">
        <v>32</v>
      </c>
      <c r="E68" s="14">
        <f t="shared" si="12"/>
        <v>256</v>
      </c>
      <c r="F68" s="15">
        <v>2</v>
      </c>
      <c r="G68" s="13">
        <v>37</v>
      </c>
      <c r="H68" s="14">
        <f t="shared" si="13"/>
        <v>74</v>
      </c>
      <c r="I68" s="16"/>
      <c r="J68" s="13">
        <v>25</v>
      </c>
      <c r="K68" s="14">
        <f t="shared" si="8"/>
        <v>0</v>
      </c>
      <c r="L68" s="11">
        <f t="shared" si="9"/>
        <v>330</v>
      </c>
      <c r="M68" s="34" t="s">
        <v>42</v>
      </c>
      <c r="N68" s="12">
        <v>45534</v>
      </c>
      <c r="O68" s="5" t="s">
        <v>14</v>
      </c>
      <c r="P68" s="5"/>
      <c r="Q68" s="13">
        <v>32</v>
      </c>
      <c r="R68" s="14">
        <f t="shared" si="14"/>
        <v>0</v>
      </c>
      <c r="S68" s="15"/>
      <c r="T68" s="13">
        <v>37</v>
      </c>
      <c r="U68" s="14">
        <f t="shared" si="15"/>
        <v>0</v>
      </c>
      <c r="V68" s="16"/>
      <c r="W68" s="13">
        <v>25</v>
      </c>
      <c r="X68" s="14">
        <f t="shared" si="10"/>
        <v>0</v>
      </c>
      <c r="Y68" s="11">
        <f t="shared" si="11"/>
        <v>0</v>
      </c>
      <c r="Z68" s="34" t="s">
        <v>42</v>
      </c>
    </row>
    <row r="69" spans="1:26" x14ac:dyDescent="0.25">
      <c r="A69" s="12">
        <v>45504</v>
      </c>
      <c r="B69" s="5" t="s">
        <v>15</v>
      </c>
      <c r="C69" s="5">
        <v>8</v>
      </c>
      <c r="D69" s="13">
        <v>32</v>
      </c>
      <c r="E69" s="14">
        <f t="shared" si="12"/>
        <v>256</v>
      </c>
      <c r="F69" s="15">
        <v>1</v>
      </c>
      <c r="G69" s="13">
        <v>37</v>
      </c>
      <c r="H69" s="14">
        <f t="shared" si="13"/>
        <v>37</v>
      </c>
      <c r="I69" s="16"/>
      <c r="J69" s="13">
        <v>25</v>
      </c>
      <c r="K69" s="14">
        <f t="shared" si="8"/>
        <v>0</v>
      </c>
      <c r="L69" s="11">
        <f t="shared" si="9"/>
        <v>293</v>
      </c>
      <c r="M69" s="34" t="s">
        <v>42</v>
      </c>
      <c r="N69" s="12">
        <v>45535</v>
      </c>
      <c r="O69" s="5" t="s">
        <v>16</v>
      </c>
      <c r="P69" s="5"/>
      <c r="Q69" s="13">
        <v>32</v>
      </c>
      <c r="R69" s="14">
        <f t="shared" si="14"/>
        <v>0</v>
      </c>
      <c r="S69" s="15"/>
      <c r="T69" s="13">
        <v>37</v>
      </c>
      <c r="U69" s="14">
        <f t="shared" si="15"/>
        <v>0</v>
      </c>
      <c r="V69" s="16"/>
      <c r="W69" s="13">
        <v>25</v>
      </c>
      <c r="X69" s="14">
        <f t="shared" si="10"/>
        <v>0</v>
      </c>
      <c r="Y69" s="11">
        <f t="shared" si="11"/>
        <v>0</v>
      </c>
      <c r="Z69" s="34" t="s">
        <v>42</v>
      </c>
    </row>
    <row r="70" spans="1:26" x14ac:dyDescent="0.25">
      <c r="E70" s="17">
        <f>SUM(E39:E69)</f>
        <v>3920</v>
      </c>
      <c r="H70" s="17">
        <f>SUM(H39:H69)</f>
        <v>499.5</v>
      </c>
      <c r="K70" s="17">
        <f>SUM(K39:K69)</f>
        <v>500</v>
      </c>
      <c r="L70" s="18">
        <f>SUM(L39:L69)</f>
        <v>4919.5</v>
      </c>
      <c r="Q70" s="3"/>
      <c r="R70" s="17">
        <f>SUM(R39:R69)</f>
        <v>3696</v>
      </c>
      <c r="U70" s="17">
        <f>SUM(U39:U69)</f>
        <v>832.5</v>
      </c>
      <c r="V70" s="4"/>
      <c r="X70" s="17">
        <f>SUM(X39:X69)</f>
        <v>375</v>
      </c>
      <c r="Y70" s="18">
        <f>SUM(Y39:Y69)</f>
        <v>4903.5</v>
      </c>
    </row>
    <row r="73" spans="1:26" x14ac:dyDescent="0.25">
      <c r="A73" s="1" t="s">
        <v>18</v>
      </c>
    </row>
    <row r="74" spans="1:26" x14ac:dyDescent="0.25">
      <c r="A74" s="5" t="s">
        <v>2</v>
      </c>
      <c r="B74" s="5" t="s">
        <v>3</v>
      </c>
      <c r="C74" s="6" t="s">
        <v>4</v>
      </c>
      <c r="D74" s="7" t="s">
        <v>5</v>
      </c>
      <c r="E74" s="8" t="s">
        <v>6</v>
      </c>
      <c r="F74" s="9" t="s">
        <v>7</v>
      </c>
      <c r="G74" s="7" t="s">
        <v>5</v>
      </c>
      <c r="H74" s="8" t="s">
        <v>6</v>
      </c>
      <c r="I74" s="10" t="s">
        <v>8</v>
      </c>
      <c r="J74" s="7" t="s">
        <v>9</v>
      </c>
      <c r="K74" s="8" t="s">
        <v>6</v>
      </c>
      <c r="L74" s="11" t="s">
        <v>10</v>
      </c>
    </row>
    <row r="75" spans="1:26" x14ac:dyDescent="0.25">
      <c r="A75" s="12">
        <v>45474</v>
      </c>
      <c r="B75" s="5" t="s">
        <v>11</v>
      </c>
      <c r="C75" s="5">
        <v>5</v>
      </c>
      <c r="D75" s="13">
        <v>32</v>
      </c>
      <c r="E75" s="14">
        <f>C75*D75</f>
        <v>160</v>
      </c>
      <c r="F75" s="15"/>
      <c r="G75" s="13">
        <v>37</v>
      </c>
      <c r="H75" s="14">
        <f>G75*F75</f>
        <v>0</v>
      </c>
      <c r="I75" s="16">
        <v>3</v>
      </c>
      <c r="J75" s="13">
        <v>25</v>
      </c>
      <c r="K75" s="14">
        <f t="shared" ref="K75:K105" si="16">J75*I75</f>
        <v>75</v>
      </c>
      <c r="L75" s="11">
        <f t="shared" ref="L75:L105" si="17">H75+K75+E75</f>
        <v>235</v>
      </c>
      <c r="M75" s="33" t="s">
        <v>41</v>
      </c>
    </row>
    <row r="76" spans="1:26" x14ac:dyDescent="0.25">
      <c r="A76" s="12">
        <v>45475</v>
      </c>
      <c r="B76" s="5" t="s">
        <v>13</v>
      </c>
      <c r="C76" s="5">
        <v>8</v>
      </c>
      <c r="D76" s="13">
        <v>32</v>
      </c>
      <c r="E76" s="14">
        <f t="shared" ref="E76:E103" si="18">C76*D76</f>
        <v>256</v>
      </c>
      <c r="F76" s="15"/>
      <c r="G76" s="13">
        <v>37</v>
      </c>
      <c r="H76" s="14">
        <f t="shared" ref="H76:H103" si="19">G76*F76</f>
        <v>0</v>
      </c>
      <c r="I76" s="16"/>
      <c r="J76" s="13">
        <v>25</v>
      </c>
      <c r="K76" s="14">
        <f t="shared" si="16"/>
        <v>0</v>
      </c>
      <c r="L76" s="11">
        <f t="shared" si="17"/>
        <v>256</v>
      </c>
      <c r="M76" s="33" t="s">
        <v>41</v>
      </c>
    </row>
    <row r="77" spans="1:26" x14ac:dyDescent="0.25">
      <c r="A77" s="12">
        <v>45476</v>
      </c>
      <c r="B77" s="5" t="s">
        <v>15</v>
      </c>
      <c r="C77" s="5">
        <v>7</v>
      </c>
      <c r="D77" s="13">
        <v>32</v>
      </c>
      <c r="E77" s="14">
        <f t="shared" si="18"/>
        <v>224</v>
      </c>
      <c r="F77" s="15"/>
      <c r="G77" s="13">
        <v>37</v>
      </c>
      <c r="H77" s="14">
        <f t="shared" si="19"/>
        <v>0</v>
      </c>
      <c r="I77" s="16">
        <v>2.5</v>
      </c>
      <c r="J77" s="13">
        <v>25</v>
      </c>
      <c r="K77" s="14">
        <f t="shared" si="16"/>
        <v>62.5</v>
      </c>
      <c r="L77" s="11">
        <f t="shared" si="17"/>
        <v>286.5</v>
      </c>
      <c r="M77" s="33" t="s">
        <v>41</v>
      </c>
    </row>
    <row r="78" spans="1:26" x14ac:dyDescent="0.25">
      <c r="A78" s="12">
        <v>45477</v>
      </c>
      <c r="B78" s="5" t="s">
        <v>12</v>
      </c>
      <c r="C78" s="5"/>
      <c r="D78" s="13">
        <v>32</v>
      </c>
      <c r="E78" s="14">
        <f t="shared" si="18"/>
        <v>0</v>
      </c>
      <c r="F78" s="15"/>
      <c r="G78" s="13">
        <v>37</v>
      </c>
      <c r="H78" s="14">
        <f t="shared" si="19"/>
        <v>0</v>
      </c>
      <c r="I78" s="16"/>
      <c r="J78" s="13">
        <v>25</v>
      </c>
      <c r="K78" s="14">
        <f t="shared" si="16"/>
        <v>0</v>
      </c>
      <c r="L78" s="11">
        <f t="shared" si="17"/>
        <v>0</v>
      </c>
      <c r="M78" s="33" t="s">
        <v>41</v>
      </c>
    </row>
    <row r="79" spans="1:26" x14ac:dyDescent="0.25">
      <c r="A79" s="12">
        <v>45478</v>
      </c>
      <c r="B79" s="5" t="s">
        <v>14</v>
      </c>
      <c r="C79" s="5"/>
      <c r="D79" s="13">
        <v>32</v>
      </c>
      <c r="E79" s="14">
        <f t="shared" si="18"/>
        <v>0</v>
      </c>
      <c r="F79" s="15"/>
      <c r="G79" s="13">
        <v>37</v>
      </c>
      <c r="H79" s="14">
        <f t="shared" si="19"/>
        <v>0</v>
      </c>
      <c r="I79" s="16"/>
      <c r="J79" s="13">
        <v>25</v>
      </c>
      <c r="K79" s="14">
        <f t="shared" si="16"/>
        <v>0</v>
      </c>
      <c r="L79" s="11">
        <f t="shared" si="17"/>
        <v>0</v>
      </c>
      <c r="M79" s="33" t="s">
        <v>41</v>
      </c>
    </row>
    <row r="80" spans="1:26" x14ac:dyDescent="0.25">
      <c r="A80" s="12">
        <v>45479</v>
      </c>
      <c r="B80" s="5" t="s">
        <v>16</v>
      </c>
      <c r="C80" s="5">
        <v>7.5</v>
      </c>
      <c r="D80" s="13">
        <v>32</v>
      </c>
      <c r="E80" s="14">
        <f t="shared" si="18"/>
        <v>240</v>
      </c>
      <c r="F80" s="15"/>
      <c r="G80" s="13">
        <v>37</v>
      </c>
      <c r="H80" s="14">
        <f t="shared" si="19"/>
        <v>0</v>
      </c>
      <c r="I80" s="16">
        <v>2.5</v>
      </c>
      <c r="J80" s="13">
        <v>25</v>
      </c>
      <c r="K80" s="14">
        <f t="shared" si="16"/>
        <v>62.5</v>
      </c>
      <c r="L80" s="11">
        <f t="shared" si="17"/>
        <v>302.5</v>
      </c>
      <c r="M80" s="33" t="s">
        <v>41</v>
      </c>
    </row>
    <row r="81" spans="1:13" x14ac:dyDescent="0.25">
      <c r="A81" s="12">
        <v>45480</v>
      </c>
      <c r="B81" s="5" t="s">
        <v>17</v>
      </c>
      <c r="C81" s="5">
        <v>8</v>
      </c>
      <c r="D81" s="13">
        <v>32</v>
      </c>
      <c r="E81" s="14">
        <f t="shared" si="18"/>
        <v>256</v>
      </c>
      <c r="F81" s="15">
        <v>1.5</v>
      </c>
      <c r="G81" s="13">
        <v>37</v>
      </c>
      <c r="H81" s="14">
        <f t="shared" si="19"/>
        <v>55.5</v>
      </c>
      <c r="I81" s="16"/>
      <c r="J81" s="13">
        <v>25</v>
      </c>
      <c r="K81" s="14">
        <f t="shared" si="16"/>
        <v>0</v>
      </c>
      <c r="L81" s="11">
        <f t="shared" si="17"/>
        <v>311.5</v>
      </c>
      <c r="M81" s="33" t="s">
        <v>41</v>
      </c>
    </row>
    <row r="82" spans="1:13" x14ac:dyDescent="0.25">
      <c r="A82" s="12">
        <v>45481</v>
      </c>
      <c r="B82" s="5" t="s">
        <v>11</v>
      </c>
      <c r="C82" s="5">
        <v>8</v>
      </c>
      <c r="D82" s="13">
        <v>32</v>
      </c>
      <c r="E82" s="14">
        <f t="shared" si="18"/>
        <v>256</v>
      </c>
      <c r="F82" s="15">
        <v>1.5</v>
      </c>
      <c r="G82" s="13">
        <v>37</v>
      </c>
      <c r="H82" s="14">
        <f t="shared" si="19"/>
        <v>55.5</v>
      </c>
      <c r="I82" s="16"/>
      <c r="J82" s="13">
        <v>25</v>
      </c>
      <c r="K82" s="14">
        <f t="shared" si="16"/>
        <v>0</v>
      </c>
      <c r="L82" s="11">
        <f t="shared" si="17"/>
        <v>311.5</v>
      </c>
      <c r="M82" s="33" t="s">
        <v>41</v>
      </c>
    </row>
    <row r="83" spans="1:13" x14ac:dyDescent="0.25">
      <c r="A83" s="12">
        <v>45482</v>
      </c>
      <c r="B83" s="5" t="s">
        <v>13</v>
      </c>
      <c r="C83" s="5">
        <v>8</v>
      </c>
      <c r="D83" s="13">
        <v>32</v>
      </c>
      <c r="E83" s="14">
        <f t="shared" si="18"/>
        <v>256</v>
      </c>
      <c r="F83" s="15">
        <v>1.5</v>
      </c>
      <c r="G83" s="13">
        <v>37</v>
      </c>
      <c r="H83" s="14">
        <f t="shared" si="19"/>
        <v>55.5</v>
      </c>
      <c r="I83" s="16"/>
      <c r="J83" s="13">
        <v>25</v>
      </c>
      <c r="K83" s="14">
        <f t="shared" si="16"/>
        <v>0</v>
      </c>
      <c r="L83" s="11">
        <f t="shared" si="17"/>
        <v>311.5</v>
      </c>
      <c r="M83" s="33" t="s">
        <v>41</v>
      </c>
    </row>
    <row r="84" spans="1:13" x14ac:dyDescent="0.25">
      <c r="A84" s="12">
        <v>45483</v>
      </c>
      <c r="B84" s="5" t="s">
        <v>15</v>
      </c>
      <c r="C84" s="5">
        <v>6</v>
      </c>
      <c r="D84" s="13">
        <v>32</v>
      </c>
      <c r="E84" s="14">
        <f t="shared" si="18"/>
        <v>192</v>
      </c>
      <c r="F84" s="15"/>
      <c r="G84" s="13">
        <v>37</v>
      </c>
      <c r="H84" s="14">
        <f t="shared" si="19"/>
        <v>0</v>
      </c>
      <c r="I84" s="16">
        <v>2</v>
      </c>
      <c r="J84" s="13">
        <v>25</v>
      </c>
      <c r="K84" s="14">
        <f t="shared" si="16"/>
        <v>50</v>
      </c>
      <c r="L84" s="11">
        <f t="shared" si="17"/>
        <v>242</v>
      </c>
      <c r="M84" s="33" t="s">
        <v>41</v>
      </c>
    </row>
    <row r="85" spans="1:13" x14ac:dyDescent="0.25">
      <c r="A85" s="12">
        <v>45484</v>
      </c>
      <c r="B85" s="5" t="s">
        <v>12</v>
      </c>
      <c r="C85" s="5"/>
      <c r="D85" s="13">
        <v>32</v>
      </c>
      <c r="E85" s="14">
        <f t="shared" si="18"/>
        <v>0</v>
      </c>
      <c r="F85" s="15"/>
      <c r="G85" s="13">
        <v>37</v>
      </c>
      <c r="H85" s="14">
        <f t="shared" si="19"/>
        <v>0</v>
      </c>
      <c r="I85" s="16"/>
      <c r="J85" s="13">
        <v>25</v>
      </c>
      <c r="K85" s="14">
        <f t="shared" si="16"/>
        <v>0</v>
      </c>
      <c r="L85" s="11">
        <f t="shared" si="17"/>
        <v>0</v>
      </c>
      <c r="M85" s="33" t="s">
        <v>41</v>
      </c>
    </row>
    <row r="86" spans="1:13" x14ac:dyDescent="0.25">
      <c r="A86" s="12">
        <v>45485</v>
      </c>
      <c r="B86" s="5" t="s">
        <v>14</v>
      </c>
      <c r="C86" s="5"/>
      <c r="D86" s="13">
        <v>32</v>
      </c>
      <c r="E86" s="14">
        <f t="shared" si="18"/>
        <v>0</v>
      </c>
      <c r="F86" s="15"/>
      <c r="G86" s="13">
        <v>37</v>
      </c>
      <c r="H86" s="14">
        <f t="shared" si="19"/>
        <v>0</v>
      </c>
      <c r="I86" s="16"/>
      <c r="J86" s="13">
        <v>25</v>
      </c>
      <c r="K86" s="14">
        <f t="shared" si="16"/>
        <v>0</v>
      </c>
      <c r="L86" s="11">
        <f t="shared" si="17"/>
        <v>0</v>
      </c>
      <c r="M86" s="33" t="s">
        <v>41</v>
      </c>
    </row>
    <row r="87" spans="1:13" x14ac:dyDescent="0.25">
      <c r="A87" s="12">
        <v>45486</v>
      </c>
      <c r="B87" s="5" t="s">
        <v>16</v>
      </c>
      <c r="C87" s="5">
        <v>7</v>
      </c>
      <c r="D87" s="13">
        <v>32</v>
      </c>
      <c r="E87" s="14">
        <f t="shared" si="18"/>
        <v>224</v>
      </c>
      <c r="F87" s="15"/>
      <c r="G87" s="13">
        <v>37</v>
      </c>
      <c r="H87" s="14">
        <f t="shared" si="19"/>
        <v>0</v>
      </c>
      <c r="I87" s="16">
        <v>2</v>
      </c>
      <c r="J87" s="13">
        <v>25</v>
      </c>
      <c r="K87" s="14">
        <f t="shared" si="16"/>
        <v>50</v>
      </c>
      <c r="L87" s="11">
        <f t="shared" si="17"/>
        <v>274</v>
      </c>
      <c r="M87" s="33" t="s">
        <v>41</v>
      </c>
    </row>
    <row r="88" spans="1:13" x14ac:dyDescent="0.25">
      <c r="A88" s="12">
        <v>45487</v>
      </c>
      <c r="B88" s="5" t="s">
        <v>17</v>
      </c>
      <c r="C88" s="5">
        <v>8</v>
      </c>
      <c r="D88" s="13">
        <v>32</v>
      </c>
      <c r="E88" s="14">
        <f t="shared" si="18"/>
        <v>256</v>
      </c>
      <c r="F88" s="15">
        <v>2</v>
      </c>
      <c r="G88" s="13">
        <v>37</v>
      </c>
      <c r="H88" s="14">
        <f t="shared" si="19"/>
        <v>74</v>
      </c>
      <c r="I88" s="16"/>
      <c r="J88" s="13">
        <v>25</v>
      </c>
      <c r="K88" s="14">
        <f t="shared" si="16"/>
        <v>0</v>
      </c>
      <c r="L88" s="11">
        <f t="shared" si="17"/>
        <v>330</v>
      </c>
      <c r="M88" s="33" t="s">
        <v>41</v>
      </c>
    </row>
    <row r="89" spans="1:13" x14ac:dyDescent="0.25">
      <c r="A89" s="12">
        <v>45488</v>
      </c>
      <c r="B89" s="5" t="s">
        <v>11</v>
      </c>
      <c r="C89" s="5">
        <v>8</v>
      </c>
      <c r="D89" s="13">
        <v>32</v>
      </c>
      <c r="E89" s="14">
        <f t="shared" si="18"/>
        <v>256</v>
      </c>
      <c r="F89" s="15">
        <v>2</v>
      </c>
      <c r="G89" s="13">
        <v>37</v>
      </c>
      <c r="H89" s="14">
        <f t="shared" si="19"/>
        <v>74</v>
      </c>
      <c r="I89" s="16"/>
      <c r="J89" s="13">
        <v>25</v>
      </c>
      <c r="K89" s="14">
        <f t="shared" si="16"/>
        <v>0</v>
      </c>
      <c r="L89" s="11">
        <f t="shared" si="17"/>
        <v>330</v>
      </c>
      <c r="M89" s="33" t="s">
        <v>41</v>
      </c>
    </row>
    <row r="90" spans="1:13" x14ac:dyDescent="0.25">
      <c r="A90" s="12">
        <v>45489</v>
      </c>
      <c r="B90" s="5" t="s">
        <v>13</v>
      </c>
      <c r="C90" s="5">
        <v>6</v>
      </c>
      <c r="D90" s="13">
        <v>32</v>
      </c>
      <c r="E90" s="14">
        <f t="shared" si="18"/>
        <v>192</v>
      </c>
      <c r="F90" s="15"/>
      <c r="G90" s="13">
        <v>37</v>
      </c>
      <c r="H90" s="14">
        <f t="shared" si="19"/>
        <v>0</v>
      </c>
      <c r="I90" s="16">
        <v>2</v>
      </c>
      <c r="J90" s="13">
        <v>25</v>
      </c>
      <c r="K90" s="14">
        <f t="shared" si="16"/>
        <v>50</v>
      </c>
      <c r="L90" s="11">
        <f t="shared" si="17"/>
        <v>242</v>
      </c>
      <c r="M90" s="33" t="s">
        <v>41</v>
      </c>
    </row>
    <row r="91" spans="1:13" x14ac:dyDescent="0.25">
      <c r="A91" s="12">
        <v>45490</v>
      </c>
      <c r="B91" s="5" t="s">
        <v>15</v>
      </c>
      <c r="C91" s="5"/>
      <c r="D91" s="13">
        <v>32</v>
      </c>
      <c r="E91" s="14">
        <f t="shared" si="18"/>
        <v>0</v>
      </c>
      <c r="F91" s="15"/>
      <c r="G91" s="13">
        <v>37</v>
      </c>
      <c r="H91" s="14">
        <f t="shared" si="19"/>
        <v>0</v>
      </c>
      <c r="I91" s="16"/>
      <c r="J91" s="13">
        <v>25</v>
      </c>
      <c r="K91" s="14">
        <f t="shared" si="16"/>
        <v>0</v>
      </c>
      <c r="L91" s="11">
        <f t="shared" si="17"/>
        <v>0</v>
      </c>
      <c r="M91" s="33" t="s">
        <v>41</v>
      </c>
    </row>
    <row r="92" spans="1:13" x14ac:dyDescent="0.25">
      <c r="A92" s="12">
        <v>45491</v>
      </c>
      <c r="B92" s="5" t="s">
        <v>12</v>
      </c>
      <c r="C92" s="5"/>
      <c r="D92" s="13">
        <v>32</v>
      </c>
      <c r="E92" s="14">
        <f t="shared" si="18"/>
        <v>0</v>
      </c>
      <c r="F92" s="15"/>
      <c r="G92" s="13">
        <v>37</v>
      </c>
      <c r="H92" s="14">
        <f t="shared" si="19"/>
        <v>0</v>
      </c>
      <c r="I92" s="16"/>
      <c r="J92" s="13">
        <v>25</v>
      </c>
      <c r="K92" s="14">
        <f t="shared" si="16"/>
        <v>0</v>
      </c>
      <c r="L92" s="11">
        <f t="shared" si="17"/>
        <v>0</v>
      </c>
      <c r="M92" s="33" t="s">
        <v>41</v>
      </c>
    </row>
    <row r="93" spans="1:13" x14ac:dyDescent="0.25">
      <c r="A93" s="12">
        <v>45492</v>
      </c>
      <c r="B93" s="5" t="s">
        <v>14</v>
      </c>
      <c r="C93" s="5"/>
      <c r="D93" s="13">
        <v>32</v>
      </c>
      <c r="E93" s="14">
        <f t="shared" si="18"/>
        <v>0</v>
      </c>
      <c r="F93" s="15"/>
      <c r="G93" s="13">
        <v>37</v>
      </c>
      <c r="H93" s="14">
        <f t="shared" si="19"/>
        <v>0</v>
      </c>
      <c r="I93" s="16"/>
      <c r="J93" s="13">
        <v>25</v>
      </c>
      <c r="K93" s="14">
        <f t="shared" si="16"/>
        <v>0</v>
      </c>
      <c r="L93" s="11">
        <f t="shared" si="17"/>
        <v>0</v>
      </c>
      <c r="M93" s="33" t="s">
        <v>41</v>
      </c>
    </row>
    <row r="94" spans="1:13" x14ac:dyDescent="0.25">
      <c r="A94" s="12">
        <v>45493</v>
      </c>
      <c r="B94" s="5" t="s">
        <v>16</v>
      </c>
      <c r="C94" s="5">
        <v>6</v>
      </c>
      <c r="D94" s="13">
        <v>32</v>
      </c>
      <c r="E94" s="14">
        <f t="shared" si="18"/>
        <v>192</v>
      </c>
      <c r="F94" s="15"/>
      <c r="G94" s="13">
        <v>37</v>
      </c>
      <c r="H94" s="14">
        <f t="shared" si="19"/>
        <v>0</v>
      </c>
      <c r="I94" s="16">
        <v>2</v>
      </c>
      <c r="J94" s="13">
        <v>25</v>
      </c>
      <c r="K94" s="14">
        <f t="shared" si="16"/>
        <v>50</v>
      </c>
      <c r="L94" s="11">
        <f t="shared" si="17"/>
        <v>242</v>
      </c>
      <c r="M94" s="33" t="s">
        <v>41</v>
      </c>
    </row>
    <row r="95" spans="1:13" x14ac:dyDescent="0.25">
      <c r="A95" s="12">
        <v>45494</v>
      </c>
      <c r="B95" s="5" t="s">
        <v>17</v>
      </c>
      <c r="C95" s="5">
        <v>6</v>
      </c>
      <c r="D95" s="13">
        <v>32</v>
      </c>
      <c r="E95" s="14">
        <f t="shared" si="18"/>
        <v>192</v>
      </c>
      <c r="F95" s="15"/>
      <c r="G95" s="13">
        <v>37</v>
      </c>
      <c r="H95" s="14">
        <f t="shared" si="19"/>
        <v>0</v>
      </c>
      <c r="I95" s="16">
        <v>2</v>
      </c>
      <c r="J95" s="13">
        <v>25</v>
      </c>
      <c r="K95" s="14">
        <f t="shared" si="16"/>
        <v>50</v>
      </c>
      <c r="L95" s="11">
        <f t="shared" si="17"/>
        <v>242</v>
      </c>
      <c r="M95" s="33" t="s">
        <v>41</v>
      </c>
    </row>
    <row r="96" spans="1:13" x14ac:dyDescent="0.25">
      <c r="A96" s="12">
        <v>45495</v>
      </c>
      <c r="B96" s="5" t="s">
        <v>11</v>
      </c>
      <c r="C96" s="5"/>
      <c r="D96" s="13">
        <v>32</v>
      </c>
      <c r="E96" s="14">
        <f t="shared" si="18"/>
        <v>0</v>
      </c>
      <c r="F96" s="15"/>
      <c r="G96" s="13">
        <v>37</v>
      </c>
      <c r="H96" s="14">
        <f t="shared" si="19"/>
        <v>0</v>
      </c>
      <c r="I96" s="16"/>
      <c r="J96" s="13">
        <v>25</v>
      </c>
      <c r="K96" s="14">
        <f t="shared" si="16"/>
        <v>0</v>
      </c>
      <c r="L96" s="11">
        <f t="shared" si="17"/>
        <v>0</v>
      </c>
      <c r="M96" s="34" t="s">
        <v>42</v>
      </c>
    </row>
    <row r="97" spans="1:26" x14ac:dyDescent="0.25">
      <c r="A97" s="12">
        <v>45496</v>
      </c>
      <c r="B97" s="5" t="s">
        <v>13</v>
      </c>
      <c r="C97" s="5"/>
      <c r="D97" s="13">
        <v>32</v>
      </c>
      <c r="E97" s="14">
        <f t="shared" si="18"/>
        <v>0</v>
      </c>
      <c r="F97" s="15"/>
      <c r="G97" s="13">
        <v>37</v>
      </c>
      <c r="H97" s="14">
        <f t="shared" si="19"/>
        <v>0</v>
      </c>
      <c r="I97" s="16"/>
      <c r="J97" s="13">
        <v>25</v>
      </c>
      <c r="K97" s="14">
        <f t="shared" si="16"/>
        <v>0</v>
      </c>
      <c r="L97" s="11">
        <f t="shared" si="17"/>
        <v>0</v>
      </c>
      <c r="M97" s="34" t="s">
        <v>42</v>
      </c>
    </row>
    <row r="98" spans="1:26" x14ac:dyDescent="0.25">
      <c r="A98" s="12">
        <v>45497</v>
      </c>
      <c r="B98" s="5" t="s">
        <v>15</v>
      </c>
      <c r="C98" s="5"/>
      <c r="D98" s="13">
        <v>32</v>
      </c>
      <c r="E98" s="14">
        <f t="shared" si="18"/>
        <v>0</v>
      </c>
      <c r="F98" s="15"/>
      <c r="G98" s="13">
        <v>37</v>
      </c>
      <c r="H98" s="14">
        <f t="shared" si="19"/>
        <v>0</v>
      </c>
      <c r="I98" s="16"/>
      <c r="J98" s="13">
        <v>25</v>
      </c>
      <c r="K98" s="14">
        <f t="shared" si="16"/>
        <v>0</v>
      </c>
      <c r="L98" s="11">
        <f t="shared" si="17"/>
        <v>0</v>
      </c>
      <c r="M98" s="34" t="s">
        <v>42</v>
      </c>
    </row>
    <row r="99" spans="1:26" x14ac:dyDescent="0.25">
      <c r="A99" s="12">
        <v>45498</v>
      </c>
      <c r="B99" s="5" t="s">
        <v>12</v>
      </c>
      <c r="C99" s="5"/>
      <c r="D99" s="13">
        <v>32</v>
      </c>
      <c r="E99" s="14">
        <f t="shared" si="18"/>
        <v>0</v>
      </c>
      <c r="F99" s="15"/>
      <c r="G99" s="13">
        <v>37</v>
      </c>
      <c r="H99" s="14">
        <f t="shared" si="19"/>
        <v>0</v>
      </c>
      <c r="I99" s="16"/>
      <c r="J99" s="13">
        <v>25</v>
      </c>
      <c r="K99" s="14">
        <f t="shared" si="16"/>
        <v>0</v>
      </c>
      <c r="L99" s="11">
        <f t="shared" si="17"/>
        <v>0</v>
      </c>
      <c r="M99" s="34" t="s">
        <v>42</v>
      </c>
    </row>
    <row r="100" spans="1:26" x14ac:dyDescent="0.25">
      <c r="A100" s="12">
        <v>45499</v>
      </c>
      <c r="B100" s="5" t="s">
        <v>14</v>
      </c>
      <c r="C100" s="5"/>
      <c r="D100" s="13">
        <v>32</v>
      </c>
      <c r="E100" s="14">
        <f t="shared" si="18"/>
        <v>0</v>
      </c>
      <c r="F100" s="15"/>
      <c r="G100" s="13">
        <v>37</v>
      </c>
      <c r="H100" s="14">
        <f t="shared" si="19"/>
        <v>0</v>
      </c>
      <c r="I100" s="16"/>
      <c r="J100" s="13">
        <v>25</v>
      </c>
      <c r="K100" s="14">
        <f t="shared" si="16"/>
        <v>0</v>
      </c>
      <c r="L100" s="11">
        <f t="shared" si="17"/>
        <v>0</v>
      </c>
      <c r="M100" s="34" t="s">
        <v>42</v>
      </c>
    </row>
    <row r="101" spans="1:26" x14ac:dyDescent="0.25">
      <c r="A101" s="12">
        <v>45500</v>
      </c>
      <c r="B101" s="5" t="s">
        <v>16</v>
      </c>
      <c r="C101" s="5"/>
      <c r="D101" s="13">
        <v>32</v>
      </c>
      <c r="E101" s="14">
        <f t="shared" si="18"/>
        <v>0</v>
      </c>
      <c r="F101" s="15"/>
      <c r="G101" s="13">
        <v>37</v>
      </c>
      <c r="H101" s="14">
        <f t="shared" si="19"/>
        <v>0</v>
      </c>
      <c r="I101" s="16"/>
      <c r="J101" s="13">
        <v>25</v>
      </c>
      <c r="K101" s="14">
        <f t="shared" si="16"/>
        <v>0</v>
      </c>
      <c r="L101" s="11">
        <f t="shared" si="17"/>
        <v>0</v>
      </c>
      <c r="M101" s="34" t="s">
        <v>42</v>
      </c>
    </row>
    <row r="102" spans="1:26" x14ac:dyDescent="0.25">
      <c r="A102" s="12">
        <v>45501</v>
      </c>
      <c r="B102" s="5" t="s">
        <v>17</v>
      </c>
      <c r="C102" s="5"/>
      <c r="D102" s="13">
        <v>32</v>
      </c>
      <c r="E102" s="14">
        <f t="shared" si="18"/>
        <v>0</v>
      </c>
      <c r="F102" s="15"/>
      <c r="G102" s="13">
        <v>37</v>
      </c>
      <c r="H102" s="14">
        <f t="shared" si="19"/>
        <v>0</v>
      </c>
      <c r="I102" s="16"/>
      <c r="J102" s="13">
        <v>25</v>
      </c>
      <c r="K102" s="14">
        <f t="shared" si="16"/>
        <v>0</v>
      </c>
      <c r="L102" s="11">
        <f t="shared" si="17"/>
        <v>0</v>
      </c>
      <c r="M102" s="34" t="s">
        <v>42</v>
      </c>
    </row>
    <row r="103" spans="1:26" x14ac:dyDescent="0.25">
      <c r="A103" s="12">
        <v>45502</v>
      </c>
      <c r="B103" s="5" t="s">
        <v>11</v>
      </c>
      <c r="C103" s="5"/>
      <c r="D103" s="13">
        <v>32</v>
      </c>
      <c r="E103" s="14">
        <f t="shared" si="18"/>
        <v>0</v>
      </c>
      <c r="F103" s="15"/>
      <c r="G103" s="13">
        <v>37</v>
      </c>
      <c r="H103" s="14">
        <f t="shared" si="19"/>
        <v>0</v>
      </c>
      <c r="I103" s="16"/>
      <c r="J103" s="13">
        <v>25</v>
      </c>
      <c r="K103" s="14">
        <f t="shared" si="16"/>
        <v>0</v>
      </c>
      <c r="L103" s="11">
        <f t="shared" si="17"/>
        <v>0</v>
      </c>
      <c r="M103" s="34" t="s">
        <v>42</v>
      </c>
    </row>
    <row r="104" spans="1:26" x14ac:dyDescent="0.25">
      <c r="A104" s="12">
        <v>45503</v>
      </c>
      <c r="B104" s="5" t="s">
        <v>13</v>
      </c>
      <c r="C104" s="5"/>
      <c r="D104" s="13">
        <v>32</v>
      </c>
      <c r="E104" s="14">
        <f>C104*D104</f>
        <v>0</v>
      </c>
      <c r="F104" s="15"/>
      <c r="G104" s="13">
        <v>37</v>
      </c>
      <c r="H104" s="14">
        <f>G104*F104</f>
        <v>0</v>
      </c>
      <c r="I104" s="16"/>
      <c r="J104" s="13">
        <v>25</v>
      </c>
      <c r="K104" s="14">
        <f t="shared" si="16"/>
        <v>0</v>
      </c>
      <c r="L104" s="11">
        <f t="shared" si="17"/>
        <v>0</v>
      </c>
      <c r="M104" s="34" t="s">
        <v>42</v>
      </c>
    </row>
    <row r="105" spans="1:26" x14ac:dyDescent="0.25">
      <c r="A105" s="12">
        <v>45504</v>
      </c>
      <c r="B105" s="5" t="s">
        <v>15</v>
      </c>
      <c r="C105" s="5"/>
      <c r="D105" s="13">
        <v>32</v>
      </c>
      <c r="E105" s="14">
        <f t="shared" ref="E105" si="20">C105*D105</f>
        <v>0</v>
      </c>
      <c r="F105" s="15"/>
      <c r="G105" s="13">
        <v>37</v>
      </c>
      <c r="H105" s="14">
        <f t="shared" ref="H105" si="21">G105*F105</f>
        <v>0</v>
      </c>
      <c r="I105" s="16"/>
      <c r="J105" s="13">
        <v>25</v>
      </c>
      <c r="K105" s="14">
        <f t="shared" si="16"/>
        <v>0</v>
      </c>
      <c r="L105" s="11">
        <f t="shared" si="17"/>
        <v>0</v>
      </c>
      <c r="M105" s="34" t="s">
        <v>42</v>
      </c>
    </row>
    <row r="106" spans="1:26" x14ac:dyDescent="0.25">
      <c r="E106" s="17">
        <f>SUM(E75:E105)</f>
        <v>3152</v>
      </c>
      <c r="H106" s="17">
        <f>SUM(H75:H105)</f>
        <v>314.5</v>
      </c>
      <c r="K106" s="17">
        <f>SUM(K75:K105)</f>
        <v>450</v>
      </c>
      <c r="L106" s="18">
        <f>SUM(L75:L105)</f>
        <v>3916.5</v>
      </c>
    </row>
    <row r="109" spans="1:26" x14ac:dyDescent="0.25">
      <c r="A109" s="1" t="s">
        <v>19</v>
      </c>
      <c r="N109" s="1" t="s">
        <v>20</v>
      </c>
    </row>
    <row r="110" spans="1:26" x14ac:dyDescent="0.25">
      <c r="A110" s="5" t="s">
        <v>2</v>
      </c>
      <c r="B110" s="5" t="s">
        <v>3</v>
      </c>
      <c r="C110" s="6" t="s">
        <v>4</v>
      </c>
      <c r="D110" s="7" t="s">
        <v>5</v>
      </c>
      <c r="E110" s="8" t="s">
        <v>6</v>
      </c>
      <c r="F110" s="9" t="s">
        <v>7</v>
      </c>
      <c r="G110" s="7" t="s">
        <v>5</v>
      </c>
      <c r="H110" s="8" t="s">
        <v>6</v>
      </c>
      <c r="I110" s="10" t="s">
        <v>8</v>
      </c>
      <c r="J110" s="7" t="s">
        <v>9</v>
      </c>
      <c r="K110" s="8" t="s">
        <v>6</v>
      </c>
      <c r="L110" s="11" t="s">
        <v>10</v>
      </c>
      <c r="N110" s="5" t="s">
        <v>2</v>
      </c>
      <c r="O110" s="5" t="s">
        <v>3</v>
      </c>
      <c r="P110" s="6" t="s">
        <v>4</v>
      </c>
      <c r="Q110" s="7" t="s">
        <v>5</v>
      </c>
      <c r="R110" s="8" t="s">
        <v>6</v>
      </c>
      <c r="S110" s="9" t="s">
        <v>7</v>
      </c>
      <c r="T110" s="7" t="s">
        <v>5</v>
      </c>
      <c r="U110" s="8" t="s">
        <v>6</v>
      </c>
      <c r="V110" s="10" t="s">
        <v>8</v>
      </c>
      <c r="W110" s="7" t="s">
        <v>9</v>
      </c>
      <c r="X110" s="8" t="s">
        <v>6</v>
      </c>
      <c r="Y110" s="11" t="s">
        <v>10</v>
      </c>
    </row>
    <row r="111" spans="1:26" x14ac:dyDescent="0.25">
      <c r="A111" s="12">
        <v>45474</v>
      </c>
      <c r="B111" s="5" t="s">
        <v>11</v>
      </c>
      <c r="C111" s="5"/>
      <c r="D111" s="13">
        <v>32</v>
      </c>
      <c r="E111" s="14">
        <f>C111*D111</f>
        <v>0</v>
      </c>
      <c r="F111" s="15"/>
      <c r="G111" s="13">
        <v>37</v>
      </c>
      <c r="H111" s="14">
        <f>G111*F111</f>
        <v>0</v>
      </c>
      <c r="I111" s="16"/>
      <c r="J111" s="13">
        <v>25</v>
      </c>
      <c r="K111" s="14">
        <f t="shared" ref="K111:K141" si="22">J111*I111</f>
        <v>0</v>
      </c>
      <c r="L111" s="11">
        <f t="shared" ref="L111:L141" si="23">H111+K111+E111</f>
        <v>0</v>
      </c>
      <c r="M111" s="33" t="s">
        <v>41</v>
      </c>
      <c r="N111" s="12">
        <v>45505</v>
      </c>
      <c r="O111" s="5" t="s">
        <v>12</v>
      </c>
      <c r="P111" s="5">
        <v>8</v>
      </c>
      <c r="Q111" s="13">
        <v>32</v>
      </c>
      <c r="R111" s="14">
        <f>P111*Q111</f>
        <v>256</v>
      </c>
      <c r="S111" s="15">
        <v>1</v>
      </c>
      <c r="T111" s="13">
        <v>37</v>
      </c>
      <c r="U111" s="14">
        <f>T111*S111</f>
        <v>37</v>
      </c>
      <c r="V111" s="16"/>
      <c r="W111" s="13">
        <v>25</v>
      </c>
      <c r="X111" s="14">
        <f t="shared" ref="X111:X141" si="24">W111*V111</f>
        <v>0</v>
      </c>
      <c r="Y111" s="11">
        <f t="shared" ref="Y111:Y141" si="25">U111+X111+R111</f>
        <v>293</v>
      </c>
      <c r="Z111" s="34" t="s">
        <v>42</v>
      </c>
    </row>
    <row r="112" spans="1:26" x14ac:dyDescent="0.25">
      <c r="A112" s="12">
        <v>45475</v>
      </c>
      <c r="B112" s="5" t="s">
        <v>13</v>
      </c>
      <c r="C112" s="5"/>
      <c r="D112" s="13">
        <v>32</v>
      </c>
      <c r="E112" s="14">
        <f t="shared" ref="E112:E139" si="26">C112*D112</f>
        <v>0</v>
      </c>
      <c r="F112" s="15"/>
      <c r="G112" s="13">
        <v>37</v>
      </c>
      <c r="H112" s="14">
        <f t="shared" ref="H112:H139" si="27">G112*F112</f>
        <v>0</v>
      </c>
      <c r="I112" s="16"/>
      <c r="J112" s="13">
        <v>25</v>
      </c>
      <c r="K112" s="14">
        <f t="shared" si="22"/>
        <v>0</v>
      </c>
      <c r="L112" s="11">
        <f t="shared" si="23"/>
        <v>0</v>
      </c>
      <c r="M112" s="33" t="s">
        <v>41</v>
      </c>
      <c r="N112" s="12">
        <v>45506</v>
      </c>
      <c r="O112" s="5" t="s">
        <v>14</v>
      </c>
      <c r="P112" s="5">
        <v>8</v>
      </c>
      <c r="Q112" s="13">
        <v>32</v>
      </c>
      <c r="R112" s="14">
        <f t="shared" ref="R112:R141" si="28">P112*Q112</f>
        <v>256</v>
      </c>
      <c r="S112" s="15">
        <v>1</v>
      </c>
      <c r="T112" s="13">
        <v>37</v>
      </c>
      <c r="U112" s="14">
        <f t="shared" ref="U112:U141" si="29">T112*S112</f>
        <v>37</v>
      </c>
      <c r="V112" s="16"/>
      <c r="W112" s="13">
        <v>25</v>
      </c>
      <c r="X112" s="14">
        <f t="shared" si="24"/>
        <v>0</v>
      </c>
      <c r="Y112" s="11">
        <f t="shared" si="25"/>
        <v>293</v>
      </c>
      <c r="Z112" s="34" t="s">
        <v>42</v>
      </c>
    </row>
    <row r="113" spans="1:26" x14ac:dyDescent="0.25">
      <c r="A113" s="12">
        <v>45476</v>
      </c>
      <c r="B113" s="5" t="s">
        <v>15</v>
      </c>
      <c r="C113" s="5"/>
      <c r="D113" s="13">
        <v>32</v>
      </c>
      <c r="E113" s="14">
        <f t="shared" si="26"/>
        <v>0</v>
      </c>
      <c r="F113" s="15"/>
      <c r="G113" s="13">
        <v>37</v>
      </c>
      <c r="H113" s="14">
        <f t="shared" si="27"/>
        <v>0</v>
      </c>
      <c r="I113" s="16"/>
      <c r="J113" s="13">
        <v>25</v>
      </c>
      <c r="K113" s="14">
        <f t="shared" si="22"/>
        <v>0</v>
      </c>
      <c r="L113" s="11">
        <f t="shared" si="23"/>
        <v>0</v>
      </c>
      <c r="M113" s="33" t="s">
        <v>41</v>
      </c>
      <c r="N113" s="12">
        <v>45507</v>
      </c>
      <c r="O113" s="5" t="s">
        <v>16</v>
      </c>
      <c r="P113" s="5">
        <v>8</v>
      </c>
      <c r="Q113" s="13">
        <v>32</v>
      </c>
      <c r="R113" s="14">
        <f t="shared" si="28"/>
        <v>256</v>
      </c>
      <c r="S113" s="15">
        <v>1</v>
      </c>
      <c r="T113" s="13">
        <v>37</v>
      </c>
      <c r="U113" s="14">
        <f t="shared" si="29"/>
        <v>37</v>
      </c>
      <c r="V113" s="16">
        <v>3</v>
      </c>
      <c r="W113" s="13">
        <v>25</v>
      </c>
      <c r="X113" s="14">
        <f t="shared" si="24"/>
        <v>75</v>
      </c>
      <c r="Y113" s="11">
        <f t="shared" si="25"/>
        <v>368</v>
      </c>
      <c r="Z113" s="34" t="s">
        <v>42</v>
      </c>
    </row>
    <row r="114" spans="1:26" x14ac:dyDescent="0.25">
      <c r="A114" s="12">
        <v>45477</v>
      </c>
      <c r="B114" s="5" t="s">
        <v>12</v>
      </c>
      <c r="C114" s="5"/>
      <c r="D114" s="13">
        <v>32</v>
      </c>
      <c r="E114" s="14">
        <f t="shared" si="26"/>
        <v>0</v>
      </c>
      <c r="F114" s="15"/>
      <c r="G114" s="13">
        <v>37</v>
      </c>
      <c r="H114" s="14">
        <f t="shared" si="27"/>
        <v>0</v>
      </c>
      <c r="I114" s="16"/>
      <c r="J114" s="13">
        <v>25</v>
      </c>
      <c r="K114" s="14">
        <f t="shared" si="22"/>
        <v>0</v>
      </c>
      <c r="L114" s="11">
        <f t="shared" si="23"/>
        <v>0</v>
      </c>
      <c r="M114" s="33" t="s">
        <v>41</v>
      </c>
      <c r="N114" s="12">
        <v>45508</v>
      </c>
      <c r="O114" s="5" t="s">
        <v>17</v>
      </c>
      <c r="P114" s="5"/>
      <c r="Q114" s="13">
        <v>32</v>
      </c>
      <c r="R114" s="14">
        <f t="shared" si="28"/>
        <v>0</v>
      </c>
      <c r="S114" s="15"/>
      <c r="T114" s="13">
        <v>37</v>
      </c>
      <c r="U114" s="14">
        <f t="shared" si="29"/>
        <v>0</v>
      </c>
      <c r="V114" s="16"/>
      <c r="W114" s="13">
        <v>25</v>
      </c>
      <c r="X114" s="14">
        <f t="shared" si="24"/>
        <v>0</v>
      </c>
      <c r="Y114" s="11">
        <f t="shared" si="25"/>
        <v>0</v>
      </c>
      <c r="Z114" s="34" t="s">
        <v>42</v>
      </c>
    </row>
    <row r="115" spans="1:26" x14ac:dyDescent="0.25">
      <c r="A115" s="12">
        <v>45478</v>
      </c>
      <c r="B115" s="5" t="s">
        <v>14</v>
      </c>
      <c r="C115" s="5"/>
      <c r="D115" s="13">
        <v>32</v>
      </c>
      <c r="E115" s="14">
        <f t="shared" si="26"/>
        <v>0</v>
      </c>
      <c r="F115" s="15"/>
      <c r="G115" s="13">
        <v>37</v>
      </c>
      <c r="H115" s="14">
        <f t="shared" si="27"/>
        <v>0</v>
      </c>
      <c r="I115" s="16"/>
      <c r="J115" s="13">
        <v>25</v>
      </c>
      <c r="K115" s="14">
        <f t="shared" si="22"/>
        <v>0</v>
      </c>
      <c r="L115" s="11">
        <f t="shared" si="23"/>
        <v>0</v>
      </c>
      <c r="M115" s="33" t="s">
        <v>41</v>
      </c>
      <c r="N115" s="12">
        <v>45509</v>
      </c>
      <c r="O115" s="5" t="s">
        <v>11</v>
      </c>
      <c r="P115" s="5"/>
      <c r="Q115" s="13">
        <v>32</v>
      </c>
      <c r="R115" s="14">
        <f t="shared" si="28"/>
        <v>0</v>
      </c>
      <c r="S115" s="15"/>
      <c r="T115" s="13">
        <v>37</v>
      </c>
      <c r="U115" s="14">
        <f t="shared" si="29"/>
        <v>0</v>
      </c>
      <c r="V115" s="16"/>
      <c r="W115" s="13">
        <v>25</v>
      </c>
      <c r="X115" s="14">
        <f t="shared" si="24"/>
        <v>0</v>
      </c>
      <c r="Y115" s="11">
        <f t="shared" si="25"/>
        <v>0</v>
      </c>
      <c r="Z115" s="34" t="s">
        <v>42</v>
      </c>
    </row>
    <row r="116" spans="1:26" x14ac:dyDescent="0.25">
      <c r="A116" s="12">
        <v>45479</v>
      </c>
      <c r="B116" s="5" t="s">
        <v>16</v>
      </c>
      <c r="C116" s="5"/>
      <c r="D116" s="13">
        <v>32</v>
      </c>
      <c r="E116" s="14">
        <f t="shared" si="26"/>
        <v>0</v>
      </c>
      <c r="F116" s="15"/>
      <c r="G116" s="13">
        <v>37</v>
      </c>
      <c r="H116" s="14">
        <f t="shared" si="27"/>
        <v>0</v>
      </c>
      <c r="I116" s="16"/>
      <c r="J116" s="13">
        <v>25</v>
      </c>
      <c r="K116" s="14">
        <f t="shared" si="22"/>
        <v>0</v>
      </c>
      <c r="L116" s="11">
        <f t="shared" si="23"/>
        <v>0</v>
      </c>
      <c r="M116" s="33" t="s">
        <v>41</v>
      </c>
      <c r="N116" s="12">
        <v>45510</v>
      </c>
      <c r="O116" s="5" t="s">
        <v>13</v>
      </c>
      <c r="P116" s="5"/>
      <c r="Q116" s="13">
        <v>32</v>
      </c>
      <c r="R116" s="14">
        <f t="shared" si="28"/>
        <v>0</v>
      </c>
      <c r="S116" s="15"/>
      <c r="T116" s="13">
        <v>37</v>
      </c>
      <c r="U116" s="14">
        <f t="shared" si="29"/>
        <v>0</v>
      </c>
      <c r="V116" s="16"/>
      <c r="W116" s="13">
        <v>25</v>
      </c>
      <c r="X116" s="14">
        <f t="shared" si="24"/>
        <v>0</v>
      </c>
      <c r="Y116" s="11">
        <f t="shared" si="25"/>
        <v>0</v>
      </c>
      <c r="Z116" s="34" t="s">
        <v>42</v>
      </c>
    </row>
    <row r="117" spans="1:26" x14ac:dyDescent="0.25">
      <c r="A117" s="12">
        <v>45480</v>
      </c>
      <c r="B117" s="5" t="s">
        <v>17</v>
      </c>
      <c r="C117" s="5"/>
      <c r="D117" s="13">
        <v>32</v>
      </c>
      <c r="E117" s="14">
        <f t="shared" si="26"/>
        <v>0</v>
      </c>
      <c r="F117" s="15"/>
      <c r="G117" s="13">
        <v>37</v>
      </c>
      <c r="H117" s="14">
        <f t="shared" si="27"/>
        <v>0</v>
      </c>
      <c r="I117" s="16"/>
      <c r="J117" s="13">
        <v>25</v>
      </c>
      <c r="K117" s="14">
        <f t="shared" si="22"/>
        <v>0</v>
      </c>
      <c r="L117" s="11">
        <f t="shared" si="23"/>
        <v>0</v>
      </c>
      <c r="M117" s="33" t="s">
        <v>41</v>
      </c>
      <c r="N117" s="12">
        <v>45511</v>
      </c>
      <c r="O117" s="5" t="s">
        <v>15</v>
      </c>
      <c r="P117" s="5"/>
      <c r="Q117" s="13">
        <v>32</v>
      </c>
      <c r="R117" s="14">
        <f t="shared" si="28"/>
        <v>0</v>
      </c>
      <c r="S117" s="15"/>
      <c r="T117" s="13">
        <v>37</v>
      </c>
      <c r="U117" s="14">
        <f t="shared" si="29"/>
        <v>0</v>
      </c>
      <c r="V117" s="16"/>
      <c r="W117" s="13">
        <v>25</v>
      </c>
      <c r="X117" s="14">
        <f t="shared" si="24"/>
        <v>0</v>
      </c>
      <c r="Y117" s="11">
        <f t="shared" si="25"/>
        <v>0</v>
      </c>
      <c r="Z117" s="34" t="s">
        <v>42</v>
      </c>
    </row>
    <row r="118" spans="1:26" x14ac:dyDescent="0.25">
      <c r="A118" s="12">
        <v>45481</v>
      </c>
      <c r="B118" s="5" t="s">
        <v>11</v>
      </c>
      <c r="C118" s="5"/>
      <c r="D118" s="13">
        <v>32</v>
      </c>
      <c r="E118" s="14">
        <f t="shared" si="26"/>
        <v>0</v>
      </c>
      <c r="F118" s="15"/>
      <c r="G118" s="13">
        <v>37</v>
      </c>
      <c r="H118" s="14">
        <f t="shared" si="27"/>
        <v>0</v>
      </c>
      <c r="I118" s="16"/>
      <c r="J118" s="13">
        <v>25</v>
      </c>
      <c r="K118" s="14">
        <f t="shared" si="22"/>
        <v>0</v>
      </c>
      <c r="L118" s="11">
        <f t="shared" si="23"/>
        <v>0</v>
      </c>
      <c r="M118" s="33" t="s">
        <v>41</v>
      </c>
      <c r="N118" s="12">
        <v>45512</v>
      </c>
      <c r="O118" s="5" t="s">
        <v>12</v>
      </c>
      <c r="P118" s="5"/>
      <c r="Q118" s="13">
        <v>32</v>
      </c>
      <c r="R118" s="14">
        <f t="shared" si="28"/>
        <v>0</v>
      </c>
      <c r="S118" s="15"/>
      <c r="T118" s="13">
        <v>37</v>
      </c>
      <c r="U118" s="14">
        <f t="shared" si="29"/>
        <v>0</v>
      </c>
      <c r="V118" s="16"/>
      <c r="W118" s="13">
        <v>25</v>
      </c>
      <c r="X118" s="14">
        <f t="shared" si="24"/>
        <v>0</v>
      </c>
      <c r="Y118" s="11">
        <f t="shared" si="25"/>
        <v>0</v>
      </c>
      <c r="Z118" s="34" t="s">
        <v>42</v>
      </c>
    </row>
    <row r="119" spans="1:26" x14ac:dyDescent="0.25">
      <c r="A119" s="12">
        <v>45482</v>
      </c>
      <c r="B119" s="5" t="s">
        <v>13</v>
      </c>
      <c r="C119" s="5"/>
      <c r="D119" s="13">
        <v>32</v>
      </c>
      <c r="E119" s="14">
        <f t="shared" si="26"/>
        <v>0</v>
      </c>
      <c r="F119" s="15"/>
      <c r="G119" s="13">
        <v>37</v>
      </c>
      <c r="H119" s="14">
        <f t="shared" si="27"/>
        <v>0</v>
      </c>
      <c r="I119" s="16"/>
      <c r="J119" s="13">
        <v>25</v>
      </c>
      <c r="K119" s="14">
        <f t="shared" si="22"/>
        <v>0</v>
      </c>
      <c r="L119" s="11">
        <f t="shared" si="23"/>
        <v>0</v>
      </c>
      <c r="M119" s="33" t="s">
        <v>41</v>
      </c>
      <c r="N119" s="12">
        <v>45513</v>
      </c>
      <c r="O119" s="5" t="s">
        <v>14</v>
      </c>
      <c r="P119" s="5"/>
      <c r="Q119" s="13">
        <v>32</v>
      </c>
      <c r="R119" s="14">
        <f t="shared" si="28"/>
        <v>0</v>
      </c>
      <c r="S119" s="15"/>
      <c r="T119" s="13">
        <v>37</v>
      </c>
      <c r="U119" s="14">
        <f t="shared" si="29"/>
        <v>0</v>
      </c>
      <c r="V119" s="16"/>
      <c r="W119" s="13">
        <v>25</v>
      </c>
      <c r="X119" s="14">
        <f t="shared" si="24"/>
        <v>0</v>
      </c>
      <c r="Y119" s="11">
        <f t="shared" si="25"/>
        <v>0</v>
      </c>
      <c r="Z119" s="34" t="s">
        <v>42</v>
      </c>
    </row>
    <row r="120" spans="1:26" x14ac:dyDescent="0.25">
      <c r="A120" s="12">
        <v>45483</v>
      </c>
      <c r="B120" s="5" t="s">
        <v>15</v>
      </c>
      <c r="C120" s="5"/>
      <c r="D120" s="13">
        <v>32</v>
      </c>
      <c r="E120" s="14">
        <f t="shared" si="26"/>
        <v>0</v>
      </c>
      <c r="F120" s="15"/>
      <c r="G120" s="13">
        <v>37</v>
      </c>
      <c r="H120" s="14">
        <f t="shared" si="27"/>
        <v>0</v>
      </c>
      <c r="I120" s="16"/>
      <c r="J120" s="13">
        <v>25</v>
      </c>
      <c r="K120" s="14">
        <f t="shared" si="22"/>
        <v>0</v>
      </c>
      <c r="L120" s="11">
        <f t="shared" si="23"/>
        <v>0</v>
      </c>
      <c r="M120" s="33" t="s">
        <v>41</v>
      </c>
      <c r="N120" s="12">
        <v>45514</v>
      </c>
      <c r="O120" s="5" t="s">
        <v>16</v>
      </c>
      <c r="P120" s="5"/>
      <c r="Q120" s="13">
        <v>32</v>
      </c>
      <c r="R120" s="14">
        <f t="shared" si="28"/>
        <v>0</v>
      </c>
      <c r="S120" s="15"/>
      <c r="T120" s="13">
        <v>37</v>
      </c>
      <c r="U120" s="14">
        <f t="shared" si="29"/>
        <v>0</v>
      </c>
      <c r="V120" s="16"/>
      <c r="W120" s="13">
        <v>25</v>
      </c>
      <c r="X120" s="14">
        <f t="shared" si="24"/>
        <v>0</v>
      </c>
      <c r="Y120" s="11">
        <f t="shared" si="25"/>
        <v>0</v>
      </c>
      <c r="Z120" s="34" t="s">
        <v>42</v>
      </c>
    </row>
    <row r="121" spans="1:26" x14ac:dyDescent="0.25">
      <c r="A121" s="12">
        <v>45484</v>
      </c>
      <c r="B121" s="5" t="s">
        <v>12</v>
      </c>
      <c r="C121" s="5"/>
      <c r="D121" s="13">
        <v>32</v>
      </c>
      <c r="E121" s="14">
        <f t="shared" si="26"/>
        <v>0</v>
      </c>
      <c r="F121" s="15"/>
      <c r="G121" s="13">
        <v>37</v>
      </c>
      <c r="H121" s="14">
        <f t="shared" si="27"/>
        <v>0</v>
      </c>
      <c r="I121" s="16"/>
      <c r="J121" s="13">
        <v>25</v>
      </c>
      <c r="K121" s="14">
        <f t="shared" si="22"/>
        <v>0</v>
      </c>
      <c r="L121" s="11">
        <f t="shared" si="23"/>
        <v>0</v>
      </c>
      <c r="M121" s="33" t="s">
        <v>41</v>
      </c>
      <c r="N121" s="12">
        <v>45515</v>
      </c>
      <c r="O121" s="5" t="s">
        <v>17</v>
      </c>
      <c r="P121" s="5"/>
      <c r="Q121" s="13">
        <v>32</v>
      </c>
      <c r="R121" s="14">
        <f t="shared" si="28"/>
        <v>0</v>
      </c>
      <c r="S121" s="15"/>
      <c r="T121" s="13">
        <v>37</v>
      </c>
      <c r="U121" s="14">
        <f t="shared" si="29"/>
        <v>0</v>
      </c>
      <c r="V121" s="16"/>
      <c r="W121" s="13">
        <v>25</v>
      </c>
      <c r="X121" s="14">
        <f t="shared" si="24"/>
        <v>0</v>
      </c>
      <c r="Y121" s="11">
        <f t="shared" si="25"/>
        <v>0</v>
      </c>
      <c r="Z121" s="34" t="s">
        <v>42</v>
      </c>
    </row>
    <row r="122" spans="1:26" x14ac:dyDescent="0.25">
      <c r="A122" s="12">
        <v>45485</v>
      </c>
      <c r="B122" s="5" t="s">
        <v>14</v>
      </c>
      <c r="C122" s="5"/>
      <c r="D122" s="13">
        <v>32</v>
      </c>
      <c r="E122" s="14">
        <f t="shared" si="26"/>
        <v>0</v>
      </c>
      <c r="F122" s="15"/>
      <c r="G122" s="13">
        <v>37</v>
      </c>
      <c r="H122" s="14">
        <f t="shared" si="27"/>
        <v>0</v>
      </c>
      <c r="I122" s="16"/>
      <c r="J122" s="13">
        <v>25</v>
      </c>
      <c r="K122" s="14">
        <f t="shared" si="22"/>
        <v>0</v>
      </c>
      <c r="L122" s="11">
        <f t="shared" si="23"/>
        <v>0</v>
      </c>
      <c r="M122" s="33" t="s">
        <v>41</v>
      </c>
      <c r="N122" s="12">
        <v>45516</v>
      </c>
      <c r="O122" s="5" t="s">
        <v>11</v>
      </c>
      <c r="P122" s="5">
        <v>8</v>
      </c>
      <c r="Q122" s="13">
        <v>32</v>
      </c>
      <c r="R122" s="14">
        <f t="shared" si="28"/>
        <v>256</v>
      </c>
      <c r="S122" s="15">
        <v>1.5</v>
      </c>
      <c r="T122" s="13">
        <v>37</v>
      </c>
      <c r="U122" s="14">
        <f t="shared" si="29"/>
        <v>55.5</v>
      </c>
      <c r="V122" s="16">
        <v>2</v>
      </c>
      <c r="W122" s="13">
        <v>25</v>
      </c>
      <c r="X122" s="14">
        <f t="shared" si="24"/>
        <v>50</v>
      </c>
      <c r="Y122" s="11">
        <f t="shared" si="25"/>
        <v>361.5</v>
      </c>
      <c r="Z122" s="34" t="s">
        <v>42</v>
      </c>
    </row>
    <row r="123" spans="1:26" x14ac:dyDescent="0.25">
      <c r="A123" s="12">
        <v>45486</v>
      </c>
      <c r="B123" s="5" t="s">
        <v>16</v>
      </c>
      <c r="C123" s="5"/>
      <c r="D123" s="13">
        <v>32</v>
      </c>
      <c r="E123" s="14">
        <f t="shared" si="26"/>
        <v>0</v>
      </c>
      <c r="F123" s="15"/>
      <c r="G123" s="13">
        <v>37</v>
      </c>
      <c r="H123" s="14">
        <f t="shared" si="27"/>
        <v>0</v>
      </c>
      <c r="I123" s="16"/>
      <c r="J123" s="13">
        <v>25</v>
      </c>
      <c r="K123" s="14">
        <f t="shared" si="22"/>
        <v>0</v>
      </c>
      <c r="L123" s="11">
        <f t="shared" si="23"/>
        <v>0</v>
      </c>
      <c r="M123" s="33" t="s">
        <v>41</v>
      </c>
      <c r="N123" s="12">
        <v>45517</v>
      </c>
      <c r="O123" s="5" t="s">
        <v>13</v>
      </c>
      <c r="P123" s="5">
        <v>8</v>
      </c>
      <c r="Q123" s="13">
        <v>32</v>
      </c>
      <c r="R123" s="14">
        <f t="shared" si="28"/>
        <v>256</v>
      </c>
      <c r="S123" s="15">
        <v>1.5</v>
      </c>
      <c r="T123" s="13">
        <v>37</v>
      </c>
      <c r="U123" s="14">
        <f t="shared" si="29"/>
        <v>55.5</v>
      </c>
      <c r="V123" s="16"/>
      <c r="W123" s="13">
        <v>25</v>
      </c>
      <c r="X123" s="14">
        <f t="shared" si="24"/>
        <v>0</v>
      </c>
      <c r="Y123" s="11">
        <f t="shared" si="25"/>
        <v>311.5</v>
      </c>
      <c r="Z123" s="34" t="s">
        <v>42</v>
      </c>
    </row>
    <row r="124" spans="1:26" x14ac:dyDescent="0.25">
      <c r="A124" s="12">
        <v>45487</v>
      </c>
      <c r="B124" s="5" t="s">
        <v>17</v>
      </c>
      <c r="C124" s="5"/>
      <c r="D124" s="13">
        <v>32</v>
      </c>
      <c r="E124" s="14">
        <f t="shared" si="26"/>
        <v>0</v>
      </c>
      <c r="F124" s="15"/>
      <c r="G124" s="13">
        <v>37</v>
      </c>
      <c r="H124" s="14">
        <f t="shared" si="27"/>
        <v>0</v>
      </c>
      <c r="I124" s="16"/>
      <c r="J124" s="13">
        <v>25</v>
      </c>
      <c r="K124" s="14">
        <f t="shared" si="22"/>
        <v>0</v>
      </c>
      <c r="L124" s="11">
        <f t="shared" si="23"/>
        <v>0</v>
      </c>
      <c r="M124" s="33" t="s">
        <v>41</v>
      </c>
      <c r="N124" s="12">
        <v>45518</v>
      </c>
      <c r="O124" s="5" t="s">
        <v>15</v>
      </c>
      <c r="P124" s="5">
        <v>8</v>
      </c>
      <c r="Q124" s="13">
        <v>32</v>
      </c>
      <c r="R124" s="14">
        <f t="shared" si="28"/>
        <v>256</v>
      </c>
      <c r="S124" s="15">
        <v>2</v>
      </c>
      <c r="T124" s="13">
        <v>37</v>
      </c>
      <c r="U124" s="14">
        <f t="shared" si="29"/>
        <v>74</v>
      </c>
      <c r="V124" s="16">
        <v>2</v>
      </c>
      <c r="W124" s="13">
        <v>25</v>
      </c>
      <c r="X124" s="14">
        <f t="shared" si="24"/>
        <v>50</v>
      </c>
      <c r="Y124" s="11">
        <f t="shared" si="25"/>
        <v>380</v>
      </c>
      <c r="Z124" s="34" t="s">
        <v>42</v>
      </c>
    </row>
    <row r="125" spans="1:26" x14ac:dyDescent="0.25">
      <c r="A125" s="12">
        <v>45488</v>
      </c>
      <c r="B125" s="5" t="s">
        <v>11</v>
      </c>
      <c r="C125" s="5"/>
      <c r="D125" s="13">
        <v>32</v>
      </c>
      <c r="E125" s="14">
        <f t="shared" si="26"/>
        <v>0</v>
      </c>
      <c r="F125" s="15"/>
      <c r="G125" s="13">
        <v>37</v>
      </c>
      <c r="H125" s="14">
        <f t="shared" si="27"/>
        <v>0</v>
      </c>
      <c r="I125" s="16"/>
      <c r="J125" s="13">
        <v>25</v>
      </c>
      <c r="K125" s="14">
        <f t="shared" si="22"/>
        <v>0</v>
      </c>
      <c r="L125" s="11">
        <f t="shared" si="23"/>
        <v>0</v>
      </c>
      <c r="M125" s="33" t="s">
        <v>41</v>
      </c>
      <c r="N125" s="12">
        <v>45519</v>
      </c>
      <c r="O125" s="5" t="s">
        <v>12</v>
      </c>
      <c r="P125" s="5"/>
      <c r="Q125" s="13">
        <v>32</v>
      </c>
      <c r="R125" s="14">
        <f t="shared" si="28"/>
        <v>0</v>
      </c>
      <c r="S125" s="15"/>
      <c r="T125" s="13">
        <v>37</v>
      </c>
      <c r="U125" s="14">
        <f t="shared" si="29"/>
        <v>0</v>
      </c>
      <c r="V125" s="16"/>
      <c r="W125" s="13">
        <v>25</v>
      </c>
      <c r="X125" s="14">
        <f t="shared" si="24"/>
        <v>0</v>
      </c>
      <c r="Y125" s="11">
        <f t="shared" si="25"/>
        <v>0</v>
      </c>
      <c r="Z125" s="34" t="s">
        <v>42</v>
      </c>
    </row>
    <row r="126" spans="1:26" x14ac:dyDescent="0.25">
      <c r="A126" s="12">
        <v>45489</v>
      </c>
      <c r="B126" s="5" t="s">
        <v>13</v>
      </c>
      <c r="C126" s="5"/>
      <c r="D126" s="13">
        <v>32</v>
      </c>
      <c r="E126" s="14">
        <f t="shared" si="26"/>
        <v>0</v>
      </c>
      <c r="F126" s="15"/>
      <c r="G126" s="13">
        <v>37</v>
      </c>
      <c r="H126" s="14">
        <f t="shared" si="27"/>
        <v>0</v>
      </c>
      <c r="I126" s="16"/>
      <c r="J126" s="13">
        <v>25</v>
      </c>
      <c r="K126" s="14">
        <f t="shared" si="22"/>
        <v>0</v>
      </c>
      <c r="L126" s="11">
        <f t="shared" si="23"/>
        <v>0</v>
      </c>
      <c r="M126" s="33" t="s">
        <v>41</v>
      </c>
      <c r="N126" s="12">
        <v>45520</v>
      </c>
      <c r="O126" s="5" t="s">
        <v>14</v>
      </c>
      <c r="P126" s="5"/>
      <c r="Q126" s="13">
        <v>32</v>
      </c>
      <c r="R126" s="14">
        <f t="shared" si="28"/>
        <v>0</v>
      </c>
      <c r="S126" s="15"/>
      <c r="T126" s="13">
        <v>37</v>
      </c>
      <c r="U126" s="14">
        <f t="shared" si="29"/>
        <v>0</v>
      </c>
      <c r="V126" s="16"/>
      <c r="W126" s="13">
        <v>25</v>
      </c>
      <c r="X126" s="14">
        <f t="shared" si="24"/>
        <v>0</v>
      </c>
      <c r="Y126" s="11">
        <f t="shared" si="25"/>
        <v>0</v>
      </c>
      <c r="Z126" s="34" t="s">
        <v>42</v>
      </c>
    </row>
    <row r="127" spans="1:26" x14ac:dyDescent="0.25">
      <c r="A127" s="12">
        <v>45490</v>
      </c>
      <c r="B127" s="5" t="s">
        <v>15</v>
      </c>
      <c r="C127" s="5"/>
      <c r="D127" s="13">
        <v>32</v>
      </c>
      <c r="E127" s="14">
        <f t="shared" si="26"/>
        <v>0</v>
      </c>
      <c r="F127" s="15"/>
      <c r="G127" s="13">
        <v>37</v>
      </c>
      <c r="H127" s="14">
        <f t="shared" si="27"/>
        <v>0</v>
      </c>
      <c r="I127" s="16"/>
      <c r="J127" s="13">
        <v>25</v>
      </c>
      <c r="K127" s="14">
        <f t="shared" si="22"/>
        <v>0</v>
      </c>
      <c r="L127" s="11">
        <f t="shared" si="23"/>
        <v>0</v>
      </c>
      <c r="M127" s="33" t="s">
        <v>41</v>
      </c>
      <c r="N127" s="12">
        <v>45521</v>
      </c>
      <c r="O127" s="5" t="s">
        <v>16</v>
      </c>
      <c r="P127" s="5"/>
      <c r="Q127" s="13">
        <v>32</v>
      </c>
      <c r="R127" s="14">
        <f t="shared" si="28"/>
        <v>0</v>
      </c>
      <c r="S127" s="15"/>
      <c r="T127" s="13">
        <v>37</v>
      </c>
      <c r="U127" s="14">
        <f t="shared" si="29"/>
        <v>0</v>
      </c>
      <c r="V127" s="16"/>
      <c r="W127" s="13">
        <v>25</v>
      </c>
      <c r="X127" s="14">
        <f t="shared" si="24"/>
        <v>0</v>
      </c>
      <c r="Y127" s="11">
        <f t="shared" si="25"/>
        <v>0</v>
      </c>
      <c r="Z127" s="34" t="s">
        <v>42</v>
      </c>
    </row>
    <row r="128" spans="1:26" x14ac:dyDescent="0.25">
      <c r="A128" s="12">
        <v>45491</v>
      </c>
      <c r="B128" s="5" t="s">
        <v>12</v>
      </c>
      <c r="C128" s="5"/>
      <c r="D128" s="13">
        <v>32</v>
      </c>
      <c r="E128" s="14">
        <f t="shared" si="26"/>
        <v>0</v>
      </c>
      <c r="F128" s="15"/>
      <c r="G128" s="13">
        <v>37</v>
      </c>
      <c r="H128" s="14">
        <f t="shared" si="27"/>
        <v>0</v>
      </c>
      <c r="I128" s="16"/>
      <c r="J128" s="13">
        <v>25</v>
      </c>
      <c r="K128" s="14">
        <f t="shared" si="22"/>
        <v>0</v>
      </c>
      <c r="L128" s="11">
        <f t="shared" si="23"/>
        <v>0</v>
      </c>
      <c r="M128" s="33" t="s">
        <v>41</v>
      </c>
      <c r="N128" s="12">
        <v>45522</v>
      </c>
      <c r="O128" s="5" t="s">
        <v>17</v>
      </c>
      <c r="P128" s="5"/>
      <c r="Q128" s="13">
        <v>32</v>
      </c>
      <c r="R128" s="14">
        <f t="shared" si="28"/>
        <v>0</v>
      </c>
      <c r="S128" s="15"/>
      <c r="T128" s="13">
        <v>37</v>
      </c>
      <c r="U128" s="14">
        <f t="shared" si="29"/>
        <v>0</v>
      </c>
      <c r="V128" s="16"/>
      <c r="W128" s="13">
        <v>25</v>
      </c>
      <c r="X128" s="14">
        <f t="shared" si="24"/>
        <v>0</v>
      </c>
      <c r="Y128" s="11">
        <f t="shared" si="25"/>
        <v>0</v>
      </c>
      <c r="Z128" s="34" t="s">
        <v>42</v>
      </c>
    </row>
    <row r="129" spans="1:26" x14ac:dyDescent="0.25">
      <c r="A129" s="12">
        <v>45492</v>
      </c>
      <c r="B129" s="5" t="s">
        <v>14</v>
      </c>
      <c r="C129" s="5"/>
      <c r="D129" s="13">
        <v>32</v>
      </c>
      <c r="E129" s="14">
        <f t="shared" si="26"/>
        <v>0</v>
      </c>
      <c r="F129" s="15"/>
      <c r="G129" s="13">
        <v>37</v>
      </c>
      <c r="H129" s="14">
        <f t="shared" si="27"/>
        <v>0</v>
      </c>
      <c r="I129" s="16"/>
      <c r="J129" s="13">
        <v>25</v>
      </c>
      <c r="K129" s="14">
        <f t="shared" si="22"/>
        <v>0</v>
      </c>
      <c r="L129" s="11">
        <f t="shared" si="23"/>
        <v>0</v>
      </c>
      <c r="M129" s="33" t="s">
        <v>41</v>
      </c>
      <c r="N129" s="12">
        <v>45523</v>
      </c>
      <c r="O129" s="5" t="s">
        <v>11</v>
      </c>
      <c r="P129" s="5"/>
      <c r="Q129" s="13">
        <v>32</v>
      </c>
      <c r="R129" s="14">
        <f t="shared" si="28"/>
        <v>0</v>
      </c>
      <c r="S129" s="15"/>
      <c r="T129" s="13">
        <v>37</v>
      </c>
      <c r="U129" s="14">
        <f t="shared" si="29"/>
        <v>0</v>
      </c>
      <c r="V129" s="16"/>
      <c r="W129" s="13">
        <v>25</v>
      </c>
      <c r="X129" s="14">
        <f t="shared" si="24"/>
        <v>0</v>
      </c>
      <c r="Y129" s="11">
        <f t="shared" si="25"/>
        <v>0</v>
      </c>
      <c r="Z129" s="34" t="s">
        <v>42</v>
      </c>
    </row>
    <row r="130" spans="1:26" x14ac:dyDescent="0.25">
      <c r="A130" s="12">
        <v>45493</v>
      </c>
      <c r="B130" s="5" t="s">
        <v>16</v>
      </c>
      <c r="C130" s="5">
        <v>6</v>
      </c>
      <c r="D130" s="13">
        <v>32</v>
      </c>
      <c r="E130" s="14">
        <f t="shared" si="26"/>
        <v>192</v>
      </c>
      <c r="F130" s="15"/>
      <c r="G130" s="13">
        <v>37</v>
      </c>
      <c r="H130" s="14">
        <f t="shared" si="27"/>
        <v>0</v>
      </c>
      <c r="I130" s="16">
        <v>2</v>
      </c>
      <c r="J130" s="13">
        <v>25</v>
      </c>
      <c r="K130" s="14">
        <f t="shared" si="22"/>
        <v>50</v>
      </c>
      <c r="L130" s="11">
        <f t="shared" si="23"/>
        <v>242</v>
      </c>
      <c r="M130" s="33" t="s">
        <v>41</v>
      </c>
      <c r="N130" s="12">
        <v>45524</v>
      </c>
      <c r="O130" s="5" t="s">
        <v>13</v>
      </c>
      <c r="P130" s="5"/>
      <c r="Q130" s="13">
        <v>32</v>
      </c>
      <c r="R130" s="14">
        <f t="shared" si="28"/>
        <v>0</v>
      </c>
      <c r="S130" s="15"/>
      <c r="T130" s="13">
        <v>37</v>
      </c>
      <c r="U130" s="14">
        <f t="shared" si="29"/>
        <v>0</v>
      </c>
      <c r="V130" s="16"/>
      <c r="W130" s="13">
        <v>25</v>
      </c>
      <c r="X130" s="14">
        <f t="shared" si="24"/>
        <v>0</v>
      </c>
      <c r="Y130" s="11">
        <f t="shared" si="25"/>
        <v>0</v>
      </c>
      <c r="Z130" s="34" t="s">
        <v>42</v>
      </c>
    </row>
    <row r="131" spans="1:26" x14ac:dyDescent="0.25">
      <c r="A131" s="12">
        <v>45494</v>
      </c>
      <c r="B131" s="5" t="s">
        <v>17</v>
      </c>
      <c r="C131" s="5">
        <v>6</v>
      </c>
      <c r="D131" s="13">
        <v>32</v>
      </c>
      <c r="E131" s="14">
        <f t="shared" si="26"/>
        <v>192</v>
      </c>
      <c r="F131" s="15"/>
      <c r="G131" s="13">
        <v>37</v>
      </c>
      <c r="H131" s="14">
        <f t="shared" si="27"/>
        <v>0</v>
      </c>
      <c r="I131" s="16">
        <v>2</v>
      </c>
      <c r="J131" s="13">
        <v>25</v>
      </c>
      <c r="K131" s="14">
        <f t="shared" si="22"/>
        <v>50</v>
      </c>
      <c r="L131" s="11">
        <f t="shared" si="23"/>
        <v>242</v>
      </c>
      <c r="M131" s="33" t="s">
        <v>41</v>
      </c>
      <c r="N131" s="12">
        <v>45525</v>
      </c>
      <c r="O131" s="5" t="s">
        <v>15</v>
      </c>
      <c r="P131" s="5"/>
      <c r="Q131" s="13">
        <v>32</v>
      </c>
      <c r="R131" s="14">
        <f t="shared" si="28"/>
        <v>0</v>
      </c>
      <c r="S131" s="15"/>
      <c r="T131" s="13">
        <v>37</v>
      </c>
      <c r="U131" s="14">
        <f t="shared" si="29"/>
        <v>0</v>
      </c>
      <c r="V131" s="16"/>
      <c r="W131" s="13">
        <v>25</v>
      </c>
      <c r="X131" s="14">
        <f t="shared" si="24"/>
        <v>0</v>
      </c>
      <c r="Y131" s="11">
        <f t="shared" si="25"/>
        <v>0</v>
      </c>
      <c r="Z131" s="34" t="s">
        <v>42</v>
      </c>
    </row>
    <row r="132" spans="1:26" x14ac:dyDescent="0.25">
      <c r="A132" s="12">
        <v>45495</v>
      </c>
      <c r="B132" s="5" t="s">
        <v>11</v>
      </c>
      <c r="C132" s="5"/>
      <c r="D132" s="13">
        <v>32</v>
      </c>
      <c r="E132" s="14">
        <f t="shared" si="26"/>
        <v>0</v>
      </c>
      <c r="F132" s="15"/>
      <c r="G132" s="13">
        <v>37</v>
      </c>
      <c r="H132" s="14">
        <f t="shared" si="27"/>
        <v>0</v>
      </c>
      <c r="I132" s="16"/>
      <c r="J132" s="13">
        <v>25</v>
      </c>
      <c r="K132" s="14">
        <f t="shared" si="22"/>
        <v>0</v>
      </c>
      <c r="L132" s="11">
        <f t="shared" si="23"/>
        <v>0</v>
      </c>
      <c r="M132" s="34" t="s">
        <v>42</v>
      </c>
      <c r="N132" s="12">
        <v>45526</v>
      </c>
      <c r="O132" s="5" t="s">
        <v>12</v>
      </c>
      <c r="P132" s="5"/>
      <c r="Q132" s="13">
        <v>32</v>
      </c>
      <c r="R132" s="14">
        <f t="shared" si="28"/>
        <v>0</v>
      </c>
      <c r="S132" s="15"/>
      <c r="T132" s="13">
        <v>37</v>
      </c>
      <c r="U132" s="14">
        <f t="shared" si="29"/>
        <v>0</v>
      </c>
      <c r="V132" s="16"/>
      <c r="W132" s="13">
        <v>25</v>
      </c>
      <c r="X132" s="14">
        <f t="shared" si="24"/>
        <v>0</v>
      </c>
      <c r="Y132" s="11">
        <f t="shared" si="25"/>
        <v>0</v>
      </c>
      <c r="Z132" s="34" t="s">
        <v>42</v>
      </c>
    </row>
    <row r="133" spans="1:26" x14ac:dyDescent="0.25">
      <c r="A133" s="12">
        <v>45496</v>
      </c>
      <c r="B133" s="5" t="s">
        <v>13</v>
      </c>
      <c r="C133" s="5"/>
      <c r="D133" s="13">
        <v>32</v>
      </c>
      <c r="E133" s="14">
        <f t="shared" si="26"/>
        <v>0</v>
      </c>
      <c r="F133" s="15"/>
      <c r="G133" s="13">
        <v>37</v>
      </c>
      <c r="H133" s="14">
        <f t="shared" si="27"/>
        <v>0</v>
      </c>
      <c r="I133" s="16"/>
      <c r="J133" s="13">
        <v>25</v>
      </c>
      <c r="K133" s="14">
        <f t="shared" si="22"/>
        <v>0</v>
      </c>
      <c r="L133" s="11">
        <f t="shared" si="23"/>
        <v>0</v>
      </c>
      <c r="M133" s="34" t="s">
        <v>42</v>
      </c>
      <c r="N133" s="12">
        <v>45527</v>
      </c>
      <c r="O133" s="5" t="s">
        <v>14</v>
      </c>
      <c r="P133" s="5"/>
      <c r="Q133" s="13">
        <v>32</v>
      </c>
      <c r="R133" s="14">
        <f t="shared" si="28"/>
        <v>0</v>
      </c>
      <c r="S133" s="15"/>
      <c r="T133" s="13">
        <v>37</v>
      </c>
      <c r="U133" s="14">
        <f t="shared" si="29"/>
        <v>0</v>
      </c>
      <c r="V133" s="16"/>
      <c r="W133" s="13">
        <v>25</v>
      </c>
      <c r="X133" s="14">
        <f t="shared" si="24"/>
        <v>0</v>
      </c>
      <c r="Y133" s="11">
        <f t="shared" si="25"/>
        <v>0</v>
      </c>
      <c r="Z133" s="34" t="s">
        <v>42</v>
      </c>
    </row>
    <row r="134" spans="1:26" x14ac:dyDescent="0.25">
      <c r="A134" s="12">
        <v>45497</v>
      </c>
      <c r="B134" s="5" t="s">
        <v>15</v>
      </c>
      <c r="C134" s="5"/>
      <c r="D134" s="13">
        <v>32</v>
      </c>
      <c r="E134" s="14">
        <f t="shared" si="26"/>
        <v>0</v>
      </c>
      <c r="F134" s="15"/>
      <c r="G134" s="13">
        <v>37</v>
      </c>
      <c r="H134" s="14">
        <f t="shared" si="27"/>
        <v>0</v>
      </c>
      <c r="I134" s="16"/>
      <c r="J134" s="13">
        <v>25</v>
      </c>
      <c r="K134" s="14">
        <f t="shared" si="22"/>
        <v>0</v>
      </c>
      <c r="L134" s="11">
        <f t="shared" si="23"/>
        <v>0</v>
      </c>
      <c r="M134" s="34" t="s">
        <v>42</v>
      </c>
      <c r="N134" s="12">
        <v>45528</v>
      </c>
      <c r="O134" s="5" t="s">
        <v>16</v>
      </c>
      <c r="P134" s="5"/>
      <c r="Q134" s="13">
        <v>32</v>
      </c>
      <c r="R134" s="14">
        <f t="shared" si="28"/>
        <v>0</v>
      </c>
      <c r="S134" s="15"/>
      <c r="T134" s="13">
        <v>37</v>
      </c>
      <c r="U134" s="14">
        <f t="shared" si="29"/>
        <v>0</v>
      </c>
      <c r="V134" s="16"/>
      <c r="W134" s="13">
        <v>25</v>
      </c>
      <c r="X134" s="14">
        <f t="shared" si="24"/>
        <v>0</v>
      </c>
      <c r="Y134" s="11">
        <f t="shared" si="25"/>
        <v>0</v>
      </c>
      <c r="Z134" s="34" t="s">
        <v>42</v>
      </c>
    </row>
    <row r="135" spans="1:26" x14ac:dyDescent="0.25">
      <c r="A135" s="12">
        <v>45498</v>
      </c>
      <c r="B135" s="5" t="s">
        <v>12</v>
      </c>
      <c r="C135" s="5"/>
      <c r="D135" s="13">
        <v>32</v>
      </c>
      <c r="E135" s="14">
        <f t="shared" si="26"/>
        <v>0</v>
      </c>
      <c r="F135" s="15"/>
      <c r="G135" s="13">
        <v>37</v>
      </c>
      <c r="H135" s="14">
        <f t="shared" si="27"/>
        <v>0</v>
      </c>
      <c r="I135" s="16"/>
      <c r="J135" s="13">
        <v>25</v>
      </c>
      <c r="K135" s="14">
        <f t="shared" si="22"/>
        <v>0</v>
      </c>
      <c r="L135" s="11">
        <f t="shared" si="23"/>
        <v>0</v>
      </c>
      <c r="M135" s="34" t="s">
        <v>42</v>
      </c>
      <c r="N135" s="12">
        <v>45529</v>
      </c>
      <c r="O135" s="5" t="s">
        <v>17</v>
      </c>
      <c r="P135" s="5"/>
      <c r="Q135" s="13">
        <v>32</v>
      </c>
      <c r="R135" s="14">
        <f t="shared" si="28"/>
        <v>0</v>
      </c>
      <c r="S135" s="15"/>
      <c r="T135" s="13">
        <v>37</v>
      </c>
      <c r="U135" s="14">
        <f t="shared" si="29"/>
        <v>0</v>
      </c>
      <c r="V135" s="16"/>
      <c r="W135" s="13">
        <v>25</v>
      </c>
      <c r="X135" s="14">
        <f t="shared" si="24"/>
        <v>0</v>
      </c>
      <c r="Y135" s="11">
        <f t="shared" si="25"/>
        <v>0</v>
      </c>
      <c r="Z135" s="34" t="s">
        <v>42</v>
      </c>
    </row>
    <row r="136" spans="1:26" x14ac:dyDescent="0.25">
      <c r="A136" s="12">
        <v>45499</v>
      </c>
      <c r="B136" s="5" t="s">
        <v>14</v>
      </c>
      <c r="C136" s="5"/>
      <c r="D136" s="13">
        <v>32</v>
      </c>
      <c r="E136" s="14">
        <f t="shared" si="26"/>
        <v>0</v>
      </c>
      <c r="F136" s="15"/>
      <c r="G136" s="13">
        <v>37</v>
      </c>
      <c r="H136" s="14">
        <f t="shared" si="27"/>
        <v>0</v>
      </c>
      <c r="I136" s="16"/>
      <c r="J136" s="13">
        <v>25</v>
      </c>
      <c r="K136" s="14">
        <f t="shared" si="22"/>
        <v>0</v>
      </c>
      <c r="L136" s="11">
        <f t="shared" si="23"/>
        <v>0</v>
      </c>
      <c r="M136" s="34" t="s">
        <v>42</v>
      </c>
      <c r="N136" s="12">
        <v>45530</v>
      </c>
      <c r="O136" s="5" t="s">
        <v>11</v>
      </c>
      <c r="P136" s="5"/>
      <c r="Q136" s="13">
        <v>32</v>
      </c>
      <c r="R136" s="14">
        <f t="shared" si="28"/>
        <v>0</v>
      </c>
      <c r="S136" s="15"/>
      <c r="T136" s="13">
        <v>37</v>
      </c>
      <c r="U136" s="14">
        <f t="shared" si="29"/>
        <v>0</v>
      </c>
      <c r="V136" s="16"/>
      <c r="W136" s="13">
        <v>25</v>
      </c>
      <c r="X136" s="14">
        <f t="shared" si="24"/>
        <v>0</v>
      </c>
      <c r="Y136" s="11">
        <f t="shared" si="25"/>
        <v>0</v>
      </c>
      <c r="Z136" s="34" t="s">
        <v>42</v>
      </c>
    </row>
    <row r="137" spans="1:26" x14ac:dyDescent="0.25">
      <c r="A137" s="12">
        <v>45500</v>
      </c>
      <c r="B137" s="5" t="s">
        <v>16</v>
      </c>
      <c r="C137" s="5"/>
      <c r="D137" s="13">
        <v>32</v>
      </c>
      <c r="E137" s="14">
        <f t="shared" si="26"/>
        <v>0</v>
      </c>
      <c r="F137" s="15"/>
      <c r="G137" s="13">
        <v>37</v>
      </c>
      <c r="H137" s="14">
        <f t="shared" si="27"/>
        <v>0</v>
      </c>
      <c r="I137" s="16"/>
      <c r="J137" s="13">
        <v>25</v>
      </c>
      <c r="K137" s="14">
        <f t="shared" si="22"/>
        <v>0</v>
      </c>
      <c r="L137" s="11">
        <f t="shared" si="23"/>
        <v>0</v>
      </c>
      <c r="M137" s="34" t="s">
        <v>42</v>
      </c>
      <c r="N137" s="12">
        <v>45531</v>
      </c>
      <c r="O137" s="5" t="s">
        <v>13</v>
      </c>
      <c r="P137" s="5"/>
      <c r="Q137" s="13">
        <v>32</v>
      </c>
      <c r="R137" s="14">
        <f t="shared" si="28"/>
        <v>0</v>
      </c>
      <c r="S137" s="15"/>
      <c r="T137" s="13">
        <v>37</v>
      </c>
      <c r="U137" s="14">
        <f t="shared" si="29"/>
        <v>0</v>
      </c>
      <c r="V137" s="16"/>
      <c r="W137" s="13">
        <v>25</v>
      </c>
      <c r="X137" s="14">
        <f t="shared" si="24"/>
        <v>0</v>
      </c>
      <c r="Y137" s="11">
        <f t="shared" si="25"/>
        <v>0</v>
      </c>
      <c r="Z137" s="34" t="s">
        <v>42</v>
      </c>
    </row>
    <row r="138" spans="1:26" x14ac:dyDescent="0.25">
      <c r="A138" s="12">
        <v>45501</v>
      </c>
      <c r="B138" s="5" t="s">
        <v>17</v>
      </c>
      <c r="C138" s="5"/>
      <c r="D138" s="13">
        <v>32</v>
      </c>
      <c r="E138" s="14">
        <f t="shared" si="26"/>
        <v>0</v>
      </c>
      <c r="F138" s="15"/>
      <c r="G138" s="13">
        <v>37</v>
      </c>
      <c r="H138" s="14">
        <f t="shared" si="27"/>
        <v>0</v>
      </c>
      <c r="I138" s="16"/>
      <c r="J138" s="13">
        <v>25</v>
      </c>
      <c r="K138" s="14">
        <f t="shared" si="22"/>
        <v>0</v>
      </c>
      <c r="L138" s="11">
        <f t="shared" si="23"/>
        <v>0</v>
      </c>
      <c r="M138" s="34" t="s">
        <v>42</v>
      </c>
      <c r="N138" s="12">
        <v>45532</v>
      </c>
      <c r="O138" s="5" t="s">
        <v>15</v>
      </c>
      <c r="P138" s="5"/>
      <c r="Q138" s="13">
        <v>32</v>
      </c>
      <c r="R138" s="14">
        <f t="shared" si="28"/>
        <v>0</v>
      </c>
      <c r="S138" s="15"/>
      <c r="T138" s="13">
        <v>37</v>
      </c>
      <c r="U138" s="14">
        <f t="shared" si="29"/>
        <v>0</v>
      </c>
      <c r="V138" s="16"/>
      <c r="W138" s="13">
        <v>25</v>
      </c>
      <c r="X138" s="14">
        <f t="shared" si="24"/>
        <v>0</v>
      </c>
      <c r="Y138" s="11">
        <f t="shared" si="25"/>
        <v>0</v>
      </c>
      <c r="Z138" s="34" t="s">
        <v>42</v>
      </c>
    </row>
    <row r="139" spans="1:26" x14ac:dyDescent="0.25">
      <c r="A139" s="12">
        <v>45502</v>
      </c>
      <c r="B139" s="5" t="s">
        <v>11</v>
      </c>
      <c r="C139" s="5">
        <v>8</v>
      </c>
      <c r="D139" s="13">
        <v>32</v>
      </c>
      <c r="E139" s="14">
        <f t="shared" si="26"/>
        <v>256</v>
      </c>
      <c r="F139" s="15">
        <v>2</v>
      </c>
      <c r="G139" s="13">
        <v>37</v>
      </c>
      <c r="H139" s="14">
        <f t="shared" si="27"/>
        <v>74</v>
      </c>
      <c r="I139" s="16">
        <v>2</v>
      </c>
      <c r="J139" s="13">
        <v>25</v>
      </c>
      <c r="K139" s="14">
        <f t="shared" si="22"/>
        <v>50</v>
      </c>
      <c r="L139" s="11">
        <f t="shared" si="23"/>
        <v>380</v>
      </c>
      <c r="M139" s="34" t="s">
        <v>42</v>
      </c>
      <c r="N139" s="12">
        <v>45533</v>
      </c>
      <c r="O139" s="5" t="s">
        <v>12</v>
      </c>
      <c r="P139" s="5"/>
      <c r="Q139" s="13">
        <v>32</v>
      </c>
      <c r="R139" s="14">
        <f t="shared" si="28"/>
        <v>0</v>
      </c>
      <c r="S139" s="15"/>
      <c r="T139" s="13">
        <v>37</v>
      </c>
      <c r="U139" s="14">
        <f t="shared" si="29"/>
        <v>0</v>
      </c>
      <c r="V139" s="16"/>
      <c r="W139" s="13">
        <v>25</v>
      </c>
      <c r="X139" s="14">
        <f t="shared" si="24"/>
        <v>0</v>
      </c>
      <c r="Y139" s="11">
        <f t="shared" si="25"/>
        <v>0</v>
      </c>
      <c r="Z139" s="34" t="s">
        <v>42</v>
      </c>
    </row>
    <row r="140" spans="1:26" x14ac:dyDescent="0.25">
      <c r="A140" s="12">
        <v>45503</v>
      </c>
      <c r="B140" s="5" t="s">
        <v>13</v>
      </c>
      <c r="C140" s="5">
        <v>8</v>
      </c>
      <c r="D140" s="13">
        <v>32</v>
      </c>
      <c r="E140" s="14">
        <f>C140*D140</f>
        <v>256</v>
      </c>
      <c r="F140" s="15">
        <v>2</v>
      </c>
      <c r="G140" s="13">
        <v>37</v>
      </c>
      <c r="H140" s="14">
        <f>G140*F140</f>
        <v>74</v>
      </c>
      <c r="I140" s="16"/>
      <c r="J140" s="13">
        <v>25</v>
      </c>
      <c r="K140" s="14">
        <f t="shared" si="22"/>
        <v>0</v>
      </c>
      <c r="L140" s="11">
        <f t="shared" si="23"/>
        <v>330</v>
      </c>
      <c r="M140" s="34" t="s">
        <v>42</v>
      </c>
      <c r="N140" s="12">
        <v>45534</v>
      </c>
      <c r="O140" s="5" t="s">
        <v>14</v>
      </c>
      <c r="P140" s="5"/>
      <c r="Q140" s="13">
        <v>32</v>
      </c>
      <c r="R140" s="14">
        <f t="shared" si="28"/>
        <v>0</v>
      </c>
      <c r="S140" s="15"/>
      <c r="T140" s="13">
        <v>37</v>
      </c>
      <c r="U140" s="14">
        <f t="shared" si="29"/>
        <v>0</v>
      </c>
      <c r="V140" s="16"/>
      <c r="W140" s="13">
        <v>25</v>
      </c>
      <c r="X140" s="14">
        <f t="shared" si="24"/>
        <v>0</v>
      </c>
      <c r="Y140" s="11">
        <f t="shared" si="25"/>
        <v>0</v>
      </c>
      <c r="Z140" s="34" t="s">
        <v>42</v>
      </c>
    </row>
    <row r="141" spans="1:26" x14ac:dyDescent="0.25">
      <c r="A141" s="12">
        <v>45504</v>
      </c>
      <c r="B141" s="5" t="s">
        <v>15</v>
      </c>
      <c r="C141" s="5">
        <v>8</v>
      </c>
      <c r="D141" s="13">
        <v>32</v>
      </c>
      <c r="E141" s="14">
        <f t="shared" ref="E141" si="30">C141*D141</f>
        <v>256</v>
      </c>
      <c r="F141" s="15">
        <v>1</v>
      </c>
      <c r="G141" s="13">
        <v>37</v>
      </c>
      <c r="H141" s="14">
        <f t="shared" ref="H141" si="31">G141*F141</f>
        <v>37</v>
      </c>
      <c r="I141" s="16"/>
      <c r="J141" s="13">
        <v>25</v>
      </c>
      <c r="K141" s="14">
        <f t="shared" si="22"/>
        <v>0</v>
      </c>
      <c r="L141" s="11">
        <f t="shared" si="23"/>
        <v>293</v>
      </c>
      <c r="M141" s="34" t="s">
        <v>42</v>
      </c>
      <c r="N141" s="12">
        <v>45535</v>
      </c>
      <c r="O141" s="5" t="s">
        <v>16</v>
      </c>
      <c r="P141" s="5"/>
      <c r="Q141" s="13">
        <v>32</v>
      </c>
      <c r="R141" s="14">
        <f t="shared" si="28"/>
        <v>0</v>
      </c>
      <c r="S141" s="15"/>
      <c r="T141" s="13">
        <v>37</v>
      </c>
      <c r="U141" s="14">
        <f t="shared" si="29"/>
        <v>0</v>
      </c>
      <c r="V141" s="16"/>
      <c r="W141" s="13">
        <v>25</v>
      </c>
      <c r="X141" s="14">
        <f t="shared" si="24"/>
        <v>0</v>
      </c>
      <c r="Y141" s="11">
        <f t="shared" si="25"/>
        <v>0</v>
      </c>
      <c r="Z141" s="34" t="s">
        <v>42</v>
      </c>
    </row>
    <row r="142" spans="1:26" x14ac:dyDescent="0.25">
      <c r="E142" s="17">
        <f>SUM(E111:E141)</f>
        <v>1152</v>
      </c>
      <c r="H142" s="17">
        <f>SUM(H111:H141)</f>
        <v>185</v>
      </c>
      <c r="K142" s="17">
        <f>SUM(K111:K141)</f>
        <v>150</v>
      </c>
      <c r="L142" s="18">
        <f>SUM(L111:L141)</f>
        <v>1487</v>
      </c>
      <c r="Q142" s="3"/>
      <c r="R142" s="17">
        <f>SUM(R111:R141)</f>
        <v>1536</v>
      </c>
      <c r="U142" s="17">
        <f>SUM(U111:U141)</f>
        <v>296</v>
      </c>
      <c r="V142" s="4"/>
      <c r="X142" s="17">
        <f>SUM(X111:X141)</f>
        <v>175</v>
      </c>
      <c r="Y142" s="18">
        <f>SUM(Y111:Y141)</f>
        <v>2007</v>
      </c>
    </row>
    <row r="145" spans="1:13" x14ac:dyDescent="0.25">
      <c r="A145" s="1" t="s">
        <v>21</v>
      </c>
    </row>
    <row r="146" spans="1:13" x14ac:dyDescent="0.25">
      <c r="A146" s="5" t="s">
        <v>2</v>
      </c>
      <c r="B146" s="5" t="s">
        <v>3</v>
      </c>
      <c r="C146" s="6" t="s">
        <v>4</v>
      </c>
      <c r="D146" s="7" t="s">
        <v>5</v>
      </c>
      <c r="E146" s="8" t="s">
        <v>6</v>
      </c>
      <c r="F146" s="9" t="s">
        <v>7</v>
      </c>
      <c r="G146" s="7" t="s">
        <v>5</v>
      </c>
      <c r="H146" s="8" t="s">
        <v>6</v>
      </c>
      <c r="I146" s="10" t="s">
        <v>8</v>
      </c>
      <c r="J146" s="7" t="s">
        <v>9</v>
      </c>
      <c r="K146" s="8" t="s">
        <v>6</v>
      </c>
      <c r="L146" s="11" t="s">
        <v>10</v>
      </c>
    </row>
    <row r="147" spans="1:13" x14ac:dyDescent="0.25">
      <c r="A147" s="12">
        <v>45474</v>
      </c>
      <c r="B147" s="5" t="s">
        <v>11</v>
      </c>
      <c r="C147" s="5">
        <v>5</v>
      </c>
      <c r="D147" s="13">
        <v>32</v>
      </c>
      <c r="E147" s="14">
        <f>C147*D147</f>
        <v>160</v>
      </c>
      <c r="F147" s="15"/>
      <c r="G147" s="13">
        <v>37</v>
      </c>
      <c r="H147" s="14">
        <f>G147*F147</f>
        <v>0</v>
      </c>
      <c r="I147" s="16">
        <v>3</v>
      </c>
      <c r="J147" s="13">
        <v>25</v>
      </c>
      <c r="K147" s="14">
        <f t="shared" ref="K147:K177" si="32">J147*I147</f>
        <v>75</v>
      </c>
      <c r="L147" s="11">
        <f t="shared" ref="L147:L177" si="33">H147+K147+E147</f>
        <v>235</v>
      </c>
      <c r="M147" s="33" t="s">
        <v>41</v>
      </c>
    </row>
    <row r="148" spans="1:13" x14ac:dyDescent="0.25">
      <c r="A148" s="12">
        <v>45475</v>
      </c>
      <c r="B148" s="5" t="s">
        <v>13</v>
      </c>
      <c r="C148" s="5">
        <v>8</v>
      </c>
      <c r="D148" s="13">
        <v>32</v>
      </c>
      <c r="E148" s="14">
        <f t="shared" ref="E148:E175" si="34">C148*D148</f>
        <v>256</v>
      </c>
      <c r="F148" s="15"/>
      <c r="G148" s="13">
        <v>37</v>
      </c>
      <c r="H148" s="14">
        <f t="shared" ref="H148:H175" si="35">G148*F148</f>
        <v>0</v>
      </c>
      <c r="I148" s="16"/>
      <c r="J148" s="13">
        <v>25</v>
      </c>
      <c r="K148" s="14">
        <f t="shared" si="32"/>
        <v>0</v>
      </c>
      <c r="L148" s="11">
        <f t="shared" si="33"/>
        <v>256</v>
      </c>
      <c r="M148" s="33" t="s">
        <v>41</v>
      </c>
    </row>
    <row r="149" spans="1:13" x14ac:dyDescent="0.25">
      <c r="A149" s="12">
        <v>45476</v>
      </c>
      <c r="B149" s="5" t="s">
        <v>15</v>
      </c>
      <c r="C149" s="5">
        <v>7</v>
      </c>
      <c r="D149" s="13">
        <v>32</v>
      </c>
      <c r="E149" s="14">
        <f t="shared" si="34"/>
        <v>224</v>
      </c>
      <c r="F149" s="15"/>
      <c r="G149" s="13">
        <v>37</v>
      </c>
      <c r="H149" s="14">
        <f t="shared" si="35"/>
        <v>0</v>
      </c>
      <c r="I149" s="16">
        <v>2.5</v>
      </c>
      <c r="J149" s="13">
        <v>25</v>
      </c>
      <c r="K149" s="14">
        <f t="shared" si="32"/>
        <v>62.5</v>
      </c>
      <c r="L149" s="11">
        <f t="shared" si="33"/>
        <v>286.5</v>
      </c>
      <c r="M149" s="33" t="s">
        <v>41</v>
      </c>
    </row>
    <row r="150" spans="1:13" x14ac:dyDescent="0.25">
      <c r="A150" s="12">
        <v>45477</v>
      </c>
      <c r="B150" s="5" t="s">
        <v>12</v>
      </c>
      <c r="C150" s="5"/>
      <c r="D150" s="13">
        <v>32</v>
      </c>
      <c r="E150" s="14">
        <f t="shared" si="34"/>
        <v>0</v>
      </c>
      <c r="F150" s="15"/>
      <c r="G150" s="13">
        <v>37</v>
      </c>
      <c r="H150" s="14">
        <f t="shared" si="35"/>
        <v>0</v>
      </c>
      <c r="I150" s="16"/>
      <c r="J150" s="13">
        <v>25</v>
      </c>
      <c r="K150" s="14">
        <f t="shared" si="32"/>
        <v>0</v>
      </c>
      <c r="L150" s="11">
        <f t="shared" si="33"/>
        <v>0</v>
      </c>
      <c r="M150" s="33" t="s">
        <v>41</v>
      </c>
    </row>
    <row r="151" spans="1:13" x14ac:dyDescent="0.25">
      <c r="A151" s="12">
        <v>45478</v>
      </c>
      <c r="B151" s="5" t="s">
        <v>14</v>
      </c>
      <c r="C151" s="5"/>
      <c r="D151" s="13">
        <v>32</v>
      </c>
      <c r="E151" s="14">
        <f t="shared" si="34"/>
        <v>0</v>
      </c>
      <c r="F151" s="15"/>
      <c r="G151" s="13">
        <v>37</v>
      </c>
      <c r="H151" s="14">
        <f t="shared" si="35"/>
        <v>0</v>
      </c>
      <c r="I151" s="16"/>
      <c r="J151" s="13">
        <v>25</v>
      </c>
      <c r="K151" s="14">
        <f t="shared" si="32"/>
        <v>0</v>
      </c>
      <c r="L151" s="11">
        <f t="shared" si="33"/>
        <v>0</v>
      </c>
      <c r="M151" s="33" t="s">
        <v>41</v>
      </c>
    </row>
    <row r="152" spans="1:13" x14ac:dyDescent="0.25">
      <c r="A152" s="12">
        <v>45479</v>
      </c>
      <c r="B152" s="5" t="s">
        <v>16</v>
      </c>
      <c r="C152" s="5"/>
      <c r="D152" s="13">
        <v>32</v>
      </c>
      <c r="E152" s="14">
        <f t="shared" si="34"/>
        <v>0</v>
      </c>
      <c r="F152" s="15"/>
      <c r="G152" s="13">
        <v>37</v>
      </c>
      <c r="H152" s="14">
        <f t="shared" si="35"/>
        <v>0</v>
      </c>
      <c r="I152" s="16"/>
      <c r="J152" s="13">
        <v>25</v>
      </c>
      <c r="K152" s="14">
        <f t="shared" si="32"/>
        <v>0</v>
      </c>
      <c r="L152" s="11">
        <f t="shared" si="33"/>
        <v>0</v>
      </c>
      <c r="M152" s="33" t="s">
        <v>41</v>
      </c>
    </row>
    <row r="153" spans="1:13" x14ac:dyDescent="0.25">
      <c r="A153" s="12">
        <v>45480</v>
      </c>
      <c r="B153" s="5" t="s">
        <v>17</v>
      </c>
      <c r="C153" s="5"/>
      <c r="D153" s="13">
        <v>32</v>
      </c>
      <c r="E153" s="14">
        <f t="shared" si="34"/>
        <v>0</v>
      </c>
      <c r="F153" s="15"/>
      <c r="G153" s="13">
        <v>37</v>
      </c>
      <c r="H153" s="14">
        <f t="shared" si="35"/>
        <v>0</v>
      </c>
      <c r="I153" s="16"/>
      <c r="J153" s="13">
        <v>25</v>
      </c>
      <c r="K153" s="14">
        <f t="shared" si="32"/>
        <v>0</v>
      </c>
      <c r="L153" s="11">
        <f t="shared" si="33"/>
        <v>0</v>
      </c>
      <c r="M153" s="33" t="s">
        <v>41</v>
      </c>
    </row>
    <row r="154" spans="1:13" x14ac:dyDescent="0.25">
      <c r="A154" s="12">
        <v>45481</v>
      </c>
      <c r="B154" s="5" t="s">
        <v>11</v>
      </c>
      <c r="C154" s="5"/>
      <c r="D154" s="13">
        <v>32</v>
      </c>
      <c r="E154" s="14">
        <f t="shared" si="34"/>
        <v>0</v>
      </c>
      <c r="F154" s="15"/>
      <c r="G154" s="13">
        <v>37</v>
      </c>
      <c r="H154" s="14">
        <f t="shared" si="35"/>
        <v>0</v>
      </c>
      <c r="I154" s="16"/>
      <c r="J154" s="13">
        <v>25</v>
      </c>
      <c r="K154" s="14">
        <f t="shared" si="32"/>
        <v>0</v>
      </c>
      <c r="L154" s="11">
        <f t="shared" si="33"/>
        <v>0</v>
      </c>
      <c r="M154" s="33" t="s">
        <v>41</v>
      </c>
    </row>
    <row r="155" spans="1:13" x14ac:dyDescent="0.25">
      <c r="A155" s="12">
        <v>45482</v>
      </c>
      <c r="B155" s="5" t="s">
        <v>13</v>
      </c>
      <c r="C155" s="5"/>
      <c r="D155" s="13">
        <v>32</v>
      </c>
      <c r="E155" s="14">
        <f t="shared" si="34"/>
        <v>0</v>
      </c>
      <c r="F155" s="15"/>
      <c r="G155" s="13">
        <v>37</v>
      </c>
      <c r="H155" s="14">
        <f t="shared" si="35"/>
        <v>0</v>
      </c>
      <c r="I155" s="16"/>
      <c r="J155" s="13">
        <v>25</v>
      </c>
      <c r="K155" s="14">
        <f t="shared" si="32"/>
        <v>0</v>
      </c>
      <c r="L155" s="11">
        <f t="shared" si="33"/>
        <v>0</v>
      </c>
      <c r="M155" s="33" t="s">
        <v>41</v>
      </c>
    </row>
    <row r="156" spans="1:13" x14ac:dyDescent="0.25">
      <c r="A156" s="12">
        <v>45483</v>
      </c>
      <c r="B156" s="5" t="s">
        <v>15</v>
      </c>
      <c r="C156" s="5"/>
      <c r="D156" s="13">
        <v>32</v>
      </c>
      <c r="E156" s="14">
        <f t="shared" si="34"/>
        <v>0</v>
      </c>
      <c r="F156" s="15"/>
      <c r="G156" s="13">
        <v>37</v>
      </c>
      <c r="H156" s="14">
        <f t="shared" si="35"/>
        <v>0</v>
      </c>
      <c r="I156" s="16"/>
      <c r="J156" s="13">
        <v>25</v>
      </c>
      <c r="K156" s="14">
        <f t="shared" si="32"/>
        <v>0</v>
      </c>
      <c r="L156" s="11">
        <f t="shared" si="33"/>
        <v>0</v>
      </c>
      <c r="M156" s="33" t="s">
        <v>41</v>
      </c>
    </row>
    <row r="157" spans="1:13" x14ac:dyDescent="0.25">
      <c r="A157" s="12">
        <v>45484</v>
      </c>
      <c r="B157" s="5" t="s">
        <v>12</v>
      </c>
      <c r="C157" s="5"/>
      <c r="D157" s="13">
        <v>32</v>
      </c>
      <c r="E157" s="14">
        <f t="shared" si="34"/>
        <v>0</v>
      </c>
      <c r="F157" s="15"/>
      <c r="G157" s="13">
        <v>37</v>
      </c>
      <c r="H157" s="14">
        <f t="shared" si="35"/>
        <v>0</v>
      </c>
      <c r="I157" s="16"/>
      <c r="J157" s="13">
        <v>25</v>
      </c>
      <c r="K157" s="14">
        <f t="shared" si="32"/>
        <v>0</v>
      </c>
      <c r="L157" s="11">
        <f t="shared" si="33"/>
        <v>0</v>
      </c>
      <c r="M157" s="33" t="s">
        <v>41</v>
      </c>
    </row>
    <row r="158" spans="1:13" x14ac:dyDescent="0.25">
      <c r="A158" s="12">
        <v>45485</v>
      </c>
      <c r="B158" s="5" t="s">
        <v>14</v>
      </c>
      <c r="C158" s="5"/>
      <c r="D158" s="13">
        <v>32</v>
      </c>
      <c r="E158" s="14">
        <f t="shared" si="34"/>
        <v>0</v>
      </c>
      <c r="F158" s="15"/>
      <c r="G158" s="13">
        <v>37</v>
      </c>
      <c r="H158" s="14">
        <f t="shared" si="35"/>
        <v>0</v>
      </c>
      <c r="I158" s="16"/>
      <c r="J158" s="13">
        <v>25</v>
      </c>
      <c r="K158" s="14">
        <f t="shared" si="32"/>
        <v>0</v>
      </c>
      <c r="L158" s="11">
        <f t="shared" si="33"/>
        <v>0</v>
      </c>
      <c r="M158" s="33" t="s">
        <v>41</v>
      </c>
    </row>
    <row r="159" spans="1:13" x14ac:dyDescent="0.25">
      <c r="A159" s="12">
        <v>45486</v>
      </c>
      <c r="B159" s="5" t="s">
        <v>16</v>
      </c>
      <c r="C159" s="5"/>
      <c r="D159" s="13">
        <v>32</v>
      </c>
      <c r="E159" s="14">
        <f t="shared" si="34"/>
        <v>0</v>
      </c>
      <c r="F159" s="15"/>
      <c r="G159" s="13">
        <v>37</v>
      </c>
      <c r="H159" s="14">
        <f t="shared" si="35"/>
        <v>0</v>
      </c>
      <c r="I159" s="16"/>
      <c r="J159" s="13">
        <v>25</v>
      </c>
      <c r="K159" s="14">
        <f t="shared" si="32"/>
        <v>0</v>
      </c>
      <c r="L159" s="11">
        <f t="shared" si="33"/>
        <v>0</v>
      </c>
      <c r="M159" s="33" t="s">
        <v>41</v>
      </c>
    </row>
    <row r="160" spans="1:13" x14ac:dyDescent="0.25">
      <c r="A160" s="12">
        <v>45487</v>
      </c>
      <c r="B160" s="5" t="s">
        <v>17</v>
      </c>
      <c r="C160" s="5"/>
      <c r="D160" s="13">
        <v>32</v>
      </c>
      <c r="E160" s="14">
        <f t="shared" si="34"/>
        <v>0</v>
      </c>
      <c r="F160" s="15"/>
      <c r="G160" s="13">
        <v>37</v>
      </c>
      <c r="H160" s="14">
        <f t="shared" si="35"/>
        <v>0</v>
      </c>
      <c r="I160" s="16"/>
      <c r="J160" s="13">
        <v>25</v>
      </c>
      <c r="K160" s="14">
        <f t="shared" si="32"/>
        <v>0</v>
      </c>
      <c r="L160" s="11">
        <f t="shared" si="33"/>
        <v>0</v>
      </c>
      <c r="M160" s="33" t="s">
        <v>41</v>
      </c>
    </row>
    <row r="161" spans="1:13" x14ac:dyDescent="0.25">
      <c r="A161" s="12">
        <v>45488</v>
      </c>
      <c r="B161" s="5" t="s">
        <v>11</v>
      </c>
      <c r="C161" s="5"/>
      <c r="D161" s="13">
        <v>32</v>
      </c>
      <c r="E161" s="14">
        <f t="shared" si="34"/>
        <v>0</v>
      </c>
      <c r="F161" s="15"/>
      <c r="G161" s="13">
        <v>37</v>
      </c>
      <c r="H161" s="14">
        <f t="shared" si="35"/>
        <v>0</v>
      </c>
      <c r="I161" s="16"/>
      <c r="J161" s="13">
        <v>25</v>
      </c>
      <c r="K161" s="14">
        <f t="shared" si="32"/>
        <v>0</v>
      </c>
      <c r="L161" s="11">
        <f t="shared" si="33"/>
        <v>0</v>
      </c>
      <c r="M161" s="33" t="s">
        <v>41</v>
      </c>
    </row>
    <row r="162" spans="1:13" x14ac:dyDescent="0.25">
      <c r="A162" s="12">
        <v>45489</v>
      </c>
      <c r="B162" s="5" t="s">
        <v>13</v>
      </c>
      <c r="C162" s="5"/>
      <c r="D162" s="13">
        <v>32</v>
      </c>
      <c r="E162" s="14">
        <f t="shared" si="34"/>
        <v>0</v>
      </c>
      <c r="F162" s="15"/>
      <c r="G162" s="13">
        <v>37</v>
      </c>
      <c r="H162" s="14">
        <f t="shared" si="35"/>
        <v>0</v>
      </c>
      <c r="I162" s="16"/>
      <c r="J162" s="13">
        <v>25</v>
      </c>
      <c r="K162" s="14">
        <f t="shared" si="32"/>
        <v>0</v>
      </c>
      <c r="L162" s="11">
        <f t="shared" si="33"/>
        <v>0</v>
      </c>
      <c r="M162" s="33" t="s">
        <v>41</v>
      </c>
    </row>
    <row r="163" spans="1:13" x14ac:dyDescent="0.25">
      <c r="A163" s="12">
        <v>45490</v>
      </c>
      <c r="B163" s="5" t="s">
        <v>15</v>
      </c>
      <c r="C163" s="5"/>
      <c r="D163" s="13">
        <v>32</v>
      </c>
      <c r="E163" s="14">
        <f t="shared" si="34"/>
        <v>0</v>
      </c>
      <c r="F163" s="15"/>
      <c r="G163" s="13">
        <v>37</v>
      </c>
      <c r="H163" s="14">
        <f t="shared" si="35"/>
        <v>0</v>
      </c>
      <c r="I163" s="16"/>
      <c r="J163" s="13">
        <v>25</v>
      </c>
      <c r="K163" s="14">
        <f t="shared" si="32"/>
        <v>0</v>
      </c>
      <c r="L163" s="11">
        <f t="shared" si="33"/>
        <v>0</v>
      </c>
      <c r="M163" s="33" t="s">
        <v>41</v>
      </c>
    </row>
    <row r="164" spans="1:13" x14ac:dyDescent="0.25">
      <c r="A164" s="12">
        <v>45491</v>
      </c>
      <c r="B164" s="5" t="s">
        <v>12</v>
      </c>
      <c r="C164" s="5"/>
      <c r="D164" s="13">
        <v>32</v>
      </c>
      <c r="E164" s="14">
        <f t="shared" si="34"/>
        <v>0</v>
      </c>
      <c r="F164" s="15"/>
      <c r="G164" s="13">
        <v>37</v>
      </c>
      <c r="H164" s="14">
        <f t="shared" si="35"/>
        <v>0</v>
      </c>
      <c r="I164" s="16"/>
      <c r="J164" s="13">
        <v>25</v>
      </c>
      <c r="K164" s="14">
        <f t="shared" si="32"/>
        <v>0</v>
      </c>
      <c r="L164" s="11">
        <f t="shared" si="33"/>
        <v>0</v>
      </c>
      <c r="M164" s="33" t="s">
        <v>41</v>
      </c>
    </row>
    <row r="165" spans="1:13" x14ac:dyDescent="0.25">
      <c r="A165" s="12">
        <v>45492</v>
      </c>
      <c r="B165" s="5" t="s">
        <v>14</v>
      </c>
      <c r="C165" s="5"/>
      <c r="D165" s="13">
        <v>32</v>
      </c>
      <c r="E165" s="14">
        <f t="shared" si="34"/>
        <v>0</v>
      </c>
      <c r="F165" s="15"/>
      <c r="G165" s="13">
        <v>37</v>
      </c>
      <c r="H165" s="14">
        <f t="shared" si="35"/>
        <v>0</v>
      </c>
      <c r="I165" s="16"/>
      <c r="J165" s="13">
        <v>25</v>
      </c>
      <c r="K165" s="14">
        <f t="shared" si="32"/>
        <v>0</v>
      </c>
      <c r="L165" s="11">
        <f t="shared" si="33"/>
        <v>0</v>
      </c>
      <c r="M165" s="33" t="s">
        <v>41</v>
      </c>
    </row>
    <row r="166" spans="1:13" x14ac:dyDescent="0.25">
      <c r="A166" s="12">
        <v>45493</v>
      </c>
      <c r="B166" s="5" t="s">
        <v>16</v>
      </c>
      <c r="C166" s="5"/>
      <c r="D166" s="13">
        <v>32</v>
      </c>
      <c r="E166" s="14">
        <f t="shared" si="34"/>
        <v>0</v>
      </c>
      <c r="F166" s="15"/>
      <c r="G166" s="13">
        <v>37</v>
      </c>
      <c r="H166" s="14">
        <f t="shared" si="35"/>
        <v>0</v>
      </c>
      <c r="I166" s="16"/>
      <c r="J166" s="13">
        <v>25</v>
      </c>
      <c r="K166" s="14">
        <f t="shared" si="32"/>
        <v>0</v>
      </c>
      <c r="L166" s="11">
        <f t="shared" si="33"/>
        <v>0</v>
      </c>
      <c r="M166" s="33" t="s">
        <v>41</v>
      </c>
    </row>
    <row r="167" spans="1:13" x14ac:dyDescent="0.25">
      <c r="A167" s="12">
        <v>45494</v>
      </c>
      <c r="B167" s="5" t="s">
        <v>17</v>
      </c>
      <c r="C167" s="5"/>
      <c r="D167" s="13">
        <v>32</v>
      </c>
      <c r="E167" s="14">
        <f t="shared" si="34"/>
        <v>0</v>
      </c>
      <c r="F167" s="15"/>
      <c r="G167" s="13">
        <v>37</v>
      </c>
      <c r="H167" s="14">
        <f t="shared" si="35"/>
        <v>0</v>
      </c>
      <c r="I167" s="16"/>
      <c r="J167" s="13">
        <v>25</v>
      </c>
      <c r="K167" s="14">
        <f t="shared" si="32"/>
        <v>0</v>
      </c>
      <c r="L167" s="11">
        <f t="shared" si="33"/>
        <v>0</v>
      </c>
      <c r="M167" s="33" t="s">
        <v>41</v>
      </c>
    </row>
    <row r="168" spans="1:13" x14ac:dyDescent="0.25">
      <c r="A168" s="12">
        <v>45495</v>
      </c>
      <c r="B168" s="5" t="s">
        <v>11</v>
      </c>
      <c r="C168" s="5"/>
      <c r="D168" s="13">
        <v>32</v>
      </c>
      <c r="E168" s="14">
        <f t="shared" si="34"/>
        <v>0</v>
      </c>
      <c r="F168" s="15"/>
      <c r="G168" s="13">
        <v>37</v>
      </c>
      <c r="H168" s="14">
        <f t="shared" si="35"/>
        <v>0</v>
      </c>
      <c r="I168" s="16"/>
      <c r="J168" s="13">
        <v>25</v>
      </c>
      <c r="K168" s="14">
        <f t="shared" si="32"/>
        <v>0</v>
      </c>
      <c r="L168" s="11">
        <f t="shared" si="33"/>
        <v>0</v>
      </c>
      <c r="M168" s="34" t="s">
        <v>42</v>
      </c>
    </row>
    <row r="169" spans="1:13" x14ac:dyDescent="0.25">
      <c r="A169" s="12">
        <v>45496</v>
      </c>
      <c r="B169" s="5" t="s">
        <v>13</v>
      </c>
      <c r="C169" s="5"/>
      <c r="D169" s="13">
        <v>32</v>
      </c>
      <c r="E169" s="14">
        <f t="shared" si="34"/>
        <v>0</v>
      </c>
      <c r="F169" s="15"/>
      <c r="G169" s="13">
        <v>37</v>
      </c>
      <c r="H169" s="14">
        <f t="shared" si="35"/>
        <v>0</v>
      </c>
      <c r="I169" s="16"/>
      <c r="J169" s="13">
        <v>25</v>
      </c>
      <c r="K169" s="14">
        <f t="shared" si="32"/>
        <v>0</v>
      </c>
      <c r="L169" s="11">
        <f t="shared" si="33"/>
        <v>0</v>
      </c>
      <c r="M169" s="34" t="s">
        <v>42</v>
      </c>
    </row>
    <row r="170" spans="1:13" x14ac:dyDescent="0.25">
      <c r="A170" s="12">
        <v>45497</v>
      </c>
      <c r="B170" s="5" t="s">
        <v>15</v>
      </c>
      <c r="C170" s="5"/>
      <c r="D170" s="13">
        <v>32</v>
      </c>
      <c r="E170" s="14">
        <f t="shared" si="34"/>
        <v>0</v>
      </c>
      <c r="F170" s="15"/>
      <c r="G170" s="13">
        <v>37</v>
      </c>
      <c r="H170" s="14">
        <f t="shared" si="35"/>
        <v>0</v>
      </c>
      <c r="I170" s="16"/>
      <c r="J170" s="13">
        <v>25</v>
      </c>
      <c r="K170" s="14">
        <f t="shared" si="32"/>
        <v>0</v>
      </c>
      <c r="L170" s="11">
        <f t="shared" si="33"/>
        <v>0</v>
      </c>
      <c r="M170" s="34" t="s">
        <v>42</v>
      </c>
    </row>
    <row r="171" spans="1:13" x14ac:dyDescent="0.25">
      <c r="A171" s="12">
        <v>45498</v>
      </c>
      <c r="B171" s="5" t="s">
        <v>12</v>
      </c>
      <c r="C171" s="5"/>
      <c r="D171" s="13">
        <v>32</v>
      </c>
      <c r="E171" s="14">
        <f t="shared" si="34"/>
        <v>0</v>
      </c>
      <c r="F171" s="15"/>
      <c r="G171" s="13">
        <v>37</v>
      </c>
      <c r="H171" s="14">
        <f t="shared" si="35"/>
        <v>0</v>
      </c>
      <c r="I171" s="16"/>
      <c r="J171" s="13">
        <v>25</v>
      </c>
      <c r="K171" s="14">
        <f t="shared" si="32"/>
        <v>0</v>
      </c>
      <c r="L171" s="11">
        <f t="shared" si="33"/>
        <v>0</v>
      </c>
      <c r="M171" s="34" t="s">
        <v>42</v>
      </c>
    </row>
    <row r="172" spans="1:13" x14ac:dyDescent="0.25">
      <c r="A172" s="12">
        <v>45499</v>
      </c>
      <c r="B172" s="5" t="s">
        <v>14</v>
      </c>
      <c r="C172" s="5"/>
      <c r="D172" s="13">
        <v>32</v>
      </c>
      <c r="E172" s="14">
        <f t="shared" si="34"/>
        <v>0</v>
      </c>
      <c r="F172" s="15"/>
      <c r="G172" s="13">
        <v>37</v>
      </c>
      <c r="H172" s="14">
        <f t="shared" si="35"/>
        <v>0</v>
      </c>
      <c r="I172" s="16"/>
      <c r="J172" s="13">
        <v>25</v>
      </c>
      <c r="K172" s="14">
        <f t="shared" si="32"/>
        <v>0</v>
      </c>
      <c r="L172" s="11">
        <f t="shared" si="33"/>
        <v>0</v>
      </c>
      <c r="M172" s="34" t="s">
        <v>42</v>
      </c>
    </row>
    <row r="173" spans="1:13" x14ac:dyDescent="0.25">
      <c r="A173" s="12">
        <v>45500</v>
      </c>
      <c r="B173" s="5" t="s">
        <v>16</v>
      </c>
      <c r="C173" s="5"/>
      <c r="D173" s="13">
        <v>32</v>
      </c>
      <c r="E173" s="14">
        <f t="shared" si="34"/>
        <v>0</v>
      </c>
      <c r="F173" s="15"/>
      <c r="G173" s="13">
        <v>37</v>
      </c>
      <c r="H173" s="14">
        <f t="shared" si="35"/>
        <v>0</v>
      </c>
      <c r="I173" s="16"/>
      <c r="J173" s="13">
        <v>25</v>
      </c>
      <c r="K173" s="14">
        <f t="shared" si="32"/>
        <v>0</v>
      </c>
      <c r="L173" s="11">
        <f t="shared" si="33"/>
        <v>0</v>
      </c>
      <c r="M173" s="34" t="s">
        <v>42</v>
      </c>
    </row>
    <row r="174" spans="1:13" x14ac:dyDescent="0.25">
      <c r="A174" s="12">
        <v>45501</v>
      </c>
      <c r="B174" s="5" t="s">
        <v>17</v>
      </c>
      <c r="C174" s="5"/>
      <c r="D174" s="13">
        <v>32</v>
      </c>
      <c r="E174" s="14">
        <f t="shared" si="34"/>
        <v>0</v>
      </c>
      <c r="F174" s="15"/>
      <c r="G174" s="13">
        <v>37</v>
      </c>
      <c r="H174" s="14">
        <f t="shared" si="35"/>
        <v>0</v>
      </c>
      <c r="I174" s="16"/>
      <c r="J174" s="13">
        <v>25</v>
      </c>
      <c r="K174" s="14">
        <f t="shared" si="32"/>
        <v>0</v>
      </c>
      <c r="L174" s="11">
        <f t="shared" si="33"/>
        <v>0</v>
      </c>
      <c r="M174" s="34" t="s">
        <v>42</v>
      </c>
    </row>
    <row r="175" spans="1:13" x14ac:dyDescent="0.25">
      <c r="A175" s="12">
        <v>45502</v>
      </c>
      <c r="B175" s="5" t="s">
        <v>11</v>
      </c>
      <c r="C175" s="5"/>
      <c r="D175" s="13">
        <v>32</v>
      </c>
      <c r="E175" s="14">
        <f t="shared" si="34"/>
        <v>0</v>
      </c>
      <c r="F175" s="15"/>
      <c r="G175" s="13">
        <v>37</v>
      </c>
      <c r="H175" s="14">
        <f t="shared" si="35"/>
        <v>0</v>
      </c>
      <c r="I175" s="16"/>
      <c r="J175" s="13">
        <v>25</v>
      </c>
      <c r="K175" s="14">
        <f t="shared" si="32"/>
        <v>0</v>
      </c>
      <c r="L175" s="11">
        <f t="shared" si="33"/>
        <v>0</v>
      </c>
      <c r="M175" s="34" t="s">
        <v>42</v>
      </c>
    </row>
    <row r="176" spans="1:13" x14ac:dyDescent="0.25">
      <c r="A176" s="12">
        <v>45503</v>
      </c>
      <c r="B176" s="5" t="s">
        <v>13</v>
      </c>
      <c r="C176" s="5"/>
      <c r="D176" s="13">
        <v>32</v>
      </c>
      <c r="E176" s="14">
        <f>C176*D176</f>
        <v>0</v>
      </c>
      <c r="F176" s="15"/>
      <c r="G176" s="13">
        <v>37</v>
      </c>
      <c r="H176" s="14">
        <f>G176*F176</f>
        <v>0</v>
      </c>
      <c r="I176" s="16"/>
      <c r="J176" s="13">
        <v>25</v>
      </c>
      <c r="K176" s="14">
        <f t="shared" si="32"/>
        <v>0</v>
      </c>
      <c r="L176" s="11">
        <f t="shared" si="33"/>
        <v>0</v>
      </c>
      <c r="M176" s="34" t="s">
        <v>42</v>
      </c>
    </row>
    <row r="177" spans="1:26" x14ac:dyDescent="0.25">
      <c r="A177" s="12">
        <v>45504</v>
      </c>
      <c r="B177" s="5" t="s">
        <v>15</v>
      </c>
      <c r="C177" s="5"/>
      <c r="D177" s="13">
        <v>32</v>
      </c>
      <c r="E177" s="14">
        <f t="shared" ref="E177" si="36">C177*D177</f>
        <v>0</v>
      </c>
      <c r="F177" s="15"/>
      <c r="G177" s="13">
        <v>37</v>
      </c>
      <c r="H177" s="14">
        <f t="shared" ref="H177" si="37">G177*F177</f>
        <v>0</v>
      </c>
      <c r="I177" s="16"/>
      <c r="J177" s="13">
        <v>25</v>
      </c>
      <c r="K177" s="14">
        <f t="shared" si="32"/>
        <v>0</v>
      </c>
      <c r="L177" s="11">
        <f t="shared" si="33"/>
        <v>0</v>
      </c>
      <c r="M177" s="34" t="s">
        <v>42</v>
      </c>
    </row>
    <row r="178" spans="1:26" x14ac:dyDescent="0.25">
      <c r="E178" s="17">
        <f>SUM(E147:E177)</f>
        <v>640</v>
      </c>
      <c r="H178" s="17">
        <f>SUM(H147:H177)</f>
        <v>0</v>
      </c>
      <c r="K178" s="17">
        <f>SUM(K147:K177)</f>
        <v>137.5</v>
      </c>
      <c r="L178" s="18">
        <f>SUM(L147:L177)</f>
        <v>777.5</v>
      </c>
    </row>
    <row r="181" spans="1:26" x14ac:dyDescent="0.25">
      <c r="A181" s="1" t="s">
        <v>39</v>
      </c>
      <c r="N181" s="1" t="s">
        <v>40</v>
      </c>
    </row>
    <row r="182" spans="1:26" x14ac:dyDescent="0.25">
      <c r="A182" s="5" t="s">
        <v>2</v>
      </c>
      <c r="B182" s="5" t="s">
        <v>3</v>
      </c>
      <c r="C182" s="6" t="s">
        <v>4</v>
      </c>
      <c r="D182" s="7" t="s">
        <v>5</v>
      </c>
      <c r="E182" s="8" t="s">
        <v>6</v>
      </c>
      <c r="F182" s="9" t="s">
        <v>7</v>
      </c>
      <c r="G182" s="7" t="s">
        <v>5</v>
      </c>
      <c r="H182" s="8" t="s">
        <v>6</v>
      </c>
      <c r="I182" s="10" t="s">
        <v>8</v>
      </c>
      <c r="J182" s="7" t="s">
        <v>9</v>
      </c>
      <c r="K182" s="8" t="s">
        <v>6</v>
      </c>
      <c r="L182" s="11" t="s">
        <v>10</v>
      </c>
      <c r="N182" s="5" t="s">
        <v>2</v>
      </c>
      <c r="O182" s="5" t="s">
        <v>3</v>
      </c>
      <c r="P182" s="6" t="s">
        <v>4</v>
      </c>
      <c r="Q182" s="7" t="s">
        <v>5</v>
      </c>
      <c r="R182" s="8" t="s">
        <v>6</v>
      </c>
      <c r="S182" s="9" t="s">
        <v>7</v>
      </c>
      <c r="T182" s="7" t="s">
        <v>5</v>
      </c>
      <c r="U182" s="8" t="s">
        <v>6</v>
      </c>
      <c r="V182" s="10" t="s">
        <v>8</v>
      </c>
      <c r="W182" s="7" t="s">
        <v>9</v>
      </c>
      <c r="X182" s="8" t="s">
        <v>6</v>
      </c>
      <c r="Y182" s="11" t="s">
        <v>10</v>
      </c>
    </row>
    <row r="183" spans="1:26" x14ac:dyDescent="0.25">
      <c r="A183" s="12">
        <v>45474</v>
      </c>
      <c r="B183" s="5" t="s">
        <v>11</v>
      </c>
      <c r="C183" s="5"/>
      <c r="D183" s="13">
        <v>32</v>
      </c>
      <c r="E183" s="14">
        <f>C183*D183</f>
        <v>0</v>
      </c>
      <c r="F183" s="15"/>
      <c r="G183" s="13">
        <v>37</v>
      </c>
      <c r="H183" s="14">
        <f>G183*F183</f>
        <v>0</v>
      </c>
      <c r="I183" s="16"/>
      <c r="J183" s="13">
        <v>25</v>
      </c>
      <c r="K183" s="14">
        <f t="shared" ref="K183:K213" si="38">J183*I183</f>
        <v>0</v>
      </c>
      <c r="L183" s="11">
        <f t="shared" ref="L183:L213" si="39">H183+K183+E183</f>
        <v>0</v>
      </c>
      <c r="M183" s="33" t="s">
        <v>41</v>
      </c>
      <c r="N183" s="12">
        <v>45505</v>
      </c>
      <c r="O183" s="5" t="s">
        <v>12</v>
      </c>
      <c r="P183" s="5"/>
      <c r="Q183" s="13">
        <v>32</v>
      </c>
      <c r="R183" s="14">
        <f>P183*Q183</f>
        <v>0</v>
      </c>
      <c r="S183" s="15"/>
      <c r="T183" s="13">
        <v>37</v>
      </c>
      <c r="U183" s="14">
        <f>T183*S183</f>
        <v>0</v>
      </c>
      <c r="V183" s="16"/>
      <c r="W183" s="13">
        <v>25</v>
      </c>
      <c r="X183" s="14">
        <f t="shared" ref="X183:X213" si="40">W183*V183</f>
        <v>0</v>
      </c>
      <c r="Y183" s="11">
        <f t="shared" ref="Y183:Y213" si="41">U183+X183+R183</f>
        <v>0</v>
      </c>
      <c r="Z183" s="34" t="s">
        <v>42</v>
      </c>
    </row>
    <row r="184" spans="1:26" x14ac:dyDescent="0.25">
      <c r="A184" s="12">
        <v>45475</v>
      </c>
      <c r="B184" s="5" t="s">
        <v>13</v>
      </c>
      <c r="C184" s="5"/>
      <c r="D184" s="13">
        <v>32</v>
      </c>
      <c r="E184" s="14">
        <f t="shared" ref="E184:E211" si="42">C184*D184</f>
        <v>0</v>
      </c>
      <c r="F184" s="15"/>
      <c r="G184" s="13">
        <v>37</v>
      </c>
      <c r="H184" s="14">
        <f t="shared" ref="H184:H211" si="43">G184*F184</f>
        <v>0</v>
      </c>
      <c r="I184" s="16"/>
      <c r="J184" s="13">
        <v>25</v>
      </c>
      <c r="K184" s="14">
        <f t="shared" si="38"/>
        <v>0</v>
      </c>
      <c r="L184" s="11">
        <f t="shared" si="39"/>
        <v>0</v>
      </c>
      <c r="M184" s="33" t="s">
        <v>41</v>
      </c>
      <c r="N184" s="12">
        <v>45506</v>
      </c>
      <c r="O184" s="5" t="s">
        <v>14</v>
      </c>
      <c r="P184" s="5"/>
      <c r="Q184" s="13">
        <v>32</v>
      </c>
      <c r="R184" s="14">
        <f t="shared" ref="R184:R213" si="44">P184*Q184</f>
        <v>0</v>
      </c>
      <c r="S184" s="15"/>
      <c r="T184" s="13">
        <v>37</v>
      </c>
      <c r="U184" s="14">
        <f t="shared" ref="U184:U213" si="45">T184*S184</f>
        <v>0</v>
      </c>
      <c r="V184" s="16"/>
      <c r="W184" s="13">
        <v>25</v>
      </c>
      <c r="X184" s="14">
        <f t="shared" si="40"/>
        <v>0</v>
      </c>
      <c r="Y184" s="11">
        <f t="shared" si="41"/>
        <v>0</v>
      </c>
      <c r="Z184" s="34" t="s">
        <v>42</v>
      </c>
    </row>
    <row r="185" spans="1:26" x14ac:dyDescent="0.25">
      <c r="A185" s="12">
        <v>45476</v>
      </c>
      <c r="B185" s="5" t="s">
        <v>15</v>
      </c>
      <c r="C185" s="5"/>
      <c r="D185" s="13">
        <v>32</v>
      </c>
      <c r="E185" s="14">
        <f t="shared" si="42"/>
        <v>0</v>
      </c>
      <c r="F185" s="15"/>
      <c r="G185" s="13">
        <v>37</v>
      </c>
      <c r="H185" s="14">
        <f t="shared" si="43"/>
        <v>0</v>
      </c>
      <c r="I185" s="16"/>
      <c r="J185" s="13">
        <v>25</v>
      </c>
      <c r="K185" s="14">
        <f t="shared" si="38"/>
        <v>0</v>
      </c>
      <c r="L185" s="11">
        <f t="shared" si="39"/>
        <v>0</v>
      </c>
      <c r="M185" s="33" t="s">
        <v>41</v>
      </c>
      <c r="N185" s="12">
        <v>45507</v>
      </c>
      <c r="O185" s="5" t="s">
        <v>16</v>
      </c>
      <c r="P185" s="5"/>
      <c r="Q185" s="13">
        <v>32</v>
      </c>
      <c r="R185" s="14">
        <f t="shared" si="44"/>
        <v>0</v>
      </c>
      <c r="S185" s="15"/>
      <c r="T185" s="13">
        <v>37</v>
      </c>
      <c r="U185" s="14">
        <f t="shared" si="45"/>
        <v>0</v>
      </c>
      <c r="V185" s="16"/>
      <c r="W185" s="13">
        <v>25</v>
      </c>
      <c r="X185" s="14">
        <f t="shared" si="40"/>
        <v>0</v>
      </c>
      <c r="Y185" s="11">
        <f t="shared" si="41"/>
        <v>0</v>
      </c>
      <c r="Z185" s="34" t="s">
        <v>42</v>
      </c>
    </row>
    <row r="186" spans="1:26" x14ac:dyDescent="0.25">
      <c r="A186" s="12">
        <v>45477</v>
      </c>
      <c r="B186" s="5" t="s">
        <v>12</v>
      </c>
      <c r="C186" s="5"/>
      <c r="D186" s="13">
        <v>32</v>
      </c>
      <c r="E186" s="14">
        <f t="shared" si="42"/>
        <v>0</v>
      </c>
      <c r="F186" s="15"/>
      <c r="G186" s="13">
        <v>37</v>
      </c>
      <c r="H186" s="14">
        <f t="shared" si="43"/>
        <v>0</v>
      </c>
      <c r="I186" s="16"/>
      <c r="J186" s="13">
        <v>25</v>
      </c>
      <c r="K186" s="14">
        <f t="shared" si="38"/>
        <v>0</v>
      </c>
      <c r="L186" s="11">
        <f t="shared" si="39"/>
        <v>0</v>
      </c>
      <c r="M186" s="33" t="s">
        <v>41</v>
      </c>
      <c r="N186" s="12">
        <v>45508</v>
      </c>
      <c r="O186" s="5" t="s">
        <v>17</v>
      </c>
      <c r="P186" s="5"/>
      <c r="Q186" s="13">
        <v>32</v>
      </c>
      <c r="R186" s="14">
        <f t="shared" si="44"/>
        <v>0</v>
      </c>
      <c r="S186" s="15"/>
      <c r="T186" s="13">
        <v>37</v>
      </c>
      <c r="U186" s="14">
        <f t="shared" si="45"/>
        <v>0</v>
      </c>
      <c r="V186" s="16"/>
      <c r="W186" s="13">
        <v>25</v>
      </c>
      <c r="X186" s="14">
        <f t="shared" si="40"/>
        <v>0</v>
      </c>
      <c r="Y186" s="11">
        <f t="shared" si="41"/>
        <v>0</v>
      </c>
      <c r="Z186" s="34" t="s">
        <v>42</v>
      </c>
    </row>
    <row r="187" spans="1:26" x14ac:dyDescent="0.25">
      <c r="A187" s="12">
        <v>45478</v>
      </c>
      <c r="B187" s="5" t="s">
        <v>14</v>
      </c>
      <c r="C187" s="5"/>
      <c r="D187" s="13">
        <v>32</v>
      </c>
      <c r="E187" s="14">
        <f t="shared" si="42"/>
        <v>0</v>
      </c>
      <c r="F187" s="15"/>
      <c r="G187" s="13">
        <v>37</v>
      </c>
      <c r="H187" s="14">
        <f t="shared" si="43"/>
        <v>0</v>
      </c>
      <c r="I187" s="16"/>
      <c r="J187" s="13">
        <v>25</v>
      </c>
      <c r="K187" s="14">
        <f t="shared" si="38"/>
        <v>0</v>
      </c>
      <c r="L187" s="11">
        <f t="shared" si="39"/>
        <v>0</v>
      </c>
      <c r="M187" s="33" t="s">
        <v>41</v>
      </c>
      <c r="N187" s="12">
        <v>45509</v>
      </c>
      <c r="O187" s="5" t="s">
        <v>11</v>
      </c>
      <c r="P187" s="5"/>
      <c r="Q187" s="13">
        <v>32</v>
      </c>
      <c r="R187" s="14">
        <f t="shared" si="44"/>
        <v>0</v>
      </c>
      <c r="S187" s="15"/>
      <c r="T187" s="13">
        <v>37</v>
      </c>
      <c r="U187" s="14">
        <f t="shared" si="45"/>
        <v>0</v>
      </c>
      <c r="V187" s="16"/>
      <c r="W187" s="13">
        <v>25</v>
      </c>
      <c r="X187" s="14">
        <f t="shared" si="40"/>
        <v>0</v>
      </c>
      <c r="Y187" s="11">
        <f t="shared" si="41"/>
        <v>0</v>
      </c>
      <c r="Z187" s="34" t="s">
        <v>42</v>
      </c>
    </row>
    <row r="188" spans="1:26" x14ac:dyDescent="0.25">
      <c r="A188" s="12">
        <v>45479</v>
      </c>
      <c r="B188" s="5" t="s">
        <v>16</v>
      </c>
      <c r="C188" s="5">
        <v>7.5</v>
      </c>
      <c r="D188" s="13">
        <v>32</v>
      </c>
      <c r="E188" s="14">
        <f t="shared" si="42"/>
        <v>240</v>
      </c>
      <c r="F188" s="15"/>
      <c r="G188" s="13">
        <v>37</v>
      </c>
      <c r="H188" s="14">
        <f t="shared" si="43"/>
        <v>0</v>
      </c>
      <c r="I188" s="16">
        <v>2.5</v>
      </c>
      <c r="J188" s="13">
        <v>25</v>
      </c>
      <c r="K188" s="14">
        <f t="shared" si="38"/>
        <v>62.5</v>
      </c>
      <c r="L188" s="11">
        <f t="shared" si="39"/>
        <v>302.5</v>
      </c>
      <c r="M188" s="33" t="s">
        <v>41</v>
      </c>
      <c r="N188" s="12">
        <v>45510</v>
      </c>
      <c r="O188" s="5" t="s">
        <v>13</v>
      </c>
      <c r="P188" s="5"/>
      <c r="Q188" s="13">
        <v>32</v>
      </c>
      <c r="R188" s="14">
        <f t="shared" si="44"/>
        <v>0</v>
      </c>
      <c r="S188" s="15"/>
      <c r="T188" s="13">
        <v>37</v>
      </c>
      <c r="U188" s="14">
        <f t="shared" si="45"/>
        <v>0</v>
      </c>
      <c r="V188" s="16"/>
      <c r="W188" s="13">
        <v>25</v>
      </c>
      <c r="X188" s="14">
        <f t="shared" si="40"/>
        <v>0</v>
      </c>
      <c r="Y188" s="11">
        <f t="shared" si="41"/>
        <v>0</v>
      </c>
      <c r="Z188" s="34" t="s">
        <v>42</v>
      </c>
    </row>
    <row r="189" spans="1:26" x14ac:dyDescent="0.25">
      <c r="A189" s="12">
        <v>45480</v>
      </c>
      <c r="B189" s="5" t="s">
        <v>17</v>
      </c>
      <c r="C189" s="5">
        <v>8</v>
      </c>
      <c r="D189" s="13">
        <v>32</v>
      </c>
      <c r="E189" s="14">
        <f t="shared" si="42"/>
        <v>256</v>
      </c>
      <c r="F189" s="15">
        <v>1.5</v>
      </c>
      <c r="G189" s="13">
        <v>37</v>
      </c>
      <c r="H189" s="14">
        <f t="shared" si="43"/>
        <v>55.5</v>
      </c>
      <c r="I189" s="16"/>
      <c r="J189" s="13">
        <v>25</v>
      </c>
      <c r="K189" s="14">
        <f t="shared" si="38"/>
        <v>0</v>
      </c>
      <c r="L189" s="11">
        <f t="shared" si="39"/>
        <v>311.5</v>
      </c>
      <c r="M189" s="33" t="s">
        <v>41</v>
      </c>
      <c r="N189" s="12">
        <v>45511</v>
      </c>
      <c r="O189" s="5" t="s">
        <v>15</v>
      </c>
      <c r="P189" s="5"/>
      <c r="Q189" s="13">
        <v>32</v>
      </c>
      <c r="R189" s="14">
        <f t="shared" si="44"/>
        <v>0</v>
      </c>
      <c r="S189" s="15"/>
      <c r="T189" s="13">
        <v>37</v>
      </c>
      <c r="U189" s="14">
        <f t="shared" si="45"/>
        <v>0</v>
      </c>
      <c r="V189" s="16"/>
      <c r="W189" s="13">
        <v>25</v>
      </c>
      <c r="X189" s="14">
        <f t="shared" si="40"/>
        <v>0</v>
      </c>
      <c r="Y189" s="11">
        <f t="shared" si="41"/>
        <v>0</v>
      </c>
      <c r="Z189" s="34" t="s">
        <v>42</v>
      </c>
    </row>
    <row r="190" spans="1:26" x14ac:dyDescent="0.25">
      <c r="A190" s="12">
        <v>45481</v>
      </c>
      <c r="B190" s="5" t="s">
        <v>11</v>
      </c>
      <c r="C190" s="5">
        <v>8</v>
      </c>
      <c r="D190" s="13">
        <v>32</v>
      </c>
      <c r="E190" s="14">
        <f t="shared" si="42"/>
        <v>256</v>
      </c>
      <c r="F190" s="15">
        <v>1.5</v>
      </c>
      <c r="G190" s="13">
        <v>37</v>
      </c>
      <c r="H190" s="14">
        <f t="shared" si="43"/>
        <v>55.5</v>
      </c>
      <c r="I190" s="16"/>
      <c r="J190" s="13">
        <v>25</v>
      </c>
      <c r="K190" s="14">
        <f t="shared" si="38"/>
        <v>0</v>
      </c>
      <c r="L190" s="11">
        <f t="shared" si="39"/>
        <v>311.5</v>
      </c>
      <c r="M190" s="33" t="s">
        <v>41</v>
      </c>
      <c r="N190" s="12">
        <v>45512</v>
      </c>
      <c r="O190" s="5" t="s">
        <v>12</v>
      </c>
      <c r="P190" s="5"/>
      <c r="Q190" s="13">
        <v>32</v>
      </c>
      <c r="R190" s="14">
        <f t="shared" si="44"/>
        <v>0</v>
      </c>
      <c r="S190" s="15"/>
      <c r="T190" s="13">
        <v>37</v>
      </c>
      <c r="U190" s="14">
        <f t="shared" si="45"/>
        <v>0</v>
      </c>
      <c r="V190" s="16"/>
      <c r="W190" s="13">
        <v>25</v>
      </c>
      <c r="X190" s="14">
        <f t="shared" si="40"/>
        <v>0</v>
      </c>
      <c r="Y190" s="11">
        <f t="shared" si="41"/>
        <v>0</v>
      </c>
      <c r="Z190" s="34" t="s">
        <v>42</v>
      </c>
    </row>
    <row r="191" spans="1:26" x14ac:dyDescent="0.25">
      <c r="A191" s="12">
        <v>45482</v>
      </c>
      <c r="B191" s="5" t="s">
        <v>13</v>
      </c>
      <c r="C191" s="5">
        <v>8</v>
      </c>
      <c r="D191" s="13">
        <v>32</v>
      </c>
      <c r="E191" s="14">
        <f t="shared" si="42"/>
        <v>256</v>
      </c>
      <c r="F191" s="15">
        <v>1.5</v>
      </c>
      <c r="G191" s="13">
        <v>37</v>
      </c>
      <c r="H191" s="14">
        <f t="shared" si="43"/>
        <v>55.5</v>
      </c>
      <c r="I191" s="16"/>
      <c r="J191" s="13">
        <v>25</v>
      </c>
      <c r="K191" s="14">
        <f t="shared" si="38"/>
        <v>0</v>
      </c>
      <c r="L191" s="11">
        <f t="shared" si="39"/>
        <v>311.5</v>
      </c>
      <c r="M191" s="33" t="s">
        <v>41</v>
      </c>
      <c r="N191" s="12">
        <v>45513</v>
      </c>
      <c r="O191" s="5" t="s">
        <v>14</v>
      </c>
      <c r="P191" s="5"/>
      <c r="Q191" s="13">
        <v>32</v>
      </c>
      <c r="R191" s="14">
        <f t="shared" si="44"/>
        <v>0</v>
      </c>
      <c r="S191" s="15"/>
      <c r="T191" s="13">
        <v>37</v>
      </c>
      <c r="U191" s="14">
        <f t="shared" si="45"/>
        <v>0</v>
      </c>
      <c r="V191" s="16"/>
      <c r="W191" s="13">
        <v>25</v>
      </c>
      <c r="X191" s="14">
        <f t="shared" si="40"/>
        <v>0</v>
      </c>
      <c r="Y191" s="11">
        <f t="shared" si="41"/>
        <v>0</v>
      </c>
      <c r="Z191" s="34" t="s">
        <v>42</v>
      </c>
    </row>
    <row r="192" spans="1:26" x14ac:dyDescent="0.25">
      <c r="A192" s="12">
        <v>45483</v>
      </c>
      <c r="B192" s="5" t="s">
        <v>15</v>
      </c>
      <c r="C192" s="5">
        <v>6</v>
      </c>
      <c r="D192" s="13">
        <v>32</v>
      </c>
      <c r="E192" s="14">
        <f t="shared" si="42"/>
        <v>192</v>
      </c>
      <c r="F192" s="15"/>
      <c r="G192" s="13">
        <v>37</v>
      </c>
      <c r="H192" s="14">
        <f t="shared" si="43"/>
        <v>0</v>
      </c>
      <c r="I192" s="16">
        <v>2</v>
      </c>
      <c r="J192" s="13">
        <v>25</v>
      </c>
      <c r="K192" s="14">
        <f t="shared" si="38"/>
        <v>50</v>
      </c>
      <c r="L192" s="11">
        <f t="shared" si="39"/>
        <v>242</v>
      </c>
      <c r="M192" s="33" t="s">
        <v>41</v>
      </c>
      <c r="N192" s="12">
        <v>45514</v>
      </c>
      <c r="O192" s="5" t="s">
        <v>16</v>
      </c>
      <c r="P192" s="5"/>
      <c r="Q192" s="13">
        <v>32</v>
      </c>
      <c r="R192" s="14">
        <f t="shared" si="44"/>
        <v>0</v>
      </c>
      <c r="S192" s="15"/>
      <c r="T192" s="13">
        <v>37</v>
      </c>
      <c r="U192" s="14">
        <f t="shared" si="45"/>
        <v>0</v>
      </c>
      <c r="V192" s="16"/>
      <c r="W192" s="13">
        <v>25</v>
      </c>
      <c r="X192" s="14">
        <f t="shared" si="40"/>
        <v>0</v>
      </c>
      <c r="Y192" s="11">
        <f t="shared" si="41"/>
        <v>0</v>
      </c>
      <c r="Z192" s="34" t="s">
        <v>42</v>
      </c>
    </row>
    <row r="193" spans="1:26" x14ac:dyDescent="0.25">
      <c r="A193" s="12">
        <v>45484</v>
      </c>
      <c r="B193" s="5" t="s">
        <v>12</v>
      </c>
      <c r="C193" s="5"/>
      <c r="D193" s="13">
        <v>32</v>
      </c>
      <c r="E193" s="14">
        <f t="shared" si="42"/>
        <v>0</v>
      </c>
      <c r="F193" s="15"/>
      <c r="G193" s="13">
        <v>37</v>
      </c>
      <c r="H193" s="14">
        <f t="shared" si="43"/>
        <v>0</v>
      </c>
      <c r="I193" s="16"/>
      <c r="J193" s="13">
        <v>25</v>
      </c>
      <c r="K193" s="14">
        <f t="shared" si="38"/>
        <v>0</v>
      </c>
      <c r="L193" s="11">
        <f t="shared" si="39"/>
        <v>0</v>
      </c>
      <c r="M193" s="33" t="s">
        <v>41</v>
      </c>
      <c r="N193" s="12">
        <v>45515</v>
      </c>
      <c r="O193" s="5" t="s">
        <v>17</v>
      </c>
      <c r="P193" s="5"/>
      <c r="Q193" s="13">
        <v>32</v>
      </c>
      <c r="R193" s="14">
        <f t="shared" si="44"/>
        <v>0</v>
      </c>
      <c r="S193" s="15"/>
      <c r="T193" s="13">
        <v>37</v>
      </c>
      <c r="U193" s="14">
        <f t="shared" si="45"/>
        <v>0</v>
      </c>
      <c r="V193" s="16"/>
      <c r="W193" s="13">
        <v>25</v>
      </c>
      <c r="X193" s="14">
        <f t="shared" si="40"/>
        <v>0</v>
      </c>
      <c r="Y193" s="11">
        <f t="shared" si="41"/>
        <v>0</v>
      </c>
      <c r="Z193" s="34" t="s">
        <v>42</v>
      </c>
    </row>
    <row r="194" spans="1:26" x14ac:dyDescent="0.25">
      <c r="A194" s="12">
        <v>45485</v>
      </c>
      <c r="B194" s="5" t="s">
        <v>14</v>
      </c>
      <c r="C194" s="5"/>
      <c r="D194" s="13">
        <v>32</v>
      </c>
      <c r="E194" s="14">
        <f t="shared" si="42"/>
        <v>0</v>
      </c>
      <c r="F194" s="15"/>
      <c r="G194" s="13">
        <v>37</v>
      </c>
      <c r="H194" s="14">
        <f t="shared" si="43"/>
        <v>0</v>
      </c>
      <c r="I194" s="16"/>
      <c r="J194" s="13">
        <v>25</v>
      </c>
      <c r="K194" s="14">
        <f t="shared" si="38"/>
        <v>0</v>
      </c>
      <c r="L194" s="11">
        <f t="shared" si="39"/>
        <v>0</v>
      </c>
      <c r="M194" s="33" t="s">
        <v>41</v>
      </c>
      <c r="N194" s="12">
        <v>45516</v>
      </c>
      <c r="O194" s="5" t="s">
        <v>11</v>
      </c>
      <c r="P194" s="5">
        <v>8</v>
      </c>
      <c r="Q194" s="13">
        <v>32</v>
      </c>
      <c r="R194" s="14">
        <f t="shared" si="44"/>
        <v>256</v>
      </c>
      <c r="S194" s="15">
        <v>1.5</v>
      </c>
      <c r="T194" s="13">
        <v>37</v>
      </c>
      <c r="U194" s="14">
        <f t="shared" si="45"/>
        <v>55.5</v>
      </c>
      <c r="V194" s="16">
        <v>2</v>
      </c>
      <c r="W194" s="13">
        <v>25</v>
      </c>
      <c r="X194" s="14">
        <f t="shared" si="40"/>
        <v>50</v>
      </c>
      <c r="Y194" s="11">
        <f t="shared" si="41"/>
        <v>361.5</v>
      </c>
      <c r="Z194" s="34" t="s">
        <v>42</v>
      </c>
    </row>
    <row r="195" spans="1:26" x14ac:dyDescent="0.25">
      <c r="A195" s="12">
        <v>45486</v>
      </c>
      <c r="B195" s="5" t="s">
        <v>16</v>
      </c>
      <c r="C195" s="5">
        <v>7</v>
      </c>
      <c r="D195" s="13">
        <v>32</v>
      </c>
      <c r="E195" s="14">
        <f t="shared" si="42"/>
        <v>224</v>
      </c>
      <c r="F195" s="15"/>
      <c r="G195" s="13">
        <v>37</v>
      </c>
      <c r="H195" s="14">
        <f t="shared" si="43"/>
        <v>0</v>
      </c>
      <c r="I195" s="16">
        <v>2</v>
      </c>
      <c r="J195" s="13">
        <v>25</v>
      </c>
      <c r="K195" s="14">
        <f t="shared" si="38"/>
        <v>50</v>
      </c>
      <c r="L195" s="11">
        <f t="shared" si="39"/>
        <v>274</v>
      </c>
      <c r="M195" s="33" t="s">
        <v>41</v>
      </c>
      <c r="N195" s="12">
        <v>45517</v>
      </c>
      <c r="O195" s="5" t="s">
        <v>13</v>
      </c>
      <c r="P195" s="5">
        <v>8</v>
      </c>
      <c r="Q195" s="13">
        <v>32</v>
      </c>
      <c r="R195" s="14">
        <f t="shared" si="44"/>
        <v>256</v>
      </c>
      <c r="S195" s="15">
        <v>1.5</v>
      </c>
      <c r="T195" s="13">
        <v>37</v>
      </c>
      <c r="U195" s="14">
        <f t="shared" si="45"/>
        <v>55.5</v>
      </c>
      <c r="V195" s="16"/>
      <c r="W195" s="13">
        <v>25</v>
      </c>
      <c r="X195" s="14">
        <f t="shared" si="40"/>
        <v>0</v>
      </c>
      <c r="Y195" s="11">
        <f t="shared" si="41"/>
        <v>311.5</v>
      </c>
      <c r="Z195" s="34" t="s">
        <v>42</v>
      </c>
    </row>
    <row r="196" spans="1:26" x14ac:dyDescent="0.25">
      <c r="A196" s="12">
        <v>45487</v>
      </c>
      <c r="B196" s="5" t="s">
        <v>17</v>
      </c>
      <c r="C196" s="5">
        <v>8</v>
      </c>
      <c r="D196" s="13">
        <v>32</v>
      </c>
      <c r="E196" s="14">
        <f t="shared" si="42"/>
        <v>256</v>
      </c>
      <c r="F196" s="15">
        <v>2</v>
      </c>
      <c r="G196" s="13">
        <v>37</v>
      </c>
      <c r="H196" s="14">
        <f t="shared" si="43"/>
        <v>74</v>
      </c>
      <c r="I196" s="16"/>
      <c r="J196" s="13">
        <v>25</v>
      </c>
      <c r="K196" s="14">
        <f t="shared" si="38"/>
        <v>0</v>
      </c>
      <c r="L196" s="11">
        <f t="shared" si="39"/>
        <v>330</v>
      </c>
      <c r="M196" s="33" t="s">
        <v>41</v>
      </c>
      <c r="N196" s="12">
        <v>45518</v>
      </c>
      <c r="O196" s="5" t="s">
        <v>15</v>
      </c>
      <c r="P196" s="5">
        <v>8</v>
      </c>
      <c r="Q196" s="13">
        <v>32</v>
      </c>
      <c r="R196" s="14">
        <f t="shared" si="44"/>
        <v>256</v>
      </c>
      <c r="S196" s="15">
        <v>2</v>
      </c>
      <c r="T196" s="13">
        <v>37</v>
      </c>
      <c r="U196" s="14">
        <f t="shared" si="45"/>
        <v>74</v>
      </c>
      <c r="V196" s="16">
        <v>2</v>
      </c>
      <c r="W196" s="13">
        <v>25</v>
      </c>
      <c r="X196" s="14">
        <f t="shared" si="40"/>
        <v>50</v>
      </c>
      <c r="Y196" s="11">
        <f t="shared" si="41"/>
        <v>380</v>
      </c>
      <c r="Z196" s="34" t="s">
        <v>42</v>
      </c>
    </row>
    <row r="197" spans="1:26" x14ac:dyDescent="0.25">
      <c r="A197" s="12">
        <v>45488</v>
      </c>
      <c r="B197" s="5" t="s">
        <v>11</v>
      </c>
      <c r="C197" s="5">
        <v>8</v>
      </c>
      <c r="D197" s="13">
        <v>32</v>
      </c>
      <c r="E197" s="14">
        <f t="shared" si="42"/>
        <v>256</v>
      </c>
      <c r="F197" s="15">
        <v>2</v>
      </c>
      <c r="G197" s="13">
        <v>37</v>
      </c>
      <c r="H197" s="14">
        <f t="shared" si="43"/>
        <v>74</v>
      </c>
      <c r="I197" s="16"/>
      <c r="J197" s="13">
        <v>25</v>
      </c>
      <c r="K197" s="14">
        <f t="shared" si="38"/>
        <v>0</v>
      </c>
      <c r="L197" s="11">
        <f t="shared" si="39"/>
        <v>330</v>
      </c>
      <c r="M197" s="33" t="s">
        <v>41</v>
      </c>
      <c r="N197" s="12">
        <v>45519</v>
      </c>
      <c r="O197" s="5" t="s">
        <v>12</v>
      </c>
      <c r="P197" s="5"/>
      <c r="Q197" s="13">
        <v>32</v>
      </c>
      <c r="R197" s="14">
        <f t="shared" si="44"/>
        <v>0</v>
      </c>
      <c r="S197" s="15"/>
      <c r="T197" s="13">
        <v>37</v>
      </c>
      <c r="U197" s="14">
        <f t="shared" si="45"/>
        <v>0</v>
      </c>
      <c r="V197" s="16"/>
      <c r="W197" s="13">
        <v>25</v>
      </c>
      <c r="X197" s="14">
        <f t="shared" si="40"/>
        <v>0</v>
      </c>
      <c r="Y197" s="11">
        <f t="shared" si="41"/>
        <v>0</v>
      </c>
      <c r="Z197" s="34" t="s">
        <v>42</v>
      </c>
    </row>
    <row r="198" spans="1:26" x14ac:dyDescent="0.25">
      <c r="A198" s="12">
        <v>45489</v>
      </c>
      <c r="B198" s="5" t="s">
        <v>13</v>
      </c>
      <c r="C198" s="5">
        <v>6</v>
      </c>
      <c r="D198" s="13">
        <v>32</v>
      </c>
      <c r="E198" s="14">
        <f t="shared" si="42"/>
        <v>192</v>
      </c>
      <c r="F198" s="15"/>
      <c r="G198" s="13">
        <v>37</v>
      </c>
      <c r="H198" s="14">
        <f t="shared" si="43"/>
        <v>0</v>
      </c>
      <c r="I198" s="16">
        <v>2</v>
      </c>
      <c r="J198" s="13">
        <v>25</v>
      </c>
      <c r="K198" s="14">
        <f t="shared" si="38"/>
        <v>50</v>
      </c>
      <c r="L198" s="11">
        <f t="shared" si="39"/>
        <v>242</v>
      </c>
      <c r="M198" s="33" t="s">
        <v>41</v>
      </c>
      <c r="N198" s="12">
        <v>45520</v>
      </c>
      <c r="O198" s="5" t="s">
        <v>14</v>
      </c>
      <c r="P198" s="5">
        <v>8</v>
      </c>
      <c r="Q198" s="13">
        <v>43</v>
      </c>
      <c r="R198" s="14">
        <f t="shared" si="44"/>
        <v>344</v>
      </c>
      <c r="S198" s="15">
        <v>1.5</v>
      </c>
      <c r="T198" s="13">
        <v>37</v>
      </c>
      <c r="U198" s="14">
        <f t="shared" si="45"/>
        <v>55.5</v>
      </c>
      <c r="V198" s="16">
        <v>2</v>
      </c>
      <c r="W198" s="13">
        <v>25</v>
      </c>
      <c r="X198" s="14">
        <f t="shared" si="40"/>
        <v>50</v>
      </c>
      <c r="Y198" s="11">
        <f t="shared" si="41"/>
        <v>449.5</v>
      </c>
      <c r="Z198" s="34" t="s">
        <v>42</v>
      </c>
    </row>
    <row r="199" spans="1:26" x14ac:dyDescent="0.25">
      <c r="A199" s="12">
        <v>45490</v>
      </c>
      <c r="B199" s="5" t="s">
        <v>15</v>
      </c>
      <c r="C199" s="5"/>
      <c r="D199" s="13">
        <v>32</v>
      </c>
      <c r="E199" s="14">
        <f t="shared" si="42"/>
        <v>0</v>
      </c>
      <c r="F199" s="15"/>
      <c r="G199" s="13">
        <v>37</v>
      </c>
      <c r="H199" s="14">
        <f t="shared" si="43"/>
        <v>0</v>
      </c>
      <c r="I199" s="16"/>
      <c r="J199" s="13">
        <v>25</v>
      </c>
      <c r="K199" s="14">
        <f t="shared" si="38"/>
        <v>0</v>
      </c>
      <c r="L199" s="11">
        <f t="shared" si="39"/>
        <v>0</v>
      </c>
      <c r="M199" s="33" t="s">
        <v>41</v>
      </c>
      <c r="N199" s="12">
        <v>45521</v>
      </c>
      <c r="O199" s="5" t="s">
        <v>16</v>
      </c>
      <c r="P199" s="5">
        <v>8</v>
      </c>
      <c r="Q199" s="13">
        <v>32</v>
      </c>
      <c r="R199" s="14">
        <f t="shared" si="44"/>
        <v>256</v>
      </c>
      <c r="S199" s="15">
        <v>1.5</v>
      </c>
      <c r="T199" s="13">
        <v>37</v>
      </c>
      <c r="U199" s="14">
        <f t="shared" si="45"/>
        <v>55.5</v>
      </c>
      <c r="V199" s="16">
        <v>2</v>
      </c>
      <c r="W199" s="13">
        <v>25</v>
      </c>
      <c r="X199" s="14">
        <f t="shared" si="40"/>
        <v>50</v>
      </c>
      <c r="Y199" s="11">
        <f t="shared" si="41"/>
        <v>361.5</v>
      </c>
      <c r="Z199" s="34" t="s">
        <v>42</v>
      </c>
    </row>
    <row r="200" spans="1:26" x14ac:dyDescent="0.25">
      <c r="A200" s="12">
        <v>45491</v>
      </c>
      <c r="B200" s="5" t="s">
        <v>12</v>
      </c>
      <c r="C200" s="5"/>
      <c r="D200" s="13">
        <v>32</v>
      </c>
      <c r="E200" s="14">
        <f t="shared" si="42"/>
        <v>0</v>
      </c>
      <c r="F200" s="15"/>
      <c r="G200" s="13">
        <v>37</v>
      </c>
      <c r="H200" s="14">
        <f t="shared" si="43"/>
        <v>0</v>
      </c>
      <c r="I200" s="16"/>
      <c r="J200" s="13">
        <v>25</v>
      </c>
      <c r="K200" s="14">
        <f t="shared" si="38"/>
        <v>0</v>
      </c>
      <c r="L200" s="11">
        <f t="shared" si="39"/>
        <v>0</v>
      </c>
      <c r="M200" s="33" t="s">
        <v>41</v>
      </c>
      <c r="N200" s="12">
        <v>45522</v>
      </c>
      <c r="O200" s="5" t="s">
        <v>17</v>
      </c>
      <c r="P200" s="5"/>
      <c r="Q200" s="13">
        <v>32</v>
      </c>
      <c r="R200" s="14">
        <f t="shared" si="44"/>
        <v>0</v>
      </c>
      <c r="S200" s="15"/>
      <c r="T200" s="13">
        <v>37</v>
      </c>
      <c r="U200" s="14">
        <f t="shared" si="45"/>
        <v>0</v>
      </c>
      <c r="V200" s="16"/>
      <c r="W200" s="13">
        <v>25</v>
      </c>
      <c r="X200" s="14">
        <f t="shared" si="40"/>
        <v>0</v>
      </c>
      <c r="Y200" s="11">
        <f t="shared" si="41"/>
        <v>0</v>
      </c>
      <c r="Z200" s="34" t="s">
        <v>42</v>
      </c>
    </row>
    <row r="201" spans="1:26" x14ac:dyDescent="0.25">
      <c r="A201" s="12">
        <v>45492</v>
      </c>
      <c r="B201" s="5" t="s">
        <v>14</v>
      </c>
      <c r="C201" s="5"/>
      <c r="D201" s="13">
        <v>32</v>
      </c>
      <c r="E201" s="14">
        <f t="shared" si="42"/>
        <v>0</v>
      </c>
      <c r="F201" s="15"/>
      <c r="G201" s="13">
        <v>37</v>
      </c>
      <c r="H201" s="14">
        <f t="shared" si="43"/>
        <v>0</v>
      </c>
      <c r="I201" s="16"/>
      <c r="J201" s="13">
        <v>25</v>
      </c>
      <c r="K201" s="14">
        <f t="shared" si="38"/>
        <v>0</v>
      </c>
      <c r="L201" s="11">
        <f t="shared" si="39"/>
        <v>0</v>
      </c>
      <c r="M201" s="33" t="s">
        <v>41</v>
      </c>
      <c r="N201" s="12">
        <v>45523</v>
      </c>
      <c r="O201" s="5" t="s">
        <v>11</v>
      </c>
      <c r="P201" s="5"/>
      <c r="Q201" s="13">
        <v>32</v>
      </c>
      <c r="R201" s="14">
        <f t="shared" si="44"/>
        <v>0</v>
      </c>
      <c r="S201" s="15"/>
      <c r="T201" s="13">
        <v>37</v>
      </c>
      <c r="U201" s="14">
        <f t="shared" si="45"/>
        <v>0</v>
      </c>
      <c r="V201" s="16"/>
      <c r="W201" s="13">
        <v>25</v>
      </c>
      <c r="X201" s="14">
        <f t="shared" si="40"/>
        <v>0</v>
      </c>
      <c r="Y201" s="11">
        <f t="shared" si="41"/>
        <v>0</v>
      </c>
      <c r="Z201" s="34" t="s">
        <v>42</v>
      </c>
    </row>
    <row r="202" spans="1:26" x14ac:dyDescent="0.25">
      <c r="A202" s="12">
        <v>45493</v>
      </c>
      <c r="B202" s="5" t="s">
        <v>16</v>
      </c>
      <c r="C202" s="5">
        <v>6</v>
      </c>
      <c r="D202" s="13">
        <v>32</v>
      </c>
      <c r="E202" s="14">
        <f t="shared" si="42"/>
        <v>192</v>
      </c>
      <c r="F202" s="15"/>
      <c r="G202" s="13">
        <v>37</v>
      </c>
      <c r="H202" s="14">
        <f t="shared" si="43"/>
        <v>0</v>
      </c>
      <c r="I202" s="16">
        <v>2</v>
      </c>
      <c r="J202" s="13">
        <v>25</v>
      </c>
      <c r="K202" s="14">
        <f t="shared" si="38"/>
        <v>50</v>
      </c>
      <c r="L202" s="11">
        <f t="shared" si="39"/>
        <v>242</v>
      </c>
      <c r="M202" s="33" t="s">
        <v>41</v>
      </c>
      <c r="N202" s="12">
        <v>45524</v>
      </c>
      <c r="O202" s="5" t="s">
        <v>13</v>
      </c>
      <c r="P202" s="5"/>
      <c r="Q202" s="13">
        <v>32</v>
      </c>
      <c r="R202" s="14">
        <f t="shared" si="44"/>
        <v>0</v>
      </c>
      <c r="S202" s="15"/>
      <c r="T202" s="13">
        <v>37</v>
      </c>
      <c r="U202" s="14">
        <f t="shared" si="45"/>
        <v>0</v>
      </c>
      <c r="V202" s="16"/>
      <c r="W202" s="13">
        <v>25</v>
      </c>
      <c r="X202" s="14">
        <f t="shared" si="40"/>
        <v>0</v>
      </c>
      <c r="Y202" s="11">
        <f t="shared" si="41"/>
        <v>0</v>
      </c>
      <c r="Z202" s="34" t="s">
        <v>42</v>
      </c>
    </row>
    <row r="203" spans="1:26" x14ac:dyDescent="0.25">
      <c r="A203" s="12">
        <v>45494</v>
      </c>
      <c r="B203" s="5" t="s">
        <v>17</v>
      </c>
      <c r="C203" s="5">
        <v>6</v>
      </c>
      <c r="D203" s="13">
        <v>32</v>
      </c>
      <c r="E203" s="14">
        <f t="shared" si="42"/>
        <v>192</v>
      </c>
      <c r="F203" s="15"/>
      <c r="G203" s="13">
        <v>37</v>
      </c>
      <c r="H203" s="14">
        <f t="shared" si="43"/>
        <v>0</v>
      </c>
      <c r="I203" s="16">
        <v>2</v>
      </c>
      <c r="J203" s="13">
        <v>25</v>
      </c>
      <c r="K203" s="14">
        <f t="shared" si="38"/>
        <v>50</v>
      </c>
      <c r="L203" s="11">
        <f t="shared" si="39"/>
        <v>242</v>
      </c>
      <c r="M203" s="33" t="s">
        <v>41</v>
      </c>
      <c r="N203" s="12">
        <v>45525</v>
      </c>
      <c r="O203" s="5" t="s">
        <v>15</v>
      </c>
      <c r="P203" s="5"/>
      <c r="Q203" s="13">
        <v>32</v>
      </c>
      <c r="R203" s="14">
        <f t="shared" si="44"/>
        <v>0</v>
      </c>
      <c r="S203" s="15"/>
      <c r="T203" s="13">
        <v>37</v>
      </c>
      <c r="U203" s="14">
        <f t="shared" si="45"/>
        <v>0</v>
      </c>
      <c r="V203" s="16"/>
      <c r="W203" s="13">
        <v>25</v>
      </c>
      <c r="X203" s="14">
        <f t="shared" si="40"/>
        <v>0</v>
      </c>
      <c r="Y203" s="11">
        <f t="shared" si="41"/>
        <v>0</v>
      </c>
      <c r="Z203" s="34" t="s">
        <v>42</v>
      </c>
    </row>
    <row r="204" spans="1:26" x14ac:dyDescent="0.25">
      <c r="A204" s="12">
        <v>45495</v>
      </c>
      <c r="B204" s="5" t="s">
        <v>11</v>
      </c>
      <c r="C204" s="5"/>
      <c r="D204" s="13">
        <v>32</v>
      </c>
      <c r="E204" s="14">
        <f t="shared" si="42"/>
        <v>0</v>
      </c>
      <c r="F204" s="15"/>
      <c r="G204" s="13">
        <v>37</v>
      </c>
      <c r="H204" s="14">
        <f t="shared" si="43"/>
        <v>0</v>
      </c>
      <c r="I204" s="16"/>
      <c r="J204" s="13">
        <v>25</v>
      </c>
      <c r="K204" s="14">
        <f t="shared" si="38"/>
        <v>0</v>
      </c>
      <c r="L204" s="11">
        <f t="shared" si="39"/>
        <v>0</v>
      </c>
      <c r="M204" s="34" t="s">
        <v>42</v>
      </c>
      <c r="N204" s="12">
        <v>45526</v>
      </c>
      <c r="O204" s="5" t="s">
        <v>12</v>
      </c>
      <c r="P204" s="5"/>
      <c r="Q204" s="13">
        <v>32</v>
      </c>
      <c r="R204" s="14">
        <f t="shared" si="44"/>
        <v>0</v>
      </c>
      <c r="S204" s="15"/>
      <c r="T204" s="13">
        <v>37</v>
      </c>
      <c r="U204" s="14">
        <f t="shared" si="45"/>
        <v>0</v>
      </c>
      <c r="V204" s="16"/>
      <c r="W204" s="13">
        <v>25</v>
      </c>
      <c r="X204" s="14">
        <f t="shared" si="40"/>
        <v>0</v>
      </c>
      <c r="Y204" s="11">
        <f t="shared" si="41"/>
        <v>0</v>
      </c>
      <c r="Z204" s="34" t="s">
        <v>42</v>
      </c>
    </row>
    <row r="205" spans="1:26" x14ac:dyDescent="0.25">
      <c r="A205" s="12">
        <v>45496</v>
      </c>
      <c r="B205" s="5" t="s">
        <v>13</v>
      </c>
      <c r="C205" s="5"/>
      <c r="D205" s="13">
        <v>32</v>
      </c>
      <c r="E205" s="14">
        <f t="shared" si="42"/>
        <v>0</v>
      </c>
      <c r="F205" s="15"/>
      <c r="G205" s="13">
        <v>37</v>
      </c>
      <c r="H205" s="14">
        <f t="shared" si="43"/>
        <v>0</v>
      </c>
      <c r="I205" s="16"/>
      <c r="J205" s="13">
        <v>25</v>
      </c>
      <c r="K205" s="14">
        <f t="shared" si="38"/>
        <v>0</v>
      </c>
      <c r="L205" s="11">
        <f t="shared" si="39"/>
        <v>0</v>
      </c>
      <c r="M205" s="34" t="s">
        <v>42</v>
      </c>
      <c r="N205" s="12">
        <v>45527</v>
      </c>
      <c r="O205" s="5" t="s">
        <v>14</v>
      </c>
      <c r="P205" s="5"/>
      <c r="Q205" s="13">
        <v>32</v>
      </c>
      <c r="R205" s="14">
        <f t="shared" si="44"/>
        <v>0</v>
      </c>
      <c r="S205" s="15"/>
      <c r="T205" s="13">
        <v>37</v>
      </c>
      <c r="U205" s="14">
        <f t="shared" si="45"/>
        <v>0</v>
      </c>
      <c r="V205" s="16"/>
      <c r="W205" s="13">
        <v>25</v>
      </c>
      <c r="X205" s="14">
        <f t="shared" si="40"/>
        <v>0</v>
      </c>
      <c r="Y205" s="11">
        <f t="shared" si="41"/>
        <v>0</v>
      </c>
      <c r="Z205" s="34" t="s">
        <v>42</v>
      </c>
    </row>
    <row r="206" spans="1:26" x14ac:dyDescent="0.25">
      <c r="A206" s="12">
        <v>45497</v>
      </c>
      <c r="B206" s="5" t="s">
        <v>15</v>
      </c>
      <c r="C206" s="5"/>
      <c r="D206" s="13">
        <v>32</v>
      </c>
      <c r="E206" s="14">
        <f t="shared" si="42"/>
        <v>0</v>
      </c>
      <c r="F206" s="15"/>
      <c r="G206" s="13">
        <v>37</v>
      </c>
      <c r="H206" s="14">
        <f t="shared" si="43"/>
        <v>0</v>
      </c>
      <c r="I206" s="16"/>
      <c r="J206" s="13">
        <v>25</v>
      </c>
      <c r="K206" s="14">
        <f t="shared" si="38"/>
        <v>0</v>
      </c>
      <c r="L206" s="11">
        <f t="shared" si="39"/>
        <v>0</v>
      </c>
      <c r="M206" s="34" t="s">
        <v>42</v>
      </c>
      <c r="N206" s="12">
        <v>45528</v>
      </c>
      <c r="O206" s="5" t="s">
        <v>16</v>
      </c>
      <c r="P206" s="5"/>
      <c r="Q206" s="13">
        <v>32</v>
      </c>
      <c r="R206" s="14">
        <f t="shared" si="44"/>
        <v>0</v>
      </c>
      <c r="S206" s="15"/>
      <c r="T206" s="13">
        <v>37</v>
      </c>
      <c r="U206" s="14">
        <f t="shared" si="45"/>
        <v>0</v>
      </c>
      <c r="V206" s="16"/>
      <c r="W206" s="13">
        <v>25</v>
      </c>
      <c r="X206" s="14">
        <f t="shared" si="40"/>
        <v>0</v>
      </c>
      <c r="Y206" s="11">
        <f t="shared" si="41"/>
        <v>0</v>
      </c>
      <c r="Z206" s="34" t="s">
        <v>42</v>
      </c>
    </row>
    <row r="207" spans="1:26" x14ac:dyDescent="0.25">
      <c r="A207" s="12">
        <v>45498</v>
      </c>
      <c r="B207" s="5" t="s">
        <v>12</v>
      </c>
      <c r="C207" s="5"/>
      <c r="D207" s="13">
        <v>32</v>
      </c>
      <c r="E207" s="14">
        <f t="shared" si="42"/>
        <v>0</v>
      </c>
      <c r="F207" s="15"/>
      <c r="G207" s="13">
        <v>37</v>
      </c>
      <c r="H207" s="14">
        <f t="shared" si="43"/>
        <v>0</v>
      </c>
      <c r="I207" s="16"/>
      <c r="J207" s="13">
        <v>25</v>
      </c>
      <c r="K207" s="14">
        <f t="shared" si="38"/>
        <v>0</v>
      </c>
      <c r="L207" s="11">
        <f t="shared" si="39"/>
        <v>0</v>
      </c>
      <c r="M207" s="34" t="s">
        <v>42</v>
      </c>
      <c r="N207" s="12">
        <v>45529</v>
      </c>
      <c r="O207" s="5" t="s">
        <v>17</v>
      </c>
      <c r="P207" s="5"/>
      <c r="Q207" s="13">
        <v>32</v>
      </c>
      <c r="R207" s="14">
        <f t="shared" si="44"/>
        <v>0</v>
      </c>
      <c r="S207" s="15"/>
      <c r="T207" s="13">
        <v>37</v>
      </c>
      <c r="U207" s="14">
        <f t="shared" si="45"/>
        <v>0</v>
      </c>
      <c r="V207" s="16"/>
      <c r="W207" s="13">
        <v>25</v>
      </c>
      <c r="X207" s="14">
        <f t="shared" si="40"/>
        <v>0</v>
      </c>
      <c r="Y207" s="11">
        <f t="shared" si="41"/>
        <v>0</v>
      </c>
      <c r="Z207" s="34" t="s">
        <v>42</v>
      </c>
    </row>
    <row r="208" spans="1:26" x14ac:dyDescent="0.25">
      <c r="A208" s="12">
        <v>45499</v>
      </c>
      <c r="B208" s="5" t="s">
        <v>14</v>
      </c>
      <c r="C208" s="5"/>
      <c r="D208" s="13">
        <v>32</v>
      </c>
      <c r="E208" s="14">
        <f t="shared" si="42"/>
        <v>0</v>
      </c>
      <c r="F208" s="15"/>
      <c r="G208" s="13">
        <v>37</v>
      </c>
      <c r="H208" s="14">
        <f t="shared" si="43"/>
        <v>0</v>
      </c>
      <c r="I208" s="16"/>
      <c r="J208" s="13">
        <v>25</v>
      </c>
      <c r="K208" s="14">
        <f t="shared" si="38"/>
        <v>0</v>
      </c>
      <c r="L208" s="11">
        <f t="shared" si="39"/>
        <v>0</v>
      </c>
      <c r="M208" s="34" t="s">
        <v>42</v>
      </c>
      <c r="N208" s="12">
        <v>45530</v>
      </c>
      <c r="O208" s="5" t="s">
        <v>11</v>
      </c>
      <c r="P208" s="5"/>
      <c r="Q208" s="13">
        <v>32</v>
      </c>
      <c r="R208" s="14">
        <f t="shared" si="44"/>
        <v>0</v>
      </c>
      <c r="S208" s="15"/>
      <c r="T208" s="13">
        <v>37</v>
      </c>
      <c r="U208" s="14">
        <f t="shared" si="45"/>
        <v>0</v>
      </c>
      <c r="V208" s="16"/>
      <c r="W208" s="13">
        <v>25</v>
      </c>
      <c r="X208" s="14">
        <f t="shared" si="40"/>
        <v>0</v>
      </c>
      <c r="Y208" s="11">
        <f t="shared" si="41"/>
        <v>0</v>
      </c>
      <c r="Z208" s="34" t="s">
        <v>42</v>
      </c>
    </row>
    <row r="209" spans="1:26" x14ac:dyDescent="0.25">
      <c r="A209" s="12">
        <v>45500</v>
      </c>
      <c r="B209" s="5" t="s">
        <v>16</v>
      </c>
      <c r="C209" s="5"/>
      <c r="D209" s="13">
        <v>32</v>
      </c>
      <c r="E209" s="14">
        <f t="shared" si="42"/>
        <v>0</v>
      </c>
      <c r="F209" s="15"/>
      <c r="G209" s="13">
        <v>37</v>
      </c>
      <c r="H209" s="14">
        <f t="shared" si="43"/>
        <v>0</v>
      </c>
      <c r="I209" s="16"/>
      <c r="J209" s="13">
        <v>25</v>
      </c>
      <c r="K209" s="14">
        <f t="shared" si="38"/>
        <v>0</v>
      </c>
      <c r="L209" s="11">
        <f t="shared" si="39"/>
        <v>0</v>
      </c>
      <c r="M209" s="34" t="s">
        <v>42</v>
      </c>
      <c r="N209" s="12">
        <v>45531</v>
      </c>
      <c r="O209" s="5" t="s">
        <v>13</v>
      </c>
      <c r="P209" s="5"/>
      <c r="Q209" s="13">
        <v>32</v>
      </c>
      <c r="R209" s="14">
        <f t="shared" si="44"/>
        <v>0</v>
      </c>
      <c r="S209" s="15"/>
      <c r="T209" s="13">
        <v>37</v>
      </c>
      <c r="U209" s="14">
        <f t="shared" si="45"/>
        <v>0</v>
      </c>
      <c r="V209" s="16"/>
      <c r="W209" s="13">
        <v>25</v>
      </c>
      <c r="X209" s="14">
        <f t="shared" si="40"/>
        <v>0</v>
      </c>
      <c r="Y209" s="11">
        <f t="shared" si="41"/>
        <v>0</v>
      </c>
      <c r="Z209" s="34" t="s">
        <v>42</v>
      </c>
    </row>
    <row r="210" spans="1:26" x14ac:dyDescent="0.25">
      <c r="A210" s="12">
        <v>45501</v>
      </c>
      <c r="B210" s="5" t="s">
        <v>17</v>
      </c>
      <c r="C210" s="5"/>
      <c r="D210" s="13">
        <v>32</v>
      </c>
      <c r="E210" s="14">
        <f t="shared" si="42"/>
        <v>0</v>
      </c>
      <c r="F210" s="15"/>
      <c r="G210" s="13">
        <v>37</v>
      </c>
      <c r="H210" s="14">
        <f t="shared" si="43"/>
        <v>0</v>
      </c>
      <c r="I210" s="16"/>
      <c r="J210" s="13">
        <v>25</v>
      </c>
      <c r="K210" s="14">
        <f t="shared" si="38"/>
        <v>0</v>
      </c>
      <c r="L210" s="11">
        <f t="shared" si="39"/>
        <v>0</v>
      </c>
      <c r="M210" s="34" t="s">
        <v>42</v>
      </c>
      <c r="N210" s="12">
        <v>45532</v>
      </c>
      <c r="O210" s="5" t="s">
        <v>15</v>
      </c>
      <c r="P210" s="5"/>
      <c r="Q210" s="13">
        <v>32</v>
      </c>
      <c r="R210" s="14">
        <f t="shared" si="44"/>
        <v>0</v>
      </c>
      <c r="S210" s="15"/>
      <c r="T210" s="13">
        <v>37</v>
      </c>
      <c r="U210" s="14">
        <f t="shared" si="45"/>
        <v>0</v>
      </c>
      <c r="V210" s="16"/>
      <c r="W210" s="13">
        <v>25</v>
      </c>
      <c r="X210" s="14">
        <f t="shared" si="40"/>
        <v>0</v>
      </c>
      <c r="Y210" s="11">
        <f t="shared" si="41"/>
        <v>0</v>
      </c>
      <c r="Z210" s="34" t="s">
        <v>42</v>
      </c>
    </row>
    <row r="211" spans="1:26" x14ac:dyDescent="0.25">
      <c r="A211" s="12">
        <v>45502</v>
      </c>
      <c r="B211" s="5" t="s">
        <v>11</v>
      </c>
      <c r="C211" s="5"/>
      <c r="D211" s="13">
        <v>32</v>
      </c>
      <c r="E211" s="14">
        <f t="shared" si="42"/>
        <v>0</v>
      </c>
      <c r="F211" s="15"/>
      <c r="G211" s="13">
        <v>37</v>
      </c>
      <c r="H211" s="14">
        <f t="shared" si="43"/>
        <v>0</v>
      </c>
      <c r="I211" s="16"/>
      <c r="J211" s="13">
        <v>25</v>
      </c>
      <c r="K211" s="14">
        <f t="shared" si="38"/>
        <v>0</v>
      </c>
      <c r="L211" s="11">
        <f t="shared" si="39"/>
        <v>0</v>
      </c>
      <c r="M211" s="34" t="s">
        <v>42</v>
      </c>
      <c r="N211" s="12">
        <v>45533</v>
      </c>
      <c r="O211" s="5" t="s">
        <v>12</v>
      </c>
      <c r="P211" s="5"/>
      <c r="Q211" s="13">
        <v>32</v>
      </c>
      <c r="R211" s="14">
        <f t="shared" si="44"/>
        <v>0</v>
      </c>
      <c r="S211" s="15"/>
      <c r="T211" s="13">
        <v>37</v>
      </c>
      <c r="U211" s="14">
        <f t="shared" si="45"/>
        <v>0</v>
      </c>
      <c r="V211" s="16"/>
      <c r="W211" s="13">
        <v>25</v>
      </c>
      <c r="X211" s="14">
        <f t="shared" si="40"/>
        <v>0</v>
      </c>
      <c r="Y211" s="11">
        <f t="shared" si="41"/>
        <v>0</v>
      </c>
      <c r="Z211" s="34" t="s">
        <v>42</v>
      </c>
    </row>
    <row r="212" spans="1:26" x14ac:dyDescent="0.25">
      <c r="A212" s="12">
        <v>45503</v>
      </c>
      <c r="B212" s="5" t="s">
        <v>13</v>
      </c>
      <c r="C212" s="5"/>
      <c r="D212" s="13">
        <v>32</v>
      </c>
      <c r="E212" s="14">
        <f>C212*D212</f>
        <v>0</v>
      </c>
      <c r="F212" s="15"/>
      <c r="G212" s="13">
        <v>37</v>
      </c>
      <c r="H212" s="14">
        <f>G212*F212</f>
        <v>0</v>
      </c>
      <c r="I212" s="16"/>
      <c r="J212" s="13">
        <v>25</v>
      </c>
      <c r="K212" s="14">
        <f t="shared" si="38"/>
        <v>0</v>
      </c>
      <c r="L212" s="11">
        <f t="shared" si="39"/>
        <v>0</v>
      </c>
      <c r="M212" s="34" t="s">
        <v>42</v>
      </c>
      <c r="N212" s="12">
        <v>45534</v>
      </c>
      <c r="O212" s="5" t="s">
        <v>14</v>
      </c>
      <c r="P212" s="5"/>
      <c r="Q212" s="13">
        <v>32</v>
      </c>
      <c r="R212" s="14">
        <f t="shared" si="44"/>
        <v>0</v>
      </c>
      <c r="S212" s="15"/>
      <c r="T212" s="13">
        <v>37</v>
      </c>
      <c r="U212" s="14">
        <f t="shared" si="45"/>
        <v>0</v>
      </c>
      <c r="V212" s="16"/>
      <c r="W212" s="13">
        <v>25</v>
      </c>
      <c r="X212" s="14">
        <f t="shared" si="40"/>
        <v>0</v>
      </c>
      <c r="Y212" s="11">
        <f t="shared" si="41"/>
        <v>0</v>
      </c>
      <c r="Z212" s="34" t="s">
        <v>42</v>
      </c>
    </row>
    <row r="213" spans="1:26" x14ac:dyDescent="0.25">
      <c r="A213" s="12">
        <v>45504</v>
      </c>
      <c r="B213" s="5" t="s">
        <v>15</v>
      </c>
      <c r="C213" s="5"/>
      <c r="D213" s="13">
        <v>32</v>
      </c>
      <c r="E213" s="14">
        <f t="shared" ref="E213" si="46">C213*D213</f>
        <v>0</v>
      </c>
      <c r="F213" s="15"/>
      <c r="G213" s="13">
        <v>37</v>
      </c>
      <c r="H213" s="14">
        <f t="shared" ref="H213" si="47">G213*F213</f>
        <v>0</v>
      </c>
      <c r="I213" s="16"/>
      <c r="J213" s="13">
        <v>25</v>
      </c>
      <c r="K213" s="14">
        <f t="shared" si="38"/>
        <v>0</v>
      </c>
      <c r="L213" s="11">
        <f t="shared" si="39"/>
        <v>0</v>
      </c>
      <c r="M213" s="34" t="s">
        <v>42</v>
      </c>
      <c r="N213" s="12">
        <v>45535</v>
      </c>
      <c r="O213" s="5" t="s">
        <v>16</v>
      </c>
      <c r="P213" s="5"/>
      <c r="Q213" s="13">
        <v>32</v>
      </c>
      <c r="R213" s="14">
        <f t="shared" si="44"/>
        <v>0</v>
      </c>
      <c r="S213" s="15"/>
      <c r="T213" s="13">
        <v>37</v>
      </c>
      <c r="U213" s="14">
        <f t="shared" si="45"/>
        <v>0</v>
      </c>
      <c r="V213" s="16"/>
      <c r="W213" s="13">
        <v>25</v>
      </c>
      <c r="X213" s="14">
        <f t="shared" si="40"/>
        <v>0</v>
      </c>
      <c r="Y213" s="11">
        <f t="shared" si="41"/>
        <v>0</v>
      </c>
      <c r="Z213" s="34" t="s">
        <v>42</v>
      </c>
    </row>
    <row r="214" spans="1:26" x14ac:dyDescent="0.25">
      <c r="E214" s="17">
        <f>SUM(E183:E213)</f>
        <v>2512</v>
      </c>
      <c r="H214" s="17">
        <f>SUM(H183:H213)</f>
        <v>314.5</v>
      </c>
      <c r="K214" s="17">
        <f>SUM(K183:K213)</f>
        <v>312.5</v>
      </c>
      <c r="L214" s="18">
        <f>SUM(L183:L213)</f>
        <v>3139</v>
      </c>
      <c r="Q214" s="3"/>
      <c r="R214" s="17">
        <f>SUM(R183:R213)</f>
        <v>1368</v>
      </c>
      <c r="U214" s="17">
        <f>SUM(U183:U213)</f>
        <v>296</v>
      </c>
      <c r="V214" s="4"/>
      <c r="X214" s="17">
        <f>SUM(X183:X213)</f>
        <v>200</v>
      </c>
      <c r="Y214" s="18">
        <f>SUM(Y183:Y213)</f>
        <v>1864</v>
      </c>
    </row>
    <row r="217" spans="1:26" x14ac:dyDescent="0.25">
      <c r="A217" s="1" t="s">
        <v>22</v>
      </c>
      <c r="N217" s="1" t="s">
        <v>23</v>
      </c>
    </row>
    <row r="218" spans="1:26" x14ac:dyDescent="0.25">
      <c r="A218" s="5" t="s">
        <v>2</v>
      </c>
      <c r="B218" s="5" t="s">
        <v>3</v>
      </c>
      <c r="C218" s="6" t="s">
        <v>4</v>
      </c>
      <c r="D218" s="7" t="s">
        <v>5</v>
      </c>
      <c r="E218" s="8" t="s">
        <v>6</v>
      </c>
      <c r="F218" s="9" t="s">
        <v>7</v>
      </c>
      <c r="G218" s="7" t="s">
        <v>5</v>
      </c>
      <c r="H218" s="8" t="s">
        <v>6</v>
      </c>
      <c r="I218" s="10" t="s">
        <v>8</v>
      </c>
      <c r="J218" s="7" t="s">
        <v>9</v>
      </c>
      <c r="K218" s="8" t="s">
        <v>6</v>
      </c>
      <c r="L218" s="11" t="s">
        <v>10</v>
      </c>
      <c r="N218" s="5" t="s">
        <v>2</v>
      </c>
      <c r="O218" s="5" t="s">
        <v>3</v>
      </c>
      <c r="P218" s="6" t="s">
        <v>4</v>
      </c>
      <c r="Q218" s="7" t="s">
        <v>5</v>
      </c>
      <c r="R218" s="8" t="s">
        <v>6</v>
      </c>
      <c r="S218" s="9" t="s">
        <v>7</v>
      </c>
      <c r="T218" s="7" t="s">
        <v>5</v>
      </c>
      <c r="U218" s="8" t="s">
        <v>6</v>
      </c>
      <c r="V218" s="10" t="s">
        <v>8</v>
      </c>
      <c r="W218" s="7" t="s">
        <v>9</v>
      </c>
      <c r="X218" s="8" t="s">
        <v>6</v>
      </c>
      <c r="Y218" s="11" t="s">
        <v>10</v>
      </c>
    </row>
    <row r="219" spans="1:26" x14ac:dyDescent="0.25">
      <c r="A219" s="12">
        <v>45474</v>
      </c>
      <c r="B219" s="5" t="s">
        <v>11</v>
      </c>
      <c r="C219" s="5">
        <v>5</v>
      </c>
      <c r="D219" s="13">
        <v>32</v>
      </c>
      <c r="E219" s="14">
        <f>C219*D219</f>
        <v>160</v>
      </c>
      <c r="F219" s="15"/>
      <c r="G219" s="13">
        <v>37</v>
      </c>
      <c r="H219" s="14">
        <f>G219*F219</f>
        <v>0</v>
      </c>
      <c r="I219" s="16">
        <v>3</v>
      </c>
      <c r="J219" s="13">
        <v>25</v>
      </c>
      <c r="K219" s="14">
        <f t="shared" ref="K219:K249" si="48">J219*I219</f>
        <v>75</v>
      </c>
      <c r="L219" s="11">
        <f t="shared" ref="L219:L249" si="49">H219+K219+E219</f>
        <v>235</v>
      </c>
      <c r="M219" s="33" t="s">
        <v>41</v>
      </c>
      <c r="N219" s="12">
        <v>45505</v>
      </c>
      <c r="O219" s="5" t="s">
        <v>12</v>
      </c>
      <c r="P219" s="5"/>
      <c r="Q219" s="13">
        <v>32</v>
      </c>
      <c r="R219" s="14">
        <f>P219*Q219</f>
        <v>0</v>
      </c>
      <c r="S219" s="15"/>
      <c r="T219" s="13">
        <v>37</v>
      </c>
      <c r="U219" s="14">
        <f>T219*S219</f>
        <v>0</v>
      </c>
      <c r="V219" s="16"/>
      <c r="W219" s="13">
        <v>25</v>
      </c>
      <c r="X219" s="14">
        <f t="shared" ref="X219:X249" si="50">W219*V219</f>
        <v>0</v>
      </c>
      <c r="Y219" s="11">
        <f t="shared" ref="Y219:Y249" si="51">U219+X219+R219</f>
        <v>0</v>
      </c>
      <c r="Z219" s="34" t="s">
        <v>42</v>
      </c>
    </row>
    <row r="220" spans="1:26" x14ac:dyDescent="0.25">
      <c r="A220" s="12">
        <v>45475</v>
      </c>
      <c r="B220" s="5" t="s">
        <v>13</v>
      </c>
      <c r="C220" s="5">
        <v>8</v>
      </c>
      <c r="D220" s="13">
        <v>32</v>
      </c>
      <c r="E220" s="14">
        <f t="shared" ref="E220:E247" si="52">C220*D220</f>
        <v>256</v>
      </c>
      <c r="F220" s="15"/>
      <c r="G220" s="13">
        <v>37</v>
      </c>
      <c r="H220" s="14">
        <f t="shared" ref="H220:H247" si="53">G220*F220</f>
        <v>0</v>
      </c>
      <c r="I220" s="16"/>
      <c r="J220" s="13">
        <v>25</v>
      </c>
      <c r="K220" s="14">
        <f t="shared" si="48"/>
        <v>0</v>
      </c>
      <c r="L220" s="11">
        <f t="shared" si="49"/>
        <v>256</v>
      </c>
      <c r="M220" s="33" t="s">
        <v>41</v>
      </c>
      <c r="N220" s="12">
        <v>45506</v>
      </c>
      <c r="O220" s="5" t="s">
        <v>14</v>
      </c>
      <c r="P220" s="5"/>
      <c r="Q220" s="13">
        <v>32</v>
      </c>
      <c r="R220" s="14">
        <f t="shared" ref="R220:R249" si="54">P220*Q220</f>
        <v>0</v>
      </c>
      <c r="S220" s="15"/>
      <c r="T220" s="13">
        <v>37</v>
      </c>
      <c r="U220" s="14">
        <f t="shared" ref="U220:U249" si="55">T220*S220</f>
        <v>0</v>
      </c>
      <c r="V220" s="16"/>
      <c r="W220" s="13">
        <v>25</v>
      </c>
      <c r="X220" s="14">
        <f t="shared" si="50"/>
        <v>0</v>
      </c>
      <c r="Y220" s="11">
        <f t="shared" si="51"/>
        <v>0</v>
      </c>
      <c r="Z220" s="34" t="s">
        <v>42</v>
      </c>
    </row>
    <row r="221" spans="1:26" x14ac:dyDescent="0.25">
      <c r="A221" s="12">
        <v>45476</v>
      </c>
      <c r="B221" s="5" t="s">
        <v>15</v>
      </c>
      <c r="C221" s="5">
        <v>7</v>
      </c>
      <c r="D221" s="13">
        <v>32</v>
      </c>
      <c r="E221" s="14">
        <f t="shared" si="52"/>
        <v>224</v>
      </c>
      <c r="F221" s="15"/>
      <c r="G221" s="13">
        <v>37</v>
      </c>
      <c r="H221" s="14">
        <f t="shared" si="53"/>
        <v>0</v>
      </c>
      <c r="I221" s="16">
        <v>2.5</v>
      </c>
      <c r="J221" s="13">
        <v>25</v>
      </c>
      <c r="K221" s="14">
        <f t="shared" si="48"/>
        <v>62.5</v>
      </c>
      <c r="L221" s="11">
        <f t="shared" si="49"/>
        <v>286.5</v>
      </c>
      <c r="M221" s="33" t="s">
        <v>41</v>
      </c>
      <c r="N221" s="12">
        <v>45507</v>
      </c>
      <c r="O221" s="5" t="s">
        <v>16</v>
      </c>
      <c r="P221" s="5"/>
      <c r="Q221" s="13">
        <v>32</v>
      </c>
      <c r="R221" s="14">
        <f t="shared" si="54"/>
        <v>0</v>
      </c>
      <c r="S221" s="15"/>
      <c r="T221" s="13">
        <v>37</v>
      </c>
      <c r="U221" s="14">
        <f t="shared" si="55"/>
        <v>0</v>
      </c>
      <c r="V221" s="16"/>
      <c r="W221" s="13">
        <v>25</v>
      </c>
      <c r="X221" s="14">
        <f t="shared" si="50"/>
        <v>0</v>
      </c>
      <c r="Y221" s="11">
        <f t="shared" si="51"/>
        <v>0</v>
      </c>
      <c r="Z221" s="34" t="s">
        <v>42</v>
      </c>
    </row>
    <row r="222" spans="1:26" x14ac:dyDescent="0.25">
      <c r="A222" s="12">
        <v>45477</v>
      </c>
      <c r="B222" s="5" t="s">
        <v>12</v>
      </c>
      <c r="C222" s="5"/>
      <c r="D222" s="13">
        <v>32</v>
      </c>
      <c r="E222" s="14">
        <f t="shared" si="52"/>
        <v>0</v>
      </c>
      <c r="F222" s="15"/>
      <c r="G222" s="13">
        <v>37</v>
      </c>
      <c r="H222" s="14">
        <f t="shared" si="53"/>
        <v>0</v>
      </c>
      <c r="I222" s="16"/>
      <c r="J222" s="13">
        <v>25</v>
      </c>
      <c r="K222" s="14">
        <f t="shared" si="48"/>
        <v>0</v>
      </c>
      <c r="L222" s="11">
        <f t="shared" si="49"/>
        <v>0</v>
      </c>
      <c r="M222" s="33" t="s">
        <v>41</v>
      </c>
      <c r="N222" s="12">
        <v>45508</v>
      </c>
      <c r="O222" s="5" t="s">
        <v>17</v>
      </c>
      <c r="P222" s="5"/>
      <c r="Q222" s="13">
        <v>32</v>
      </c>
      <c r="R222" s="14">
        <f t="shared" si="54"/>
        <v>0</v>
      </c>
      <c r="S222" s="15"/>
      <c r="T222" s="13">
        <v>37</v>
      </c>
      <c r="U222" s="14">
        <f t="shared" si="55"/>
        <v>0</v>
      </c>
      <c r="V222" s="16"/>
      <c r="W222" s="13">
        <v>25</v>
      </c>
      <c r="X222" s="14">
        <f t="shared" si="50"/>
        <v>0</v>
      </c>
      <c r="Y222" s="11">
        <f t="shared" si="51"/>
        <v>0</v>
      </c>
      <c r="Z222" s="34" t="s">
        <v>42</v>
      </c>
    </row>
    <row r="223" spans="1:26" x14ac:dyDescent="0.25">
      <c r="A223" s="12">
        <v>45478</v>
      </c>
      <c r="B223" s="5" t="s">
        <v>14</v>
      </c>
      <c r="C223" s="5"/>
      <c r="D223" s="13">
        <v>32</v>
      </c>
      <c r="E223" s="14">
        <f t="shared" si="52"/>
        <v>0</v>
      </c>
      <c r="F223" s="15"/>
      <c r="G223" s="13">
        <v>37</v>
      </c>
      <c r="H223" s="14">
        <f t="shared" si="53"/>
        <v>0</v>
      </c>
      <c r="I223" s="16"/>
      <c r="J223" s="13">
        <v>25</v>
      </c>
      <c r="K223" s="14">
        <f t="shared" si="48"/>
        <v>0</v>
      </c>
      <c r="L223" s="11">
        <f t="shared" si="49"/>
        <v>0</v>
      </c>
      <c r="M223" s="33" t="s">
        <v>41</v>
      </c>
      <c r="N223" s="12">
        <v>45509</v>
      </c>
      <c r="O223" s="5" t="s">
        <v>11</v>
      </c>
      <c r="P223" s="5"/>
      <c r="Q223" s="13">
        <v>32</v>
      </c>
      <c r="R223" s="14">
        <f t="shared" si="54"/>
        <v>0</v>
      </c>
      <c r="S223" s="15"/>
      <c r="T223" s="13">
        <v>37</v>
      </c>
      <c r="U223" s="14">
        <f t="shared" si="55"/>
        <v>0</v>
      </c>
      <c r="V223" s="16"/>
      <c r="W223" s="13">
        <v>25</v>
      </c>
      <c r="X223" s="14">
        <f t="shared" si="50"/>
        <v>0</v>
      </c>
      <c r="Y223" s="11">
        <f t="shared" si="51"/>
        <v>0</v>
      </c>
      <c r="Z223" s="34" t="s">
        <v>42</v>
      </c>
    </row>
    <row r="224" spans="1:26" x14ac:dyDescent="0.25">
      <c r="A224" s="12">
        <v>45479</v>
      </c>
      <c r="B224" s="5" t="s">
        <v>16</v>
      </c>
      <c r="C224" s="5"/>
      <c r="D224" s="13">
        <v>32</v>
      </c>
      <c r="E224" s="14">
        <f t="shared" si="52"/>
        <v>0</v>
      </c>
      <c r="F224" s="15"/>
      <c r="G224" s="13">
        <v>37</v>
      </c>
      <c r="H224" s="14">
        <f t="shared" si="53"/>
        <v>0</v>
      </c>
      <c r="I224" s="16"/>
      <c r="J224" s="13">
        <v>25</v>
      </c>
      <c r="K224" s="14">
        <f t="shared" si="48"/>
        <v>0</v>
      </c>
      <c r="L224" s="11">
        <f t="shared" si="49"/>
        <v>0</v>
      </c>
      <c r="M224" s="33" t="s">
        <v>41</v>
      </c>
      <c r="N224" s="12">
        <v>45510</v>
      </c>
      <c r="O224" s="5" t="s">
        <v>13</v>
      </c>
      <c r="P224" s="5"/>
      <c r="Q224" s="13">
        <v>32</v>
      </c>
      <c r="R224" s="14">
        <f t="shared" si="54"/>
        <v>0</v>
      </c>
      <c r="S224" s="15"/>
      <c r="T224" s="13">
        <v>37</v>
      </c>
      <c r="U224" s="14">
        <f t="shared" si="55"/>
        <v>0</v>
      </c>
      <c r="V224" s="16"/>
      <c r="W224" s="13">
        <v>25</v>
      </c>
      <c r="X224" s="14">
        <f t="shared" si="50"/>
        <v>0</v>
      </c>
      <c r="Y224" s="11">
        <f t="shared" si="51"/>
        <v>0</v>
      </c>
      <c r="Z224" s="34" t="s">
        <v>42</v>
      </c>
    </row>
    <row r="225" spans="1:26" x14ac:dyDescent="0.25">
      <c r="A225" s="12">
        <v>45480</v>
      </c>
      <c r="B225" s="5" t="s">
        <v>17</v>
      </c>
      <c r="C225" s="5"/>
      <c r="D225" s="13">
        <v>32</v>
      </c>
      <c r="E225" s="14">
        <f t="shared" si="52"/>
        <v>0</v>
      </c>
      <c r="F225" s="15"/>
      <c r="G225" s="13">
        <v>37</v>
      </c>
      <c r="H225" s="14">
        <f t="shared" si="53"/>
        <v>0</v>
      </c>
      <c r="I225" s="16"/>
      <c r="J225" s="13">
        <v>25</v>
      </c>
      <c r="K225" s="14">
        <f t="shared" si="48"/>
        <v>0</v>
      </c>
      <c r="L225" s="11">
        <f t="shared" si="49"/>
        <v>0</v>
      </c>
      <c r="M225" s="33" t="s">
        <v>41</v>
      </c>
      <c r="N225" s="12">
        <v>45511</v>
      </c>
      <c r="O225" s="5" t="s">
        <v>15</v>
      </c>
      <c r="P225" s="5"/>
      <c r="Q225" s="13">
        <v>32</v>
      </c>
      <c r="R225" s="14">
        <f t="shared" si="54"/>
        <v>0</v>
      </c>
      <c r="S225" s="15"/>
      <c r="T225" s="13">
        <v>37</v>
      </c>
      <c r="U225" s="14">
        <f t="shared" si="55"/>
        <v>0</v>
      </c>
      <c r="V225" s="16"/>
      <c r="W225" s="13">
        <v>25</v>
      </c>
      <c r="X225" s="14">
        <f t="shared" si="50"/>
        <v>0</v>
      </c>
      <c r="Y225" s="11">
        <f t="shared" si="51"/>
        <v>0</v>
      </c>
      <c r="Z225" s="34" t="s">
        <v>42</v>
      </c>
    </row>
    <row r="226" spans="1:26" x14ac:dyDescent="0.25">
      <c r="A226" s="12">
        <v>45481</v>
      </c>
      <c r="B226" s="5" t="s">
        <v>11</v>
      </c>
      <c r="C226" s="5"/>
      <c r="D226" s="13">
        <v>32</v>
      </c>
      <c r="E226" s="14">
        <f t="shared" si="52"/>
        <v>0</v>
      </c>
      <c r="F226" s="15"/>
      <c r="G226" s="13">
        <v>37</v>
      </c>
      <c r="H226" s="14">
        <f t="shared" si="53"/>
        <v>0</v>
      </c>
      <c r="I226" s="16"/>
      <c r="J226" s="13">
        <v>25</v>
      </c>
      <c r="K226" s="14">
        <f t="shared" si="48"/>
        <v>0</v>
      </c>
      <c r="L226" s="11">
        <f t="shared" si="49"/>
        <v>0</v>
      </c>
      <c r="M226" s="33" t="s">
        <v>41</v>
      </c>
      <c r="N226" s="12">
        <v>45512</v>
      </c>
      <c r="O226" s="5" t="s">
        <v>12</v>
      </c>
      <c r="P226" s="5">
        <v>8</v>
      </c>
      <c r="Q226" s="13">
        <v>32</v>
      </c>
      <c r="R226" s="14">
        <f t="shared" si="54"/>
        <v>256</v>
      </c>
      <c r="S226" s="15"/>
      <c r="T226" s="13">
        <v>37</v>
      </c>
      <c r="U226" s="14">
        <f t="shared" si="55"/>
        <v>0</v>
      </c>
      <c r="V226" s="16">
        <v>2</v>
      </c>
      <c r="W226" s="13">
        <v>25</v>
      </c>
      <c r="X226" s="14">
        <f t="shared" si="50"/>
        <v>50</v>
      </c>
      <c r="Y226" s="11">
        <f t="shared" si="51"/>
        <v>306</v>
      </c>
      <c r="Z226" s="34" t="s">
        <v>42</v>
      </c>
    </row>
    <row r="227" spans="1:26" x14ac:dyDescent="0.25">
      <c r="A227" s="12">
        <v>45482</v>
      </c>
      <c r="B227" s="5" t="s">
        <v>13</v>
      </c>
      <c r="C227" s="5"/>
      <c r="D227" s="13">
        <v>32</v>
      </c>
      <c r="E227" s="14">
        <f t="shared" si="52"/>
        <v>0</v>
      </c>
      <c r="F227" s="15"/>
      <c r="G227" s="13">
        <v>37</v>
      </c>
      <c r="H227" s="14">
        <f t="shared" si="53"/>
        <v>0</v>
      </c>
      <c r="I227" s="16"/>
      <c r="J227" s="13">
        <v>25</v>
      </c>
      <c r="K227" s="14">
        <f t="shared" si="48"/>
        <v>0</v>
      </c>
      <c r="L227" s="11">
        <f t="shared" si="49"/>
        <v>0</v>
      </c>
      <c r="M227" s="33" t="s">
        <v>41</v>
      </c>
      <c r="N227" s="12">
        <v>45513</v>
      </c>
      <c r="O227" s="5" t="s">
        <v>14</v>
      </c>
      <c r="P227" s="5">
        <v>8</v>
      </c>
      <c r="Q227" s="13">
        <v>32</v>
      </c>
      <c r="R227" s="14">
        <f t="shared" si="54"/>
        <v>256</v>
      </c>
      <c r="S227" s="15">
        <v>1.5</v>
      </c>
      <c r="T227" s="13">
        <v>37</v>
      </c>
      <c r="U227" s="14">
        <f t="shared" si="55"/>
        <v>55.5</v>
      </c>
      <c r="V227" s="16">
        <v>2</v>
      </c>
      <c r="W227" s="13">
        <v>25</v>
      </c>
      <c r="X227" s="14">
        <f t="shared" si="50"/>
        <v>50</v>
      </c>
      <c r="Y227" s="11">
        <f t="shared" si="51"/>
        <v>361.5</v>
      </c>
      <c r="Z227" s="34" t="s">
        <v>42</v>
      </c>
    </row>
    <row r="228" spans="1:26" x14ac:dyDescent="0.25">
      <c r="A228" s="12">
        <v>45483</v>
      </c>
      <c r="B228" s="5" t="s">
        <v>15</v>
      </c>
      <c r="C228" s="5"/>
      <c r="D228" s="13">
        <v>32</v>
      </c>
      <c r="E228" s="14">
        <f t="shared" si="52"/>
        <v>0</v>
      </c>
      <c r="F228" s="15"/>
      <c r="G228" s="13">
        <v>37</v>
      </c>
      <c r="H228" s="14">
        <f t="shared" si="53"/>
        <v>0</v>
      </c>
      <c r="I228" s="16"/>
      <c r="J228" s="13">
        <v>25</v>
      </c>
      <c r="K228" s="14">
        <f t="shared" si="48"/>
        <v>0</v>
      </c>
      <c r="L228" s="11">
        <f t="shared" si="49"/>
        <v>0</v>
      </c>
      <c r="M228" s="33" t="s">
        <v>41</v>
      </c>
      <c r="N228" s="12">
        <v>45514</v>
      </c>
      <c r="O228" s="5" t="s">
        <v>16</v>
      </c>
      <c r="P228" s="5"/>
      <c r="Q228" s="13">
        <v>32</v>
      </c>
      <c r="R228" s="14">
        <f t="shared" si="54"/>
        <v>0</v>
      </c>
      <c r="S228" s="15"/>
      <c r="T228" s="13">
        <v>37</v>
      </c>
      <c r="U228" s="14">
        <f t="shared" si="55"/>
        <v>0</v>
      </c>
      <c r="V228" s="16"/>
      <c r="W228" s="13">
        <v>25</v>
      </c>
      <c r="X228" s="14">
        <f t="shared" si="50"/>
        <v>0</v>
      </c>
      <c r="Y228" s="11">
        <f t="shared" si="51"/>
        <v>0</v>
      </c>
      <c r="Z228" s="34" t="s">
        <v>42</v>
      </c>
    </row>
    <row r="229" spans="1:26" x14ac:dyDescent="0.25">
      <c r="A229" s="12">
        <v>45484</v>
      </c>
      <c r="B229" s="5" t="s">
        <v>12</v>
      </c>
      <c r="C229" s="5"/>
      <c r="D229" s="13">
        <v>32</v>
      </c>
      <c r="E229" s="14">
        <f t="shared" si="52"/>
        <v>0</v>
      </c>
      <c r="F229" s="15"/>
      <c r="G229" s="13">
        <v>37</v>
      </c>
      <c r="H229" s="14">
        <f t="shared" si="53"/>
        <v>0</v>
      </c>
      <c r="I229" s="16"/>
      <c r="J229" s="13">
        <v>25</v>
      </c>
      <c r="K229" s="14">
        <f t="shared" si="48"/>
        <v>0</v>
      </c>
      <c r="L229" s="11">
        <f t="shared" si="49"/>
        <v>0</v>
      </c>
      <c r="M229" s="33" t="s">
        <v>41</v>
      </c>
      <c r="N229" s="12">
        <v>45515</v>
      </c>
      <c r="O229" s="5" t="s">
        <v>17</v>
      </c>
      <c r="P229" s="5"/>
      <c r="Q229" s="13">
        <v>32</v>
      </c>
      <c r="R229" s="14">
        <f t="shared" si="54"/>
        <v>0</v>
      </c>
      <c r="S229" s="15"/>
      <c r="T229" s="13">
        <v>37</v>
      </c>
      <c r="U229" s="14">
        <f t="shared" si="55"/>
        <v>0</v>
      </c>
      <c r="V229" s="16"/>
      <c r="W229" s="13">
        <v>25</v>
      </c>
      <c r="X229" s="14">
        <f t="shared" si="50"/>
        <v>0</v>
      </c>
      <c r="Y229" s="11">
        <f t="shared" si="51"/>
        <v>0</v>
      </c>
      <c r="Z229" s="34" t="s">
        <v>42</v>
      </c>
    </row>
    <row r="230" spans="1:26" x14ac:dyDescent="0.25">
      <c r="A230" s="12">
        <v>45485</v>
      </c>
      <c r="B230" s="5" t="s">
        <v>14</v>
      </c>
      <c r="C230" s="5"/>
      <c r="D230" s="13">
        <v>32</v>
      </c>
      <c r="E230" s="14">
        <f t="shared" si="52"/>
        <v>0</v>
      </c>
      <c r="F230" s="15"/>
      <c r="G230" s="13">
        <v>37</v>
      </c>
      <c r="H230" s="14">
        <f t="shared" si="53"/>
        <v>0</v>
      </c>
      <c r="I230" s="16"/>
      <c r="J230" s="13">
        <v>25</v>
      </c>
      <c r="K230" s="14">
        <f t="shared" si="48"/>
        <v>0</v>
      </c>
      <c r="L230" s="11">
        <f t="shared" si="49"/>
        <v>0</v>
      </c>
      <c r="M230" s="33" t="s">
        <v>41</v>
      </c>
      <c r="N230" s="12">
        <v>45516</v>
      </c>
      <c r="O230" s="5" t="s">
        <v>11</v>
      </c>
      <c r="P230" s="5"/>
      <c r="Q230" s="13">
        <v>32</v>
      </c>
      <c r="R230" s="14">
        <f t="shared" si="54"/>
        <v>0</v>
      </c>
      <c r="S230" s="15"/>
      <c r="T230" s="13">
        <v>37</v>
      </c>
      <c r="U230" s="14">
        <f t="shared" si="55"/>
        <v>0</v>
      </c>
      <c r="V230" s="16"/>
      <c r="W230" s="13">
        <v>25</v>
      </c>
      <c r="X230" s="14">
        <f t="shared" si="50"/>
        <v>0</v>
      </c>
      <c r="Y230" s="11">
        <f t="shared" si="51"/>
        <v>0</v>
      </c>
      <c r="Z230" s="34" t="s">
        <v>42</v>
      </c>
    </row>
    <row r="231" spans="1:26" x14ac:dyDescent="0.25">
      <c r="A231" s="12">
        <v>45486</v>
      </c>
      <c r="B231" s="5" t="s">
        <v>16</v>
      </c>
      <c r="C231" s="5"/>
      <c r="D231" s="13">
        <v>32</v>
      </c>
      <c r="E231" s="14">
        <f t="shared" si="52"/>
        <v>0</v>
      </c>
      <c r="F231" s="15"/>
      <c r="G231" s="13">
        <v>37</v>
      </c>
      <c r="H231" s="14">
        <f t="shared" si="53"/>
        <v>0</v>
      </c>
      <c r="I231" s="16"/>
      <c r="J231" s="13">
        <v>25</v>
      </c>
      <c r="K231" s="14">
        <f t="shared" si="48"/>
        <v>0</v>
      </c>
      <c r="L231" s="11">
        <f t="shared" si="49"/>
        <v>0</v>
      </c>
      <c r="M231" s="33" t="s">
        <v>41</v>
      </c>
      <c r="N231" s="12">
        <v>45517</v>
      </c>
      <c r="O231" s="5" t="s">
        <v>13</v>
      </c>
      <c r="P231" s="5">
        <v>8</v>
      </c>
      <c r="Q231" s="13">
        <v>32</v>
      </c>
      <c r="R231" s="14">
        <f t="shared" si="54"/>
        <v>256</v>
      </c>
      <c r="S231" s="15">
        <v>0.5</v>
      </c>
      <c r="T231" s="13">
        <v>37</v>
      </c>
      <c r="U231" s="14">
        <f t="shared" si="55"/>
        <v>18.5</v>
      </c>
      <c r="V231" s="16">
        <v>2</v>
      </c>
      <c r="W231" s="13">
        <v>25</v>
      </c>
      <c r="X231" s="14">
        <f t="shared" si="50"/>
        <v>50</v>
      </c>
      <c r="Y231" s="11">
        <f t="shared" si="51"/>
        <v>324.5</v>
      </c>
      <c r="Z231" s="34" t="s">
        <v>42</v>
      </c>
    </row>
    <row r="232" spans="1:26" x14ac:dyDescent="0.25">
      <c r="A232" s="12">
        <v>45487</v>
      </c>
      <c r="B232" s="5" t="s">
        <v>17</v>
      </c>
      <c r="C232" s="5"/>
      <c r="D232" s="13">
        <v>32</v>
      </c>
      <c r="E232" s="14">
        <f t="shared" si="52"/>
        <v>0</v>
      </c>
      <c r="F232" s="15"/>
      <c r="G232" s="13">
        <v>37</v>
      </c>
      <c r="H232" s="14">
        <f t="shared" si="53"/>
        <v>0</v>
      </c>
      <c r="I232" s="16"/>
      <c r="J232" s="13">
        <v>25</v>
      </c>
      <c r="K232" s="14">
        <f t="shared" si="48"/>
        <v>0</v>
      </c>
      <c r="L232" s="11">
        <f t="shared" si="49"/>
        <v>0</v>
      </c>
      <c r="M232" s="33" t="s">
        <v>41</v>
      </c>
      <c r="N232" s="12">
        <v>45518</v>
      </c>
      <c r="O232" s="5" t="s">
        <v>15</v>
      </c>
      <c r="P232" s="5">
        <v>8</v>
      </c>
      <c r="Q232" s="13">
        <v>32</v>
      </c>
      <c r="R232" s="14">
        <f t="shared" si="54"/>
        <v>256</v>
      </c>
      <c r="S232" s="15">
        <v>2</v>
      </c>
      <c r="T232" s="13">
        <v>37</v>
      </c>
      <c r="U232" s="14">
        <f t="shared" si="55"/>
        <v>74</v>
      </c>
      <c r="V232" s="16">
        <v>2</v>
      </c>
      <c r="W232" s="13">
        <v>25</v>
      </c>
      <c r="X232" s="14">
        <f t="shared" si="50"/>
        <v>50</v>
      </c>
      <c r="Y232" s="11">
        <f t="shared" si="51"/>
        <v>380</v>
      </c>
      <c r="Z232" s="34" t="s">
        <v>42</v>
      </c>
    </row>
    <row r="233" spans="1:26" x14ac:dyDescent="0.25">
      <c r="A233" s="12">
        <v>45488</v>
      </c>
      <c r="B233" s="5" t="s">
        <v>11</v>
      </c>
      <c r="C233" s="5"/>
      <c r="D233" s="13">
        <v>32</v>
      </c>
      <c r="E233" s="14">
        <f t="shared" si="52"/>
        <v>0</v>
      </c>
      <c r="F233" s="15"/>
      <c r="G233" s="13">
        <v>37</v>
      </c>
      <c r="H233" s="14">
        <f t="shared" si="53"/>
        <v>0</v>
      </c>
      <c r="I233" s="16"/>
      <c r="J233" s="13">
        <v>25</v>
      </c>
      <c r="K233" s="14">
        <f t="shared" si="48"/>
        <v>0</v>
      </c>
      <c r="L233" s="11">
        <f t="shared" si="49"/>
        <v>0</v>
      </c>
      <c r="M233" s="33" t="s">
        <v>41</v>
      </c>
      <c r="N233" s="12">
        <v>45519</v>
      </c>
      <c r="O233" s="5" t="s">
        <v>12</v>
      </c>
      <c r="P233" s="5"/>
      <c r="Q233" s="13">
        <v>32</v>
      </c>
      <c r="R233" s="14">
        <f t="shared" si="54"/>
        <v>0</v>
      </c>
      <c r="S233" s="15"/>
      <c r="T233" s="13">
        <v>37</v>
      </c>
      <c r="U233" s="14">
        <f t="shared" si="55"/>
        <v>0</v>
      </c>
      <c r="V233" s="16"/>
      <c r="W233" s="13">
        <v>25</v>
      </c>
      <c r="X233" s="14">
        <f t="shared" si="50"/>
        <v>0</v>
      </c>
      <c r="Y233" s="11">
        <f t="shared" si="51"/>
        <v>0</v>
      </c>
      <c r="Z233" s="34" t="s">
        <v>42</v>
      </c>
    </row>
    <row r="234" spans="1:26" x14ac:dyDescent="0.25">
      <c r="A234" s="12">
        <v>45489</v>
      </c>
      <c r="B234" s="5" t="s">
        <v>13</v>
      </c>
      <c r="C234" s="5"/>
      <c r="D234" s="13">
        <v>32</v>
      </c>
      <c r="E234" s="14">
        <f t="shared" si="52"/>
        <v>0</v>
      </c>
      <c r="F234" s="15"/>
      <c r="G234" s="13">
        <v>37</v>
      </c>
      <c r="H234" s="14">
        <f t="shared" si="53"/>
        <v>0</v>
      </c>
      <c r="I234" s="16"/>
      <c r="J234" s="13">
        <v>25</v>
      </c>
      <c r="K234" s="14">
        <f t="shared" si="48"/>
        <v>0</v>
      </c>
      <c r="L234" s="11">
        <f t="shared" si="49"/>
        <v>0</v>
      </c>
      <c r="M234" s="33" t="s">
        <v>41</v>
      </c>
      <c r="N234" s="12">
        <v>45520</v>
      </c>
      <c r="O234" s="5" t="s">
        <v>14</v>
      </c>
      <c r="P234" s="5"/>
      <c r="Q234" s="13">
        <v>32</v>
      </c>
      <c r="R234" s="14">
        <f t="shared" si="54"/>
        <v>0</v>
      </c>
      <c r="S234" s="15"/>
      <c r="T234" s="13">
        <v>37</v>
      </c>
      <c r="U234" s="14">
        <f t="shared" si="55"/>
        <v>0</v>
      </c>
      <c r="V234" s="16"/>
      <c r="W234" s="13">
        <v>25</v>
      </c>
      <c r="X234" s="14">
        <f t="shared" si="50"/>
        <v>0</v>
      </c>
      <c r="Y234" s="11">
        <f t="shared" si="51"/>
        <v>0</v>
      </c>
      <c r="Z234" s="34" t="s">
        <v>42</v>
      </c>
    </row>
    <row r="235" spans="1:26" x14ac:dyDescent="0.25">
      <c r="A235" s="12">
        <v>45490</v>
      </c>
      <c r="B235" s="5" t="s">
        <v>15</v>
      </c>
      <c r="C235" s="5"/>
      <c r="D235" s="13">
        <v>32</v>
      </c>
      <c r="E235" s="14">
        <f t="shared" si="52"/>
        <v>0</v>
      </c>
      <c r="F235" s="15"/>
      <c r="G235" s="13">
        <v>37</v>
      </c>
      <c r="H235" s="14">
        <f t="shared" si="53"/>
        <v>0</v>
      </c>
      <c r="I235" s="16"/>
      <c r="J235" s="13">
        <v>25</v>
      </c>
      <c r="K235" s="14">
        <f t="shared" si="48"/>
        <v>0</v>
      </c>
      <c r="L235" s="11">
        <f t="shared" si="49"/>
        <v>0</v>
      </c>
      <c r="M235" s="33" t="s">
        <v>41</v>
      </c>
      <c r="N235" s="12">
        <v>45521</v>
      </c>
      <c r="O235" s="5" t="s">
        <v>16</v>
      </c>
      <c r="P235" s="5"/>
      <c r="Q235" s="13">
        <v>32</v>
      </c>
      <c r="R235" s="14">
        <f t="shared" si="54"/>
        <v>0</v>
      </c>
      <c r="S235" s="15"/>
      <c r="T235" s="13">
        <v>37</v>
      </c>
      <c r="U235" s="14">
        <f t="shared" si="55"/>
        <v>0</v>
      </c>
      <c r="V235" s="16"/>
      <c r="W235" s="13">
        <v>25</v>
      </c>
      <c r="X235" s="14">
        <f t="shared" si="50"/>
        <v>0</v>
      </c>
      <c r="Y235" s="11">
        <f t="shared" si="51"/>
        <v>0</v>
      </c>
      <c r="Z235" s="34" t="s">
        <v>42</v>
      </c>
    </row>
    <row r="236" spans="1:26" x14ac:dyDescent="0.25">
      <c r="A236" s="12">
        <v>45491</v>
      </c>
      <c r="B236" s="5" t="s">
        <v>12</v>
      </c>
      <c r="C236" s="5"/>
      <c r="D236" s="13">
        <v>32</v>
      </c>
      <c r="E236" s="14">
        <f t="shared" si="52"/>
        <v>0</v>
      </c>
      <c r="F236" s="15"/>
      <c r="G236" s="13">
        <v>37</v>
      </c>
      <c r="H236" s="14">
        <f t="shared" si="53"/>
        <v>0</v>
      </c>
      <c r="I236" s="16"/>
      <c r="J236" s="13">
        <v>25</v>
      </c>
      <c r="K236" s="14">
        <f t="shared" si="48"/>
        <v>0</v>
      </c>
      <c r="L236" s="11">
        <f t="shared" si="49"/>
        <v>0</v>
      </c>
      <c r="M236" s="33" t="s">
        <v>41</v>
      </c>
      <c r="N236" s="12">
        <v>45522</v>
      </c>
      <c r="O236" s="5" t="s">
        <v>17</v>
      </c>
      <c r="P236" s="5"/>
      <c r="Q236" s="13">
        <v>32</v>
      </c>
      <c r="R236" s="14">
        <f t="shared" si="54"/>
        <v>0</v>
      </c>
      <c r="S236" s="15"/>
      <c r="T236" s="13">
        <v>37</v>
      </c>
      <c r="U236" s="14">
        <f t="shared" si="55"/>
        <v>0</v>
      </c>
      <c r="V236" s="16"/>
      <c r="W236" s="13">
        <v>25</v>
      </c>
      <c r="X236" s="14">
        <f t="shared" si="50"/>
        <v>0</v>
      </c>
      <c r="Y236" s="11">
        <f t="shared" si="51"/>
        <v>0</v>
      </c>
      <c r="Z236" s="34" t="s">
        <v>42</v>
      </c>
    </row>
    <row r="237" spans="1:26" x14ac:dyDescent="0.25">
      <c r="A237" s="12">
        <v>45492</v>
      </c>
      <c r="B237" s="5" t="s">
        <v>14</v>
      </c>
      <c r="C237" s="5"/>
      <c r="D237" s="13">
        <v>32</v>
      </c>
      <c r="E237" s="14">
        <f t="shared" si="52"/>
        <v>0</v>
      </c>
      <c r="F237" s="15"/>
      <c r="G237" s="13">
        <v>37</v>
      </c>
      <c r="H237" s="14">
        <f t="shared" si="53"/>
        <v>0</v>
      </c>
      <c r="I237" s="16"/>
      <c r="J237" s="13">
        <v>25</v>
      </c>
      <c r="K237" s="14">
        <f t="shared" si="48"/>
        <v>0</v>
      </c>
      <c r="L237" s="11">
        <f t="shared" si="49"/>
        <v>0</v>
      </c>
      <c r="M237" s="33" t="s">
        <v>41</v>
      </c>
      <c r="N237" s="12">
        <v>45523</v>
      </c>
      <c r="O237" s="5" t="s">
        <v>11</v>
      </c>
      <c r="P237" s="5"/>
      <c r="Q237" s="13">
        <v>32</v>
      </c>
      <c r="R237" s="14">
        <f t="shared" si="54"/>
        <v>0</v>
      </c>
      <c r="S237" s="15"/>
      <c r="T237" s="13">
        <v>37</v>
      </c>
      <c r="U237" s="14">
        <f t="shared" si="55"/>
        <v>0</v>
      </c>
      <c r="V237" s="16"/>
      <c r="W237" s="13">
        <v>25</v>
      </c>
      <c r="X237" s="14">
        <f t="shared" si="50"/>
        <v>0</v>
      </c>
      <c r="Y237" s="11">
        <f t="shared" si="51"/>
        <v>0</v>
      </c>
      <c r="Z237" s="34" t="s">
        <v>42</v>
      </c>
    </row>
    <row r="238" spans="1:26" x14ac:dyDescent="0.25">
      <c r="A238" s="12">
        <v>45493</v>
      </c>
      <c r="B238" s="5" t="s">
        <v>16</v>
      </c>
      <c r="C238" s="5"/>
      <c r="D238" s="13">
        <v>32</v>
      </c>
      <c r="E238" s="14">
        <f t="shared" si="52"/>
        <v>0</v>
      </c>
      <c r="F238" s="15"/>
      <c r="G238" s="13">
        <v>37</v>
      </c>
      <c r="H238" s="14">
        <f t="shared" si="53"/>
        <v>0</v>
      </c>
      <c r="I238" s="16"/>
      <c r="J238" s="13">
        <v>25</v>
      </c>
      <c r="K238" s="14">
        <f t="shared" si="48"/>
        <v>0</v>
      </c>
      <c r="L238" s="11">
        <f t="shared" si="49"/>
        <v>0</v>
      </c>
      <c r="M238" s="33" t="s">
        <v>41</v>
      </c>
      <c r="N238" s="12">
        <v>45524</v>
      </c>
      <c r="O238" s="5" t="s">
        <v>13</v>
      </c>
      <c r="P238" s="5"/>
      <c r="Q238" s="13">
        <v>32</v>
      </c>
      <c r="R238" s="14">
        <f t="shared" si="54"/>
        <v>0</v>
      </c>
      <c r="S238" s="15"/>
      <c r="T238" s="13">
        <v>37</v>
      </c>
      <c r="U238" s="14">
        <f t="shared" si="55"/>
        <v>0</v>
      </c>
      <c r="V238" s="16"/>
      <c r="W238" s="13">
        <v>25</v>
      </c>
      <c r="X238" s="14">
        <f t="shared" si="50"/>
        <v>0</v>
      </c>
      <c r="Y238" s="11">
        <f t="shared" si="51"/>
        <v>0</v>
      </c>
      <c r="Z238" s="34" t="s">
        <v>42</v>
      </c>
    </row>
    <row r="239" spans="1:26" x14ac:dyDescent="0.25">
      <c r="A239" s="12">
        <v>45494</v>
      </c>
      <c r="B239" s="5" t="s">
        <v>17</v>
      </c>
      <c r="C239" s="5"/>
      <c r="D239" s="13">
        <v>32</v>
      </c>
      <c r="E239" s="14">
        <f t="shared" si="52"/>
        <v>0</v>
      </c>
      <c r="F239" s="15"/>
      <c r="G239" s="13">
        <v>37</v>
      </c>
      <c r="H239" s="14">
        <f t="shared" si="53"/>
        <v>0</v>
      </c>
      <c r="I239" s="16"/>
      <c r="J239" s="13">
        <v>25</v>
      </c>
      <c r="K239" s="14">
        <f t="shared" si="48"/>
        <v>0</v>
      </c>
      <c r="L239" s="11">
        <f t="shared" si="49"/>
        <v>0</v>
      </c>
      <c r="M239" s="33" t="s">
        <v>41</v>
      </c>
      <c r="N239" s="12">
        <v>45525</v>
      </c>
      <c r="O239" s="5" t="s">
        <v>15</v>
      </c>
      <c r="P239" s="5"/>
      <c r="Q239" s="13">
        <v>32</v>
      </c>
      <c r="R239" s="14">
        <f t="shared" si="54"/>
        <v>0</v>
      </c>
      <c r="S239" s="15"/>
      <c r="T239" s="13">
        <v>37</v>
      </c>
      <c r="U239" s="14">
        <f t="shared" si="55"/>
        <v>0</v>
      </c>
      <c r="V239" s="16"/>
      <c r="W239" s="13">
        <v>25</v>
      </c>
      <c r="X239" s="14">
        <f t="shared" si="50"/>
        <v>0</v>
      </c>
      <c r="Y239" s="11">
        <f t="shared" si="51"/>
        <v>0</v>
      </c>
      <c r="Z239" s="34" t="s">
        <v>42</v>
      </c>
    </row>
    <row r="240" spans="1:26" x14ac:dyDescent="0.25">
      <c r="A240" s="12">
        <v>45495</v>
      </c>
      <c r="B240" s="5" t="s">
        <v>11</v>
      </c>
      <c r="C240" s="5"/>
      <c r="D240" s="13">
        <v>32</v>
      </c>
      <c r="E240" s="14">
        <f t="shared" si="52"/>
        <v>0</v>
      </c>
      <c r="F240" s="15"/>
      <c r="G240" s="13">
        <v>37</v>
      </c>
      <c r="H240" s="14">
        <f t="shared" si="53"/>
        <v>0</v>
      </c>
      <c r="I240" s="16"/>
      <c r="J240" s="13">
        <v>25</v>
      </c>
      <c r="K240" s="14">
        <f t="shared" si="48"/>
        <v>0</v>
      </c>
      <c r="L240" s="11">
        <f t="shared" si="49"/>
        <v>0</v>
      </c>
      <c r="M240" s="34" t="s">
        <v>42</v>
      </c>
      <c r="N240" s="12">
        <v>45526</v>
      </c>
      <c r="O240" s="5" t="s">
        <v>12</v>
      </c>
      <c r="P240" s="5"/>
      <c r="Q240" s="13">
        <v>32</v>
      </c>
      <c r="R240" s="14">
        <f t="shared" si="54"/>
        <v>0</v>
      </c>
      <c r="S240" s="15"/>
      <c r="T240" s="13">
        <v>37</v>
      </c>
      <c r="U240" s="14">
        <f t="shared" si="55"/>
        <v>0</v>
      </c>
      <c r="V240" s="16"/>
      <c r="W240" s="13">
        <v>25</v>
      </c>
      <c r="X240" s="14">
        <f t="shared" si="50"/>
        <v>0</v>
      </c>
      <c r="Y240" s="11">
        <f t="shared" si="51"/>
        <v>0</v>
      </c>
      <c r="Z240" s="34" t="s">
        <v>42</v>
      </c>
    </row>
    <row r="241" spans="1:26" x14ac:dyDescent="0.25">
      <c r="A241" s="12">
        <v>45496</v>
      </c>
      <c r="B241" s="5" t="s">
        <v>13</v>
      </c>
      <c r="C241" s="5"/>
      <c r="D241" s="13">
        <v>32</v>
      </c>
      <c r="E241" s="14">
        <f t="shared" si="52"/>
        <v>0</v>
      </c>
      <c r="F241" s="15"/>
      <c r="G241" s="13">
        <v>37</v>
      </c>
      <c r="H241" s="14">
        <f t="shared" si="53"/>
        <v>0</v>
      </c>
      <c r="I241" s="16"/>
      <c r="J241" s="13">
        <v>25</v>
      </c>
      <c r="K241" s="14">
        <f t="shared" si="48"/>
        <v>0</v>
      </c>
      <c r="L241" s="11">
        <f t="shared" si="49"/>
        <v>0</v>
      </c>
      <c r="M241" s="34" t="s">
        <v>42</v>
      </c>
      <c r="N241" s="12">
        <v>45527</v>
      </c>
      <c r="O241" s="5" t="s">
        <v>14</v>
      </c>
      <c r="P241" s="5"/>
      <c r="Q241" s="13">
        <v>32</v>
      </c>
      <c r="R241" s="14">
        <f t="shared" si="54"/>
        <v>0</v>
      </c>
      <c r="S241" s="15"/>
      <c r="T241" s="13">
        <v>37</v>
      </c>
      <c r="U241" s="14">
        <f t="shared" si="55"/>
        <v>0</v>
      </c>
      <c r="V241" s="16"/>
      <c r="W241" s="13">
        <v>25</v>
      </c>
      <c r="X241" s="14">
        <f t="shared" si="50"/>
        <v>0</v>
      </c>
      <c r="Y241" s="11">
        <f t="shared" si="51"/>
        <v>0</v>
      </c>
      <c r="Z241" s="34" t="s">
        <v>42</v>
      </c>
    </row>
    <row r="242" spans="1:26" x14ac:dyDescent="0.25">
      <c r="A242" s="12">
        <v>45497</v>
      </c>
      <c r="B242" s="5" t="s">
        <v>15</v>
      </c>
      <c r="C242" s="5"/>
      <c r="D242" s="13">
        <v>32</v>
      </c>
      <c r="E242" s="14">
        <f t="shared" si="52"/>
        <v>0</v>
      </c>
      <c r="F242" s="15"/>
      <c r="G242" s="13">
        <v>37</v>
      </c>
      <c r="H242" s="14">
        <f t="shared" si="53"/>
        <v>0</v>
      </c>
      <c r="I242" s="16"/>
      <c r="J242" s="13">
        <v>25</v>
      </c>
      <c r="K242" s="14">
        <f t="shared" si="48"/>
        <v>0</v>
      </c>
      <c r="L242" s="11">
        <f t="shared" si="49"/>
        <v>0</v>
      </c>
      <c r="M242" s="34" t="s">
        <v>42</v>
      </c>
      <c r="N242" s="12">
        <v>45528</v>
      </c>
      <c r="O242" s="5" t="s">
        <v>16</v>
      </c>
      <c r="P242" s="5"/>
      <c r="Q242" s="13">
        <v>32</v>
      </c>
      <c r="R242" s="14">
        <f t="shared" si="54"/>
        <v>0</v>
      </c>
      <c r="S242" s="15"/>
      <c r="T242" s="13">
        <v>37</v>
      </c>
      <c r="U242" s="14">
        <f t="shared" si="55"/>
        <v>0</v>
      </c>
      <c r="V242" s="16"/>
      <c r="W242" s="13">
        <v>25</v>
      </c>
      <c r="X242" s="14">
        <f t="shared" si="50"/>
        <v>0</v>
      </c>
      <c r="Y242" s="11">
        <f t="shared" si="51"/>
        <v>0</v>
      </c>
      <c r="Z242" s="34" t="s">
        <v>42</v>
      </c>
    </row>
    <row r="243" spans="1:26" x14ac:dyDescent="0.25">
      <c r="A243" s="12">
        <v>45498</v>
      </c>
      <c r="B243" s="5" t="s">
        <v>12</v>
      </c>
      <c r="C243" s="5"/>
      <c r="D243" s="13">
        <v>32</v>
      </c>
      <c r="E243" s="14">
        <f t="shared" si="52"/>
        <v>0</v>
      </c>
      <c r="F243" s="15"/>
      <c r="G243" s="13">
        <v>37</v>
      </c>
      <c r="H243" s="14">
        <f t="shared" si="53"/>
        <v>0</v>
      </c>
      <c r="I243" s="16"/>
      <c r="J243" s="13">
        <v>25</v>
      </c>
      <c r="K243" s="14">
        <f t="shared" si="48"/>
        <v>0</v>
      </c>
      <c r="L243" s="11">
        <f t="shared" si="49"/>
        <v>0</v>
      </c>
      <c r="M243" s="34" t="s">
        <v>42</v>
      </c>
      <c r="N243" s="12">
        <v>45529</v>
      </c>
      <c r="O243" s="5" t="s">
        <v>17</v>
      </c>
      <c r="P243" s="5"/>
      <c r="Q243" s="13">
        <v>32</v>
      </c>
      <c r="R243" s="14">
        <f t="shared" si="54"/>
        <v>0</v>
      </c>
      <c r="S243" s="15"/>
      <c r="T243" s="13">
        <v>37</v>
      </c>
      <c r="U243" s="14">
        <f t="shared" si="55"/>
        <v>0</v>
      </c>
      <c r="V243" s="16"/>
      <c r="W243" s="13">
        <v>25</v>
      </c>
      <c r="X243" s="14">
        <f t="shared" si="50"/>
        <v>0</v>
      </c>
      <c r="Y243" s="11">
        <f t="shared" si="51"/>
        <v>0</v>
      </c>
      <c r="Z243" s="34" t="s">
        <v>42</v>
      </c>
    </row>
    <row r="244" spans="1:26" x14ac:dyDescent="0.25">
      <c r="A244" s="12">
        <v>45499</v>
      </c>
      <c r="B244" s="5" t="s">
        <v>14</v>
      </c>
      <c r="C244" s="5"/>
      <c r="D244" s="13">
        <v>32</v>
      </c>
      <c r="E244" s="14">
        <f t="shared" si="52"/>
        <v>0</v>
      </c>
      <c r="F244" s="15"/>
      <c r="G244" s="13">
        <v>37</v>
      </c>
      <c r="H244" s="14">
        <f t="shared" si="53"/>
        <v>0</v>
      </c>
      <c r="I244" s="16"/>
      <c r="J244" s="13">
        <v>25</v>
      </c>
      <c r="K244" s="14">
        <f t="shared" si="48"/>
        <v>0</v>
      </c>
      <c r="L244" s="11">
        <f t="shared" si="49"/>
        <v>0</v>
      </c>
      <c r="M244" s="34" t="s">
        <v>42</v>
      </c>
      <c r="N244" s="12">
        <v>45530</v>
      </c>
      <c r="O244" s="5" t="s">
        <v>11</v>
      </c>
      <c r="P244" s="5"/>
      <c r="Q244" s="13">
        <v>32</v>
      </c>
      <c r="R244" s="14">
        <f t="shared" si="54"/>
        <v>0</v>
      </c>
      <c r="S244" s="15"/>
      <c r="T244" s="13">
        <v>37</v>
      </c>
      <c r="U244" s="14">
        <f t="shared" si="55"/>
        <v>0</v>
      </c>
      <c r="V244" s="16"/>
      <c r="W244" s="13">
        <v>25</v>
      </c>
      <c r="X244" s="14">
        <f t="shared" si="50"/>
        <v>0</v>
      </c>
      <c r="Y244" s="11">
        <f t="shared" si="51"/>
        <v>0</v>
      </c>
      <c r="Z244" s="34" t="s">
        <v>42</v>
      </c>
    </row>
    <row r="245" spans="1:26" x14ac:dyDescent="0.25">
      <c r="A245" s="12">
        <v>45500</v>
      </c>
      <c r="B245" s="5" t="s">
        <v>16</v>
      </c>
      <c r="C245" s="5"/>
      <c r="D245" s="13">
        <v>32</v>
      </c>
      <c r="E245" s="14">
        <f t="shared" si="52"/>
        <v>0</v>
      </c>
      <c r="F245" s="15"/>
      <c r="G245" s="13">
        <v>37</v>
      </c>
      <c r="H245" s="14">
        <f t="shared" si="53"/>
        <v>0</v>
      </c>
      <c r="I245" s="16"/>
      <c r="J245" s="13">
        <v>25</v>
      </c>
      <c r="K245" s="14">
        <f t="shared" si="48"/>
        <v>0</v>
      </c>
      <c r="L245" s="11">
        <f t="shared" si="49"/>
        <v>0</v>
      </c>
      <c r="M245" s="34" t="s">
        <v>42</v>
      </c>
      <c r="N245" s="12">
        <v>45531</v>
      </c>
      <c r="O245" s="5" t="s">
        <v>13</v>
      </c>
      <c r="P245" s="5"/>
      <c r="Q245" s="13">
        <v>32</v>
      </c>
      <c r="R245" s="14">
        <f t="shared" si="54"/>
        <v>0</v>
      </c>
      <c r="S245" s="15"/>
      <c r="T245" s="13">
        <v>37</v>
      </c>
      <c r="U245" s="14">
        <f t="shared" si="55"/>
        <v>0</v>
      </c>
      <c r="V245" s="16"/>
      <c r="W245" s="13">
        <v>25</v>
      </c>
      <c r="X245" s="14">
        <f t="shared" si="50"/>
        <v>0</v>
      </c>
      <c r="Y245" s="11">
        <f t="shared" si="51"/>
        <v>0</v>
      </c>
      <c r="Z245" s="34" t="s">
        <v>42</v>
      </c>
    </row>
    <row r="246" spans="1:26" x14ac:dyDescent="0.25">
      <c r="A246" s="12">
        <v>45501</v>
      </c>
      <c r="B246" s="5" t="s">
        <v>17</v>
      </c>
      <c r="C246" s="5"/>
      <c r="D246" s="13">
        <v>32</v>
      </c>
      <c r="E246" s="14">
        <f t="shared" si="52"/>
        <v>0</v>
      </c>
      <c r="F246" s="15"/>
      <c r="G246" s="13">
        <v>37</v>
      </c>
      <c r="H246" s="14">
        <f t="shared" si="53"/>
        <v>0</v>
      </c>
      <c r="I246" s="16"/>
      <c r="J246" s="13">
        <v>25</v>
      </c>
      <c r="K246" s="14">
        <f t="shared" si="48"/>
        <v>0</v>
      </c>
      <c r="L246" s="11">
        <f t="shared" si="49"/>
        <v>0</v>
      </c>
      <c r="M246" s="34" t="s">
        <v>42</v>
      </c>
      <c r="N246" s="12">
        <v>45532</v>
      </c>
      <c r="O246" s="5" t="s">
        <v>15</v>
      </c>
      <c r="P246" s="5"/>
      <c r="Q246" s="13">
        <v>32</v>
      </c>
      <c r="R246" s="14">
        <f t="shared" si="54"/>
        <v>0</v>
      </c>
      <c r="S246" s="15"/>
      <c r="T246" s="13">
        <v>37</v>
      </c>
      <c r="U246" s="14">
        <f t="shared" si="55"/>
        <v>0</v>
      </c>
      <c r="V246" s="16"/>
      <c r="W246" s="13">
        <v>25</v>
      </c>
      <c r="X246" s="14">
        <f t="shared" si="50"/>
        <v>0</v>
      </c>
      <c r="Y246" s="11">
        <f t="shared" si="51"/>
        <v>0</v>
      </c>
      <c r="Z246" s="34" t="s">
        <v>42</v>
      </c>
    </row>
    <row r="247" spans="1:26" x14ac:dyDescent="0.25">
      <c r="A247" s="12">
        <v>45502</v>
      </c>
      <c r="B247" s="5" t="s">
        <v>11</v>
      </c>
      <c r="C247" s="5"/>
      <c r="D247" s="13">
        <v>32</v>
      </c>
      <c r="E247" s="14">
        <f t="shared" si="52"/>
        <v>0</v>
      </c>
      <c r="F247" s="15"/>
      <c r="G247" s="13">
        <v>37</v>
      </c>
      <c r="H247" s="14">
        <f t="shared" si="53"/>
        <v>0</v>
      </c>
      <c r="I247" s="16"/>
      <c r="J247" s="13">
        <v>25</v>
      </c>
      <c r="K247" s="14">
        <f t="shared" si="48"/>
        <v>0</v>
      </c>
      <c r="L247" s="11">
        <f t="shared" si="49"/>
        <v>0</v>
      </c>
      <c r="M247" s="34" t="s">
        <v>42</v>
      </c>
      <c r="N247" s="12">
        <v>45533</v>
      </c>
      <c r="O247" s="5" t="s">
        <v>12</v>
      </c>
      <c r="P247" s="5"/>
      <c r="Q247" s="13">
        <v>32</v>
      </c>
      <c r="R247" s="14">
        <f t="shared" si="54"/>
        <v>0</v>
      </c>
      <c r="S247" s="15"/>
      <c r="T247" s="13">
        <v>37</v>
      </c>
      <c r="U247" s="14">
        <f t="shared" si="55"/>
        <v>0</v>
      </c>
      <c r="V247" s="16"/>
      <c r="W247" s="13">
        <v>25</v>
      </c>
      <c r="X247" s="14">
        <f t="shared" si="50"/>
        <v>0</v>
      </c>
      <c r="Y247" s="11">
        <f t="shared" si="51"/>
        <v>0</v>
      </c>
      <c r="Z247" s="34" t="s">
        <v>42</v>
      </c>
    </row>
    <row r="248" spans="1:26" x14ac:dyDescent="0.25">
      <c r="A248" s="12">
        <v>45503</v>
      </c>
      <c r="B248" s="5" t="s">
        <v>13</v>
      </c>
      <c r="C248" s="5"/>
      <c r="D248" s="13">
        <v>32</v>
      </c>
      <c r="E248" s="14">
        <f>C248*D248</f>
        <v>0</v>
      </c>
      <c r="F248" s="15"/>
      <c r="G248" s="13">
        <v>37</v>
      </c>
      <c r="H248" s="14">
        <f>G248*F248</f>
        <v>0</v>
      </c>
      <c r="I248" s="16"/>
      <c r="J248" s="13">
        <v>25</v>
      </c>
      <c r="K248" s="14">
        <f t="shared" si="48"/>
        <v>0</v>
      </c>
      <c r="L248" s="11">
        <f t="shared" si="49"/>
        <v>0</v>
      </c>
      <c r="M248" s="34" t="s">
        <v>42</v>
      </c>
      <c r="N248" s="12">
        <v>45534</v>
      </c>
      <c r="O248" s="5" t="s">
        <v>14</v>
      </c>
      <c r="P248" s="5"/>
      <c r="Q248" s="13">
        <v>32</v>
      </c>
      <c r="R248" s="14">
        <f t="shared" si="54"/>
        <v>0</v>
      </c>
      <c r="S248" s="15"/>
      <c r="T248" s="13">
        <v>37</v>
      </c>
      <c r="U248" s="14">
        <f t="shared" si="55"/>
        <v>0</v>
      </c>
      <c r="V248" s="16"/>
      <c r="W248" s="13">
        <v>25</v>
      </c>
      <c r="X248" s="14">
        <f t="shared" si="50"/>
        <v>0</v>
      </c>
      <c r="Y248" s="11">
        <f t="shared" si="51"/>
        <v>0</v>
      </c>
      <c r="Z248" s="34" t="s">
        <v>42</v>
      </c>
    </row>
    <row r="249" spans="1:26" x14ac:dyDescent="0.25">
      <c r="A249" s="12">
        <v>45504</v>
      </c>
      <c r="B249" s="5" t="s">
        <v>15</v>
      </c>
      <c r="C249" s="5"/>
      <c r="D249" s="13">
        <v>32</v>
      </c>
      <c r="E249" s="14">
        <f t="shared" ref="E249" si="56">C249*D249</f>
        <v>0</v>
      </c>
      <c r="F249" s="15"/>
      <c r="G249" s="13">
        <v>37</v>
      </c>
      <c r="H249" s="14">
        <f t="shared" ref="H249" si="57">G249*F249</f>
        <v>0</v>
      </c>
      <c r="I249" s="16"/>
      <c r="J249" s="13">
        <v>25</v>
      </c>
      <c r="K249" s="14">
        <f t="shared" si="48"/>
        <v>0</v>
      </c>
      <c r="L249" s="11">
        <f t="shared" si="49"/>
        <v>0</v>
      </c>
      <c r="M249" s="34" t="s">
        <v>42</v>
      </c>
      <c r="N249" s="12">
        <v>45535</v>
      </c>
      <c r="O249" s="5" t="s">
        <v>16</v>
      </c>
      <c r="P249" s="5"/>
      <c r="Q249" s="13">
        <v>32</v>
      </c>
      <c r="R249" s="14">
        <f t="shared" si="54"/>
        <v>0</v>
      </c>
      <c r="S249" s="15"/>
      <c r="T249" s="13">
        <v>37</v>
      </c>
      <c r="U249" s="14">
        <f t="shared" si="55"/>
        <v>0</v>
      </c>
      <c r="V249" s="16"/>
      <c r="W249" s="13">
        <v>25</v>
      </c>
      <c r="X249" s="14">
        <f t="shared" si="50"/>
        <v>0</v>
      </c>
      <c r="Y249" s="11">
        <f t="shared" si="51"/>
        <v>0</v>
      </c>
      <c r="Z249" s="34" t="s">
        <v>42</v>
      </c>
    </row>
    <row r="250" spans="1:26" x14ac:dyDescent="0.25">
      <c r="L250" s="18">
        <f>SUM(L219:L249)</f>
        <v>777.5</v>
      </c>
      <c r="Q250" s="3"/>
      <c r="R250" s="17">
        <f>SUM(R219:R249)</f>
        <v>1024</v>
      </c>
      <c r="U250" s="17">
        <f>SUM(U219:U249)</f>
        <v>148</v>
      </c>
      <c r="V250" s="4"/>
      <c r="X250" s="17">
        <f>SUM(X219:X249)</f>
        <v>200</v>
      </c>
      <c r="Y250" s="18">
        <f>SUM(Y219:Y249)</f>
        <v>1372</v>
      </c>
    </row>
    <row r="251" spans="1:26" x14ac:dyDescent="0.25">
      <c r="E251" s="17"/>
      <c r="H251" s="17"/>
      <c r="K251" s="17"/>
      <c r="L251" s="18"/>
    </row>
    <row r="253" spans="1:26" x14ac:dyDescent="0.25">
      <c r="H253" s="20" t="s">
        <v>24</v>
      </c>
      <c r="I253" s="21"/>
      <c r="J253" s="20"/>
      <c r="K253" s="20"/>
      <c r="L253" s="22">
        <f>L250+L214+L178+L142+L106+L70+L34</f>
        <v>19936.5</v>
      </c>
      <c r="T253" s="20" t="s">
        <v>25</v>
      </c>
      <c r="U253" s="20"/>
      <c r="V253" s="20"/>
      <c r="W253" s="20"/>
      <c r="X253" s="20"/>
      <c r="Y253" s="22">
        <f>Y250+Y214+Y142+Y70+Y34</f>
        <v>15026</v>
      </c>
    </row>
    <row r="255" spans="1:26" x14ac:dyDescent="0.25">
      <c r="N255" s="2">
        <v>45507</v>
      </c>
      <c r="O255" s="1" t="s">
        <v>26</v>
      </c>
      <c r="P255" s="5">
        <v>180</v>
      </c>
      <c r="Q255" s="13">
        <v>0.6</v>
      </c>
      <c r="R255" s="14">
        <f>P255*Q255</f>
        <v>108</v>
      </c>
      <c r="S255" s="23" t="s">
        <v>27</v>
      </c>
    </row>
    <row r="256" spans="1:26" x14ac:dyDescent="0.25">
      <c r="A256" s="2">
        <v>45474</v>
      </c>
      <c r="B256" s="1" t="s">
        <v>26</v>
      </c>
      <c r="C256" s="5">
        <v>180</v>
      </c>
      <c r="D256" s="13">
        <v>0.6</v>
      </c>
      <c r="E256" s="14">
        <f>C256*D256</f>
        <v>108</v>
      </c>
      <c r="F256" s="36" t="s">
        <v>28</v>
      </c>
    </row>
    <row r="257" spans="1:19" x14ac:dyDescent="0.25">
      <c r="B257" s="1" t="s">
        <v>29</v>
      </c>
      <c r="C257" s="5">
        <v>180</v>
      </c>
      <c r="D257" s="13">
        <v>0.6</v>
      </c>
      <c r="E257" s="14">
        <f t="shared" ref="E257:E258" si="58">C257*D257</f>
        <v>108</v>
      </c>
      <c r="F257" s="36"/>
      <c r="N257" s="2">
        <v>45509</v>
      </c>
      <c r="O257" s="1" t="s">
        <v>26</v>
      </c>
      <c r="P257" s="5">
        <v>180</v>
      </c>
      <c r="Q257" s="13">
        <v>0.6</v>
      </c>
      <c r="R257" s="14">
        <f>P257*Q257</f>
        <v>108</v>
      </c>
      <c r="S257" s="36" t="s">
        <v>28</v>
      </c>
    </row>
    <row r="258" spans="1:19" x14ac:dyDescent="0.25">
      <c r="B258" s="1" t="s">
        <v>30</v>
      </c>
      <c r="C258" s="5">
        <v>180</v>
      </c>
      <c r="D258" s="13">
        <v>0.6</v>
      </c>
      <c r="E258" s="14">
        <f t="shared" si="58"/>
        <v>108</v>
      </c>
      <c r="F258" s="36"/>
      <c r="P258" s="5"/>
      <c r="Q258" s="13"/>
      <c r="R258" s="14"/>
      <c r="S258" s="36"/>
    </row>
    <row r="259" spans="1:19" x14ac:dyDescent="0.25">
      <c r="A259" s="2">
        <v>45476</v>
      </c>
      <c r="B259" s="1" t="s">
        <v>26</v>
      </c>
      <c r="C259" s="5">
        <v>180</v>
      </c>
      <c r="D259" s="13">
        <v>0.6</v>
      </c>
      <c r="E259" s="14">
        <f>C259*D259</f>
        <v>108</v>
      </c>
      <c r="F259" s="36" t="s">
        <v>27</v>
      </c>
      <c r="P259" s="5"/>
      <c r="Q259" s="13"/>
      <c r="R259" s="14"/>
      <c r="S259" s="36"/>
    </row>
    <row r="260" spans="1:19" x14ac:dyDescent="0.25">
      <c r="B260" s="1" t="s">
        <v>29</v>
      </c>
      <c r="C260" s="5">
        <v>180</v>
      </c>
      <c r="D260" s="13">
        <v>0.6</v>
      </c>
      <c r="E260" s="14">
        <f t="shared" ref="E260:E261" si="59">C260*D260</f>
        <v>108</v>
      </c>
      <c r="F260" s="36"/>
      <c r="N260" s="2">
        <v>45514</v>
      </c>
      <c r="O260" s="1" t="s">
        <v>26</v>
      </c>
      <c r="P260" s="5">
        <v>180</v>
      </c>
      <c r="Q260" s="13">
        <v>0.6</v>
      </c>
      <c r="R260" s="14">
        <f>P260*Q260</f>
        <v>108</v>
      </c>
      <c r="S260" s="36" t="s">
        <v>27</v>
      </c>
    </row>
    <row r="261" spans="1:19" x14ac:dyDescent="0.25">
      <c r="B261" s="1" t="s">
        <v>30</v>
      </c>
      <c r="C261" s="5">
        <v>180</v>
      </c>
      <c r="D261" s="13">
        <v>0.6</v>
      </c>
      <c r="E261" s="14">
        <f t="shared" si="59"/>
        <v>108</v>
      </c>
      <c r="F261" s="36"/>
      <c r="P261" s="5"/>
      <c r="Q261" s="13"/>
      <c r="R261" s="14"/>
      <c r="S261" s="36"/>
    </row>
    <row r="262" spans="1:19" x14ac:dyDescent="0.25">
      <c r="C262" s="24"/>
      <c r="D262" s="25"/>
      <c r="E262" s="25"/>
      <c r="F262" s="23"/>
      <c r="P262" s="5"/>
      <c r="Q262" s="13"/>
      <c r="R262" s="14"/>
      <c r="S262" s="36"/>
    </row>
    <row r="264" spans="1:19" x14ac:dyDescent="0.25">
      <c r="A264" s="2">
        <v>45479</v>
      </c>
      <c r="B264" s="1" t="s">
        <v>26</v>
      </c>
      <c r="C264" s="5">
        <v>180</v>
      </c>
      <c r="D264" s="13">
        <v>0.6</v>
      </c>
      <c r="E264" s="14">
        <f>C264*D264</f>
        <v>108</v>
      </c>
      <c r="F264" s="36" t="s">
        <v>28</v>
      </c>
      <c r="N264" s="2">
        <v>45512</v>
      </c>
      <c r="O264" s="1" t="s">
        <v>31</v>
      </c>
      <c r="P264" s="5">
        <v>180</v>
      </c>
      <c r="Q264" s="13">
        <v>0.6</v>
      </c>
      <c r="R264" s="14">
        <f>P264*Q264</f>
        <v>108</v>
      </c>
      <c r="S264" s="23" t="s">
        <v>28</v>
      </c>
    </row>
    <row r="265" spans="1:19" x14ac:dyDescent="0.25">
      <c r="B265" s="1" t="s">
        <v>29</v>
      </c>
      <c r="C265" s="5">
        <v>180</v>
      </c>
      <c r="D265" s="13">
        <v>0.6</v>
      </c>
      <c r="E265" s="14">
        <f t="shared" ref="E265" si="60">C265*D265</f>
        <v>108</v>
      </c>
      <c r="F265" s="36"/>
      <c r="N265" s="2">
        <v>45512</v>
      </c>
      <c r="O265" s="1" t="s">
        <v>31</v>
      </c>
      <c r="P265" s="5">
        <v>180</v>
      </c>
      <c r="Q265" s="13">
        <v>0.6</v>
      </c>
      <c r="R265" s="14">
        <f>P265*Q265</f>
        <v>108</v>
      </c>
      <c r="S265" s="26" t="s">
        <v>27</v>
      </c>
    </row>
    <row r="266" spans="1:19" x14ac:dyDescent="0.25">
      <c r="C266" s="5"/>
      <c r="D266" s="13"/>
      <c r="E266" s="14"/>
      <c r="F266" s="36"/>
    </row>
    <row r="267" spans="1:19" x14ac:dyDescent="0.25">
      <c r="A267" s="2">
        <v>45483</v>
      </c>
      <c r="B267" s="1" t="s">
        <v>26</v>
      </c>
      <c r="C267" s="5">
        <v>180</v>
      </c>
      <c r="D267" s="13">
        <v>0.6</v>
      </c>
      <c r="E267" s="14">
        <f>C267*D267</f>
        <v>108</v>
      </c>
      <c r="F267" s="36" t="s">
        <v>27</v>
      </c>
    </row>
    <row r="268" spans="1:19" x14ac:dyDescent="0.25">
      <c r="B268" s="1" t="s">
        <v>29</v>
      </c>
      <c r="C268" s="5">
        <v>180</v>
      </c>
      <c r="D268" s="13">
        <v>0.6</v>
      </c>
      <c r="E268" s="14">
        <f t="shared" ref="E268" si="61">C268*D268</f>
        <v>108</v>
      </c>
      <c r="F268" s="36"/>
      <c r="N268" s="2">
        <v>45516</v>
      </c>
      <c r="O268" s="1" t="s">
        <v>26</v>
      </c>
      <c r="P268" s="5">
        <v>180</v>
      </c>
      <c r="Q268" s="13">
        <v>0.6</v>
      </c>
      <c r="R268" s="14">
        <f>P268*Q268</f>
        <v>108</v>
      </c>
      <c r="S268" s="36" t="s">
        <v>28</v>
      </c>
    </row>
    <row r="269" spans="1:19" x14ac:dyDescent="0.25">
      <c r="C269" s="5"/>
      <c r="D269" s="13"/>
      <c r="E269" s="14"/>
      <c r="F269" s="36"/>
      <c r="O269" s="1" t="s">
        <v>29</v>
      </c>
      <c r="P269" s="5">
        <v>180</v>
      </c>
      <c r="Q269" s="13">
        <v>0.6</v>
      </c>
      <c r="R269" s="14">
        <f t="shared" ref="R269:R270" si="62">P269*Q269</f>
        <v>108</v>
      </c>
      <c r="S269" s="36"/>
    </row>
    <row r="270" spans="1:19" x14ac:dyDescent="0.25">
      <c r="O270" s="1" t="s">
        <v>31</v>
      </c>
      <c r="P270" s="5">
        <v>180</v>
      </c>
      <c r="Q270" s="13">
        <v>0.6</v>
      </c>
      <c r="R270" s="14">
        <f t="shared" si="62"/>
        <v>108</v>
      </c>
      <c r="S270" s="36"/>
    </row>
    <row r="271" spans="1:19" x14ac:dyDescent="0.25">
      <c r="N271" s="2">
        <v>45518</v>
      </c>
      <c r="O271" s="1" t="s">
        <v>26</v>
      </c>
      <c r="P271" s="5">
        <v>180</v>
      </c>
      <c r="Q271" s="13">
        <v>0.6</v>
      </c>
      <c r="R271" s="14">
        <f>P271*Q271</f>
        <v>108</v>
      </c>
      <c r="S271" s="36" t="s">
        <v>27</v>
      </c>
    </row>
    <row r="272" spans="1:19" x14ac:dyDescent="0.25">
      <c r="A272" s="2">
        <v>45486</v>
      </c>
      <c r="B272" s="1" t="s">
        <v>26</v>
      </c>
      <c r="C272" s="5">
        <v>180</v>
      </c>
      <c r="D272" s="13">
        <v>0.6</v>
      </c>
      <c r="E272" s="14">
        <f>C272*D272</f>
        <v>108</v>
      </c>
      <c r="F272" s="36" t="s">
        <v>28</v>
      </c>
      <c r="O272" s="1" t="s">
        <v>29</v>
      </c>
      <c r="P272" s="5">
        <v>180</v>
      </c>
      <c r="Q272" s="13">
        <v>0.6</v>
      </c>
      <c r="R272" s="14">
        <f t="shared" ref="R272:R273" si="63">P272*Q272</f>
        <v>108</v>
      </c>
      <c r="S272" s="36"/>
    </row>
    <row r="273" spans="1:19" x14ac:dyDescent="0.25">
      <c r="B273" s="1" t="s">
        <v>29</v>
      </c>
      <c r="C273" s="5">
        <v>180</v>
      </c>
      <c r="D273" s="13">
        <v>0.6</v>
      </c>
      <c r="E273" s="14">
        <f t="shared" ref="E273" si="64">C273*D273</f>
        <v>108</v>
      </c>
      <c r="F273" s="36"/>
      <c r="O273" s="1" t="s">
        <v>31</v>
      </c>
      <c r="P273" s="5">
        <v>180</v>
      </c>
      <c r="Q273" s="13">
        <v>0.6</v>
      </c>
      <c r="R273" s="14">
        <f t="shared" si="63"/>
        <v>108</v>
      </c>
      <c r="S273" s="36"/>
    </row>
    <row r="274" spans="1:19" x14ac:dyDescent="0.25">
      <c r="C274" s="5"/>
      <c r="D274" s="13"/>
      <c r="E274" s="14"/>
      <c r="F274" s="36"/>
    </row>
    <row r="275" spans="1:19" x14ac:dyDescent="0.25">
      <c r="A275" s="2">
        <v>45489</v>
      </c>
      <c r="B275" s="1" t="s">
        <v>26</v>
      </c>
      <c r="C275" s="5">
        <v>180</v>
      </c>
      <c r="D275" s="13">
        <v>0.6</v>
      </c>
      <c r="E275" s="14">
        <f>C275*D275</f>
        <v>108</v>
      </c>
      <c r="F275" s="36" t="s">
        <v>27</v>
      </c>
    </row>
    <row r="276" spans="1:19" x14ac:dyDescent="0.25">
      <c r="B276" s="1" t="s">
        <v>29</v>
      </c>
      <c r="C276" s="5">
        <v>180</v>
      </c>
      <c r="D276" s="13">
        <v>0.6</v>
      </c>
      <c r="E276" s="14">
        <f t="shared" ref="E276" si="65">C276*D276</f>
        <v>108</v>
      </c>
      <c r="F276" s="36"/>
      <c r="N276" s="2">
        <v>45520</v>
      </c>
      <c r="O276" s="1" t="s">
        <v>32</v>
      </c>
      <c r="P276" s="5">
        <v>180</v>
      </c>
      <c r="Q276" s="13">
        <v>0.6</v>
      </c>
      <c r="R276" s="14">
        <f>P276*Q276</f>
        <v>108</v>
      </c>
      <c r="S276" s="23" t="s">
        <v>28</v>
      </c>
    </row>
    <row r="277" spans="1:19" x14ac:dyDescent="0.25">
      <c r="C277" s="5"/>
      <c r="D277" s="13"/>
      <c r="E277" s="14"/>
      <c r="F277" s="36"/>
      <c r="N277" s="2">
        <v>45521</v>
      </c>
      <c r="O277" s="1" t="s">
        <v>32</v>
      </c>
      <c r="P277" s="5">
        <v>180</v>
      </c>
      <c r="Q277" s="13">
        <v>0.6</v>
      </c>
      <c r="R277" s="14">
        <f>P277*Q277</f>
        <v>108</v>
      </c>
      <c r="S277" s="26" t="s">
        <v>27</v>
      </c>
    </row>
    <row r="279" spans="1:19" x14ac:dyDescent="0.25">
      <c r="A279" s="2">
        <v>45493</v>
      </c>
      <c r="B279" s="1" t="s">
        <v>26</v>
      </c>
      <c r="C279" s="5">
        <v>180</v>
      </c>
      <c r="D279" s="13">
        <v>0.6</v>
      </c>
      <c r="E279" s="14">
        <f>C279*D279</f>
        <v>108</v>
      </c>
      <c r="F279" s="36" t="s">
        <v>28</v>
      </c>
    </row>
    <row r="280" spans="1:19" x14ac:dyDescent="0.25">
      <c r="B280" s="1" t="s">
        <v>29</v>
      </c>
      <c r="C280" s="5">
        <v>180</v>
      </c>
      <c r="D280" s="13">
        <v>0.6</v>
      </c>
      <c r="E280" s="14">
        <f t="shared" ref="E280" si="66">C280*D280</f>
        <v>108</v>
      </c>
      <c r="F280" s="36"/>
      <c r="N280" s="2">
        <v>45523</v>
      </c>
      <c r="O280" s="1" t="s">
        <v>31</v>
      </c>
      <c r="P280" s="5">
        <v>180</v>
      </c>
      <c r="Q280" s="13">
        <v>0.6</v>
      </c>
      <c r="R280" s="14">
        <f>P280*Q280</f>
        <v>108</v>
      </c>
      <c r="S280" s="23" t="s">
        <v>28</v>
      </c>
    </row>
    <row r="281" spans="1:19" x14ac:dyDescent="0.25">
      <c r="C281" s="5"/>
      <c r="D281" s="13"/>
      <c r="E281" s="14"/>
      <c r="F281" s="36"/>
      <c r="N281" s="2">
        <v>45525</v>
      </c>
      <c r="O281" s="1" t="s">
        <v>31</v>
      </c>
      <c r="P281" s="5">
        <v>180</v>
      </c>
      <c r="Q281" s="13">
        <v>0.6</v>
      </c>
      <c r="R281" s="14">
        <f>P281*Q281</f>
        <v>108</v>
      </c>
      <c r="S281" s="26" t="s">
        <v>27</v>
      </c>
    </row>
    <row r="282" spans="1:19" x14ac:dyDescent="0.25">
      <c r="A282" s="2">
        <v>45494</v>
      </c>
      <c r="B282" s="1" t="s">
        <v>26</v>
      </c>
      <c r="C282" s="5">
        <v>180</v>
      </c>
      <c r="D282" s="13">
        <v>0.6</v>
      </c>
      <c r="E282" s="14">
        <f>C282*D282</f>
        <v>108</v>
      </c>
      <c r="F282" s="36" t="s">
        <v>27</v>
      </c>
    </row>
    <row r="283" spans="1:19" x14ac:dyDescent="0.25">
      <c r="B283" s="1" t="s">
        <v>29</v>
      </c>
      <c r="C283" s="5">
        <v>180</v>
      </c>
      <c r="D283" s="13">
        <v>0.6</v>
      </c>
      <c r="E283" s="14">
        <f t="shared" ref="E283" si="67">C283*D283</f>
        <v>108</v>
      </c>
      <c r="F283" s="36"/>
    </row>
    <row r="284" spans="1:19" x14ac:dyDescent="0.25">
      <c r="C284" s="5"/>
      <c r="D284" s="13"/>
      <c r="E284" s="14"/>
      <c r="F284" s="36"/>
      <c r="N284" s="1" t="s">
        <v>33</v>
      </c>
      <c r="R284" s="17">
        <f>SUM(R255:R283)</f>
        <v>1620</v>
      </c>
    </row>
    <row r="286" spans="1:19" x14ac:dyDescent="0.25">
      <c r="A286" s="2">
        <v>45493</v>
      </c>
      <c r="B286" s="1" t="s">
        <v>26</v>
      </c>
      <c r="C286" s="5">
        <v>180</v>
      </c>
      <c r="D286" s="13">
        <v>0.6</v>
      </c>
      <c r="E286" s="14">
        <f>C286*D286</f>
        <v>108</v>
      </c>
      <c r="F286" s="23" t="s">
        <v>28</v>
      </c>
    </row>
    <row r="288" spans="1:19" x14ac:dyDescent="0.25">
      <c r="B288" s="1" t="s">
        <v>34</v>
      </c>
      <c r="E288" s="17">
        <f>SUM(E256:E287)</f>
        <v>2052</v>
      </c>
      <c r="N288" s="20" t="s">
        <v>35</v>
      </c>
      <c r="O288" s="20"/>
      <c r="P288" s="20"/>
      <c r="Q288" s="20"/>
      <c r="R288" s="22">
        <f>Y253+R284</f>
        <v>16646</v>
      </c>
    </row>
    <row r="289" spans="2:18" x14ac:dyDescent="0.25">
      <c r="R289" s="3"/>
    </row>
    <row r="290" spans="2:18" x14ac:dyDescent="0.25">
      <c r="B290" s="20" t="s">
        <v>36</v>
      </c>
      <c r="C290" s="19"/>
      <c r="E290" s="22">
        <f>E288+L253</f>
        <v>21988.5</v>
      </c>
    </row>
    <row r="291" spans="2:18" x14ac:dyDescent="0.25">
      <c r="G291" s="27"/>
      <c r="R291" s="27"/>
    </row>
    <row r="292" spans="2:18" x14ac:dyDescent="0.25">
      <c r="E292" s="27"/>
    </row>
    <row r="294" spans="2:18" x14ac:dyDescent="0.25">
      <c r="E294" s="27"/>
    </row>
  </sheetData>
  <mergeCells count="12">
    <mergeCell ref="F267:F269"/>
    <mergeCell ref="S268:S270"/>
    <mergeCell ref="F256:F258"/>
    <mergeCell ref="S257:S259"/>
    <mergeCell ref="F259:F261"/>
    <mergeCell ref="S260:S262"/>
    <mergeCell ref="F264:F266"/>
    <mergeCell ref="S271:S273"/>
    <mergeCell ref="F272:F274"/>
    <mergeCell ref="F275:F277"/>
    <mergeCell ref="F279:F281"/>
    <mergeCell ref="F282:F284"/>
  </mergeCells>
  <phoneticPr fontId="5" type="noConversion"/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F92890-827E-4A86-8515-6E354CF2F4F3}">
  <dimension ref="A1:M149"/>
  <sheetViews>
    <sheetView topLeftCell="A118" workbookViewId="0">
      <selection activeCell="K149" sqref="K149"/>
    </sheetView>
  </sheetViews>
  <sheetFormatPr defaultRowHeight="15" x14ac:dyDescent="0.25"/>
  <cols>
    <col min="1" max="1" width="11.85546875" bestFit="1" customWidth="1"/>
    <col min="2" max="2" width="8.85546875" bestFit="1" customWidth="1"/>
    <col min="9" max="9" width="11.85546875" bestFit="1" customWidth="1"/>
    <col min="11" max="11" width="9.5703125" bestFit="1" customWidth="1"/>
    <col min="12" max="12" width="16.28515625" bestFit="1" customWidth="1"/>
    <col min="13" max="13" width="10" bestFit="1" customWidth="1"/>
  </cols>
  <sheetData>
    <row r="1" spans="1:13" ht="15.75" x14ac:dyDescent="0.25">
      <c r="A1" s="5" t="s">
        <v>2</v>
      </c>
      <c r="B1" s="5" t="s">
        <v>3</v>
      </c>
      <c r="C1" s="6" t="s">
        <v>4</v>
      </c>
      <c r="D1" s="7" t="s">
        <v>5</v>
      </c>
      <c r="E1" s="8" t="s">
        <v>6</v>
      </c>
      <c r="F1" s="9" t="s">
        <v>7</v>
      </c>
      <c r="G1" s="7" t="s">
        <v>5</v>
      </c>
      <c r="H1" s="8" t="s">
        <v>6</v>
      </c>
      <c r="I1" s="10" t="s">
        <v>8</v>
      </c>
      <c r="J1" s="7" t="s">
        <v>9</v>
      </c>
      <c r="K1" s="8" t="s">
        <v>6</v>
      </c>
      <c r="L1" s="11" t="s">
        <v>10</v>
      </c>
    </row>
    <row r="2" spans="1:13" ht="15.75" x14ac:dyDescent="0.25">
      <c r="A2" s="12">
        <v>45474</v>
      </c>
      <c r="B2" s="5" t="s">
        <v>11</v>
      </c>
      <c r="C2" s="5">
        <v>5</v>
      </c>
      <c r="D2" s="13">
        <v>32</v>
      </c>
      <c r="E2" s="14">
        <f>C2*D2</f>
        <v>160</v>
      </c>
      <c r="F2" s="15"/>
      <c r="G2" s="13">
        <v>37</v>
      </c>
      <c r="H2" s="14">
        <f>G2*F2</f>
        <v>0</v>
      </c>
      <c r="I2" s="16">
        <v>3</v>
      </c>
      <c r="J2" s="13">
        <v>25</v>
      </c>
      <c r="K2" s="14">
        <f t="shared" ref="K2:K65" si="0">J2*I2</f>
        <v>75</v>
      </c>
      <c r="L2" s="11">
        <f t="shared" ref="L2:L65" si="1">H2+K2+E2</f>
        <v>235</v>
      </c>
      <c r="M2" s="28" t="s">
        <v>41</v>
      </c>
    </row>
    <row r="3" spans="1:13" ht="15.75" x14ac:dyDescent="0.25">
      <c r="A3" s="12">
        <v>45475</v>
      </c>
      <c r="B3" s="5" t="s">
        <v>13</v>
      </c>
      <c r="C3" s="5">
        <v>8</v>
      </c>
      <c r="D3" s="13">
        <v>32</v>
      </c>
      <c r="E3" s="14">
        <f t="shared" ref="E3:E22" si="2">C3*D3</f>
        <v>256</v>
      </c>
      <c r="F3" s="15"/>
      <c r="G3" s="13">
        <v>37</v>
      </c>
      <c r="H3" s="14">
        <f t="shared" ref="H3:H22" si="3">G3*F3</f>
        <v>0</v>
      </c>
      <c r="I3" s="16"/>
      <c r="J3" s="13">
        <v>25</v>
      </c>
      <c r="K3" s="14">
        <f t="shared" si="0"/>
        <v>0</v>
      </c>
      <c r="L3" s="11">
        <f t="shared" si="1"/>
        <v>256</v>
      </c>
      <c r="M3" s="28" t="s">
        <v>41</v>
      </c>
    </row>
    <row r="4" spans="1:13" ht="15.75" x14ac:dyDescent="0.25">
      <c r="A4" s="12">
        <v>45476</v>
      </c>
      <c r="B4" s="5" t="s">
        <v>15</v>
      </c>
      <c r="C4" s="5">
        <v>7</v>
      </c>
      <c r="D4" s="13">
        <v>32</v>
      </c>
      <c r="E4" s="14">
        <f t="shared" si="2"/>
        <v>224</v>
      </c>
      <c r="F4" s="15"/>
      <c r="G4" s="13">
        <v>37</v>
      </c>
      <c r="H4" s="14">
        <f t="shared" si="3"/>
        <v>0</v>
      </c>
      <c r="I4" s="16">
        <v>2.5</v>
      </c>
      <c r="J4" s="13">
        <v>25</v>
      </c>
      <c r="K4" s="14">
        <f t="shared" si="0"/>
        <v>62.5</v>
      </c>
      <c r="L4" s="11">
        <f t="shared" si="1"/>
        <v>286.5</v>
      </c>
      <c r="M4" s="28" t="s">
        <v>41</v>
      </c>
    </row>
    <row r="5" spans="1:13" ht="15.75" x14ac:dyDescent="0.25">
      <c r="A5" s="12">
        <v>45477</v>
      </c>
      <c r="B5" s="5" t="s">
        <v>12</v>
      </c>
      <c r="C5" s="5"/>
      <c r="D5" s="13">
        <v>32</v>
      </c>
      <c r="E5" s="14">
        <f t="shared" si="2"/>
        <v>0</v>
      </c>
      <c r="F5" s="15"/>
      <c r="G5" s="13">
        <v>37</v>
      </c>
      <c r="H5" s="14">
        <f t="shared" si="3"/>
        <v>0</v>
      </c>
      <c r="I5" s="16"/>
      <c r="J5" s="13">
        <v>25</v>
      </c>
      <c r="K5" s="14">
        <f t="shared" si="0"/>
        <v>0</v>
      </c>
      <c r="L5" s="11">
        <f t="shared" si="1"/>
        <v>0</v>
      </c>
      <c r="M5" s="28" t="s">
        <v>41</v>
      </c>
    </row>
    <row r="6" spans="1:13" ht="15.75" x14ac:dyDescent="0.25">
      <c r="A6" s="12">
        <v>45478</v>
      </c>
      <c r="B6" s="5" t="s">
        <v>14</v>
      </c>
      <c r="C6" s="5"/>
      <c r="D6" s="13">
        <v>32</v>
      </c>
      <c r="E6" s="14">
        <f t="shared" si="2"/>
        <v>0</v>
      </c>
      <c r="F6" s="15"/>
      <c r="G6" s="13">
        <v>37</v>
      </c>
      <c r="H6" s="14">
        <f t="shared" si="3"/>
        <v>0</v>
      </c>
      <c r="I6" s="16"/>
      <c r="J6" s="13">
        <v>25</v>
      </c>
      <c r="K6" s="14">
        <f t="shared" si="0"/>
        <v>0</v>
      </c>
      <c r="L6" s="11">
        <f t="shared" si="1"/>
        <v>0</v>
      </c>
      <c r="M6" s="28" t="s">
        <v>41</v>
      </c>
    </row>
    <row r="7" spans="1:13" ht="15.75" x14ac:dyDescent="0.25">
      <c r="A7" s="12">
        <v>45479</v>
      </c>
      <c r="B7" s="5" t="s">
        <v>16</v>
      </c>
      <c r="C7" s="5">
        <v>7.5</v>
      </c>
      <c r="D7" s="13">
        <v>32</v>
      </c>
      <c r="E7" s="14">
        <f t="shared" si="2"/>
        <v>240</v>
      </c>
      <c r="F7" s="15"/>
      <c r="G7" s="13">
        <v>37</v>
      </c>
      <c r="H7" s="14">
        <f t="shared" si="3"/>
        <v>0</v>
      </c>
      <c r="I7" s="16">
        <v>2.5</v>
      </c>
      <c r="J7" s="13">
        <v>25</v>
      </c>
      <c r="K7" s="14">
        <f t="shared" si="0"/>
        <v>62.5</v>
      </c>
      <c r="L7" s="11">
        <f t="shared" si="1"/>
        <v>302.5</v>
      </c>
      <c r="M7" s="28" t="s">
        <v>41</v>
      </c>
    </row>
    <row r="8" spans="1:13" ht="15.75" x14ac:dyDescent="0.25">
      <c r="A8" s="12">
        <v>45480</v>
      </c>
      <c r="B8" s="5" t="s">
        <v>17</v>
      </c>
      <c r="C8" s="5">
        <v>8</v>
      </c>
      <c r="D8" s="13">
        <v>32</v>
      </c>
      <c r="E8" s="14">
        <f t="shared" si="2"/>
        <v>256</v>
      </c>
      <c r="F8" s="15">
        <v>1.5</v>
      </c>
      <c r="G8" s="13">
        <v>37</v>
      </c>
      <c r="H8" s="14">
        <f t="shared" si="3"/>
        <v>55.5</v>
      </c>
      <c r="I8" s="16"/>
      <c r="J8" s="13">
        <v>25</v>
      </c>
      <c r="K8" s="14">
        <f t="shared" si="0"/>
        <v>0</v>
      </c>
      <c r="L8" s="11">
        <f t="shared" si="1"/>
        <v>311.5</v>
      </c>
      <c r="M8" s="28" t="s">
        <v>41</v>
      </c>
    </row>
    <row r="9" spans="1:13" ht="15.75" x14ac:dyDescent="0.25">
      <c r="A9" s="12">
        <v>45481</v>
      </c>
      <c r="B9" s="5" t="s">
        <v>11</v>
      </c>
      <c r="C9" s="5">
        <v>8</v>
      </c>
      <c r="D9" s="13">
        <v>32</v>
      </c>
      <c r="E9" s="14">
        <f t="shared" si="2"/>
        <v>256</v>
      </c>
      <c r="F9" s="15">
        <v>1.5</v>
      </c>
      <c r="G9" s="13">
        <v>37</v>
      </c>
      <c r="H9" s="14">
        <f t="shared" si="3"/>
        <v>55.5</v>
      </c>
      <c r="I9" s="16"/>
      <c r="J9" s="13">
        <v>25</v>
      </c>
      <c r="K9" s="14">
        <f t="shared" si="0"/>
        <v>0</v>
      </c>
      <c r="L9" s="11">
        <f t="shared" si="1"/>
        <v>311.5</v>
      </c>
      <c r="M9" s="28" t="s">
        <v>41</v>
      </c>
    </row>
    <row r="10" spans="1:13" ht="15.75" x14ac:dyDescent="0.25">
      <c r="A10" s="12">
        <v>45482</v>
      </c>
      <c r="B10" s="5" t="s">
        <v>13</v>
      </c>
      <c r="C10" s="5">
        <v>8</v>
      </c>
      <c r="D10" s="13">
        <v>32</v>
      </c>
      <c r="E10" s="14">
        <f t="shared" si="2"/>
        <v>256</v>
      </c>
      <c r="F10" s="15">
        <v>1.5</v>
      </c>
      <c r="G10" s="13">
        <v>37</v>
      </c>
      <c r="H10" s="14">
        <f t="shared" si="3"/>
        <v>55.5</v>
      </c>
      <c r="I10" s="16"/>
      <c r="J10" s="13">
        <v>25</v>
      </c>
      <c r="K10" s="14">
        <f t="shared" si="0"/>
        <v>0</v>
      </c>
      <c r="L10" s="11">
        <f t="shared" si="1"/>
        <v>311.5</v>
      </c>
      <c r="M10" s="28" t="s">
        <v>41</v>
      </c>
    </row>
    <row r="11" spans="1:13" ht="15.75" x14ac:dyDescent="0.25">
      <c r="A11" s="12">
        <v>45483</v>
      </c>
      <c r="B11" s="5" t="s">
        <v>15</v>
      </c>
      <c r="C11" s="5">
        <v>6</v>
      </c>
      <c r="D11" s="13">
        <v>32</v>
      </c>
      <c r="E11" s="14">
        <f t="shared" si="2"/>
        <v>192</v>
      </c>
      <c r="F11" s="15"/>
      <c r="G11" s="13">
        <v>37</v>
      </c>
      <c r="H11" s="14">
        <f t="shared" si="3"/>
        <v>0</v>
      </c>
      <c r="I11" s="16">
        <v>2</v>
      </c>
      <c r="J11" s="13">
        <v>25</v>
      </c>
      <c r="K11" s="14">
        <f t="shared" si="0"/>
        <v>50</v>
      </c>
      <c r="L11" s="11">
        <f t="shared" si="1"/>
        <v>242</v>
      </c>
      <c r="M11" s="28" t="s">
        <v>41</v>
      </c>
    </row>
    <row r="12" spans="1:13" ht="15.75" x14ac:dyDescent="0.25">
      <c r="A12" s="12">
        <v>45484</v>
      </c>
      <c r="B12" s="5" t="s">
        <v>12</v>
      </c>
      <c r="C12" s="5"/>
      <c r="D12" s="13">
        <v>32</v>
      </c>
      <c r="E12" s="14">
        <f t="shared" si="2"/>
        <v>0</v>
      </c>
      <c r="F12" s="15"/>
      <c r="G12" s="13">
        <v>37</v>
      </c>
      <c r="H12" s="14">
        <f t="shared" si="3"/>
        <v>0</v>
      </c>
      <c r="I12" s="16"/>
      <c r="J12" s="13">
        <v>25</v>
      </c>
      <c r="K12" s="14">
        <f t="shared" si="0"/>
        <v>0</v>
      </c>
      <c r="L12" s="11">
        <f t="shared" si="1"/>
        <v>0</v>
      </c>
      <c r="M12" s="28" t="s">
        <v>41</v>
      </c>
    </row>
    <row r="13" spans="1:13" ht="15.75" x14ac:dyDescent="0.25">
      <c r="A13" s="12">
        <v>45485</v>
      </c>
      <c r="B13" s="5" t="s">
        <v>14</v>
      </c>
      <c r="C13" s="5"/>
      <c r="D13" s="13">
        <v>32</v>
      </c>
      <c r="E13" s="14">
        <f t="shared" si="2"/>
        <v>0</v>
      </c>
      <c r="F13" s="15"/>
      <c r="G13" s="13">
        <v>37</v>
      </c>
      <c r="H13" s="14">
        <f t="shared" si="3"/>
        <v>0</v>
      </c>
      <c r="I13" s="16"/>
      <c r="J13" s="13">
        <v>25</v>
      </c>
      <c r="K13" s="14">
        <f t="shared" si="0"/>
        <v>0</v>
      </c>
      <c r="L13" s="11">
        <f t="shared" si="1"/>
        <v>0</v>
      </c>
      <c r="M13" s="28" t="s">
        <v>41</v>
      </c>
    </row>
    <row r="14" spans="1:13" ht="15.75" x14ac:dyDescent="0.25">
      <c r="A14" s="12">
        <v>45486</v>
      </c>
      <c r="B14" s="5" t="s">
        <v>16</v>
      </c>
      <c r="C14" s="5">
        <v>7</v>
      </c>
      <c r="D14" s="13">
        <v>32</v>
      </c>
      <c r="E14" s="14">
        <f t="shared" si="2"/>
        <v>224</v>
      </c>
      <c r="F14" s="15"/>
      <c r="G14" s="13">
        <v>37</v>
      </c>
      <c r="H14" s="14">
        <f t="shared" si="3"/>
        <v>0</v>
      </c>
      <c r="I14" s="16">
        <v>2</v>
      </c>
      <c r="J14" s="13">
        <v>25</v>
      </c>
      <c r="K14" s="14">
        <f t="shared" si="0"/>
        <v>50</v>
      </c>
      <c r="L14" s="11">
        <f t="shared" si="1"/>
        <v>274</v>
      </c>
      <c r="M14" s="28" t="s">
        <v>41</v>
      </c>
    </row>
    <row r="15" spans="1:13" ht="15.75" x14ac:dyDescent="0.25">
      <c r="A15" s="12">
        <v>45487</v>
      </c>
      <c r="B15" s="5" t="s">
        <v>17</v>
      </c>
      <c r="C15" s="5">
        <v>8</v>
      </c>
      <c r="D15" s="13">
        <v>32</v>
      </c>
      <c r="E15" s="14">
        <f t="shared" si="2"/>
        <v>256</v>
      </c>
      <c r="F15" s="15">
        <v>2</v>
      </c>
      <c r="G15" s="13">
        <v>37</v>
      </c>
      <c r="H15" s="14">
        <f t="shared" si="3"/>
        <v>74</v>
      </c>
      <c r="I15" s="16"/>
      <c r="J15" s="13">
        <v>25</v>
      </c>
      <c r="K15" s="14">
        <f t="shared" si="0"/>
        <v>0</v>
      </c>
      <c r="L15" s="11">
        <f t="shared" si="1"/>
        <v>330</v>
      </c>
      <c r="M15" s="28" t="s">
        <v>41</v>
      </c>
    </row>
    <row r="16" spans="1:13" ht="15.75" x14ac:dyDescent="0.25">
      <c r="A16" s="12">
        <v>45488</v>
      </c>
      <c r="B16" s="5" t="s">
        <v>11</v>
      </c>
      <c r="C16" s="5">
        <v>8</v>
      </c>
      <c r="D16" s="13">
        <v>32</v>
      </c>
      <c r="E16" s="14">
        <f t="shared" si="2"/>
        <v>256</v>
      </c>
      <c r="F16" s="15">
        <v>2</v>
      </c>
      <c r="G16" s="13">
        <v>37</v>
      </c>
      <c r="H16" s="14">
        <f t="shared" si="3"/>
        <v>74</v>
      </c>
      <c r="I16" s="16"/>
      <c r="J16" s="13">
        <v>25</v>
      </c>
      <c r="K16" s="14">
        <f t="shared" si="0"/>
        <v>0</v>
      </c>
      <c r="L16" s="11">
        <f t="shared" si="1"/>
        <v>330</v>
      </c>
      <c r="M16" s="28" t="s">
        <v>41</v>
      </c>
    </row>
    <row r="17" spans="1:13" ht="15.75" x14ac:dyDescent="0.25">
      <c r="A17" s="12">
        <v>45489</v>
      </c>
      <c r="B17" s="5" t="s">
        <v>13</v>
      </c>
      <c r="C17" s="5">
        <v>6</v>
      </c>
      <c r="D17" s="13">
        <v>32</v>
      </c>
      <c r="E17" s="14">
        <f t="shared" si="2"/>
        <v>192</v>
      </c>
      <c r="F17" s="15"/>
      <c r="G17" s="13">
        <v>37</v>
      </c>
      <c r="H17" s="14">
        <f t="shared" si="3"/>
        <v>0</v>
      </c>
      <c r="I17" s="16">
        <v>2</v>
      </c>
      <c r="J17" s="13">
        <v>25</v>
      </c>
      <c r="K17" s="14">
        <f t="shared" si="0"/>
        <v>50</v>
      </c>
      <c r="L17" s="11">
        <f t="shared" si="1"/>
        <v>242</v>
      </c>
      <c r="M17" s="28" t="s">
        <v>41</v>
      </c>
    </row>
    <row r="18" spans="1:13" ht="15.75" x14ac:dyDescent="0.25">
      <c r="A18" s="12">
        <v>45490</v>
      </c>
      <c r="B18" s="5" t="s">
        <v>15</v>
      </c>
      <c r="C18" s="5"/>
      <c r="D18" s="13">
        <v>32</v>
      </c>
      <c r="E18" s="14">
        <f t="shared" si="2"/>
        <v>0</v>
      </c>
      <c r="F18" s="15"/>
      <c r="G18" s="13">
        <v>37</v>
      </c>
      <c r="H18" s="14">
        <f t="shared" si="3"/>
        <v>0</v>
      </c>
      <c r="I18" s="16"/>
      <c r="J18" s="13">
        <v>25</v>
      </c>
      <c r="K18" s="14">
        <f t="shared" si="0"/>
        <v>0</v>
      </c>
      <c r="L18" s="11">
        <f t="shared" si="1"/>
        <v>0</v>
      </c>
      <c r="M18" s="28" t="s">
        <v>41</v>
      </c>
    </row>
    <row r="19" spans="1:13" ht="15.75" x14ac:dyDescent="0.25">
      <c r="A19" s="12">
        <v>45491</v>
      </c>
      <c r="B19" s="5" t="s">
        <v>12</v>
      </c>
      <c r="C19" s="5"/>
      <c r="D19" s="13">
        <v>32</v>
      </c>
      <c r="E19" s="14">
        <f t="shared" si="2"/>
        <v>0</v>
      </c>
      <c r="F19" s="15"/>
      <c r="G19" s="13">
        <v>37</v>
      </c>
      <c r="H19" s="14">
        <f t="shared" si="3"/>
        <v>0</v>
      </c>
      <c r="I19" s="16"/>
      <c r="J19" s="13">
        <v>25</v>
      </c>
      <c r="K19" s="14">
        <f t="shared" si="0"/>
        <v>0</v>
      </c>
      <c r="L19" s="11">
        <f t="shared" si="1"/>
        <v>0</v>
      </c>
      <c r="M19" s="28" t="s">
        <v>41</v>
      </c>
    </row>
    <row r="20" spans="1:13" ht="15.75" x14ac:dyDescent="0.25">
      <c r="A20" s="12">
        <v>45492</v>
      </c>
      <c r="B20" s="5" t="s">
        <v>14</v>
      </c>
      <c r="C20" s="5"/>
      <c r="D20" s="13">
        <v>32</v>
      </c>
      <c r="E20" s="14">
        <f t="shared" si="2"/>
        <v>0</v>
      </c>
      <c r="F20" s="15"/>
      <c r="G20" s="13">
        <v>37</v>
      </c>
      <c r="H20" s="14">
        <f t="shared" si="3"/>
        <v>0</v>
      </c>
      <c r="I20" s="16"/>
      <c r="J20" s="13">
        <v>25</v>
      </c>
      <c r="K20" s="14">
        <f t="shared" si="0"/>
        <v>0</v>
      </c>
      <c r="L20" s="11">
        <f t="shared" si="1"/>
        <v>0</v>
      </c>
      <c r="M20" s="28" t="s">
        <v>41</v>
      </c>
    </row>
    <row r="21" spans="1:13" ht="15.75" x14ac:dyDescent="0.25">
      <c r="A21" s="12">
        <v>45493</v>
      </c>
      <c r="B21" s="5" t="s">
        <v>16</v>
      </c>
      <c r="C21" s="5">
        <v>6</v>
      </c>
      <c r="D21" s="13">
        <v>32</v>
      </c>
      <c r="E21" s="14">
        <f t="shared" si="2"/>
        <v>192</v>
      </c>
      <c r="F21" s="15"/>
      <c r="G21" s="13">
        <v>37</v>
      </c>
      <c r="H21" s="14">
        <f t="shared" si="3"/>
        <v>0</v>
      </c>
      <c r="I21" s="16">
        <v>2</v>
      </c>
      <c r="J21" s="13">
        <v>25</v>
      </c>
      <c r="K21" s="14">
        <f t="shared" si="0"/>
        <v>50</v>
      </c>
      <c r="L21" s="11">
        <f t="shared" si="1"/>
        <v>242</v>
      </c>
      <c r="M21" s="28" t="s">
        <v>41</v>
      </c>
    </row>
    <row r="22" spans="1:13" ht="15.75" x14ac:dyDescent="0.25">
      <c r="A22" s="12">
        <v>45494</v>
      </c>
      <c r="B22" s="5" t="s">
        <v>17</v>
      </c>
      <c r="C22" s="5">
        <v>6</v>
      </c>
      <c r="D22" s="13">
        <v>32</v>
      </c>
      <c r="E22" s="14">
        <f t="shared" si="2"/>
        <v>192</v>
      </c>
      <c r="F22" s="15"/>
      <c r="G22" s="13">
        <v>37</v>
      </c>
      <c r="H22" s="14">
        <f t="shared" si="3"/>
        <v>0</v>
      </c>
      <c r="I22" s="16">
        <v>2</v>
      </c>
      <c r="J22" s="13">
        <v>25</v>
      </c>
      <c r="K22" s="14">
        <f t="shared" si="0"/>
        <v>50</v>
      </c>
      <c r="L22" s="11">
        <f t="shared" si="1"/>
        <v>242</v>
      </c>
      <c r="M22" s="28" t="s">
        <v>41</v>
      </c>
    </row>
    <row r="23" spans="1:13" ht="15.75" x14ac:dyDescent="0.25">
      <c r="A23" s="12">
        <v>45474</v>
      </c>
      <c r="B23" s="5" t="s">
        <v>11</v>
      </c>
      <c r="C23" s="5">
        <v>5</v>
      </c>
      <c r="D23" s="13">
        <v>32</v>
      </c>
      <c r="E23" s="14">
        <f>C23*D23</f>
        <v>160</v>
      </c>
      <c r="F23" s="15"/>
      <c r="G23" s="13">
        <v>37</v>
      </c>
      <c r="H23" s="14">
        <f>G23*F23</f>
        <v>0</v>
      </c>
      <c r="I23" s="16">
        <v>3</v>
      </c>
      <c r="J23" s="13">
        <v>25</v>
      </c>
      <c r="K23" s="14">
        <f t="shared" si="0"/>
        <v>75</v>
      </c>
      <c r="L23" s="11">
        <f t="shared" si="1"/>
        <v>235</v>
      </c>
      <c r="M23" s="28" t="s">
        <v>41</v>
      </c>
    </row>
    <row r="24" spans="1:13" ht="15.75" x14ac:dyDescent="0.25">
      <c r="A24" s="12">
        <v>45475</v>
      </c>
      <c r="B24" s="5" t="s">
        <v>13</v>
      </c>
      <c r="C24" s="5">
        <v>8</v>
      </c>
      <c r="D24" s="13">
        <v>32</v>
      </c>
      <c r="E24" s="14">
        <f t="shared" ref="E24:E43" si="4">C24*D24</f>
        <v>256</v>
      </c>
      <c r="F24" s="15"/>
      <c r="G24" s="13">
        <v>37</v>
      </c>
      <c r="H24" s="14">
        <f t="shared" ref="H24:H43" si="5">G24*F24</f>
        <v>0</v>
      </c>
      <c r="I24" s="16"/>
      <c r="J24" s="13">
        <v>25</v>
      </c>
      <c r="K24" s="14">
        <f t="shared" si="0"/>
        <v>0</v>
      </c>
      <c r="L24" s="11">
        <f t="shared" si="1"/>
        <v>256</v>
      </c>
      <c r="M24" s="28" t="s">
        <v>41</v>
      </c>
    </row>
    <row r="25" spans="1:13" ht="15.75" x14ac:dyDescent="0.25">
      <c r="A25" s="12">
        <v>45476</v>
      </c>
      <c r="B25" s="5" t="s">
        <v>15</v>
      </c>
      <c r="C25" s="5">
        <v>7</v>
      </c>
      <c r="D25" s="13">
        <v>32</v>
      </c>
      <c r="E25" s="14">
        <f t="shared" si="4"/>
        <v>224</v>
      </c>
      <c r="F25" s="15"/>
      <c r="G25" s="13">
        <v>37</v>
      </c>
      <c r="H25" s="14">
        <f t="shared" si="5"/>
        <v>0</v>
      </c>
      <c r="I25" s="16">
        <v>2.5</v>
      </c>
      <c r="J25" s="13">
        <v>25</v>
      </c>
      <c r="K25" s="14">
        <f t="shared" si="0"/>
        <v>62.5</v>
      </c>
      <c r="L25" s="11">
        <f t="shared" si="1"/>
        <v>286.5</v>
      </c>
      <c r="M25" s="28" t="s">
        <v>41</v>
      </c>
    </row>
    <row r="26" spans="1:13" ht="15.75" x14ac:dyDescent="0.25">
      <c r="A26" s="12">
        <v>45477</v>
      </c>
      <c r="B26" s="5" t="s">
        <v>12</v>
      </c>
      <c r="C26" s="5"/>
      <c r="D26" s="13">
        <v>32</v>
      </c>
      <c r="E26" s="14">
        <f t="shared" si="4"/>
        <v>0</v>
      </c>
      <c r="F26" s="15"/>
      <c r="G26" s="13">
        <v>37</v>
      </c>
      <c r="H26" s="14">
        <f t="shared" si="5"/>
        <v>0</v>
      </c>
      <c r="I26" s="16"/>
      <c r="J26" s="13">
        <v>25</v>
      </c>
      <c r="K26" s="14">
        <f t="shared" si="0"/>
        <v>0</v>
      </c>
      <c r="L26" s="11">
        <f t="shared" si="1"/>
        <v>0</v>
      </c>
      <c r="M26" s="28" t="s">
        <v>41</v>
      </c>
    </row>
    <row r="27" spans="1:13" ht="15.75" x14ac:dyDescent="0.25">
      <c r="A27" s="12">
        <v>45478</v>
      </c>
      <c r="B27" s="5" t="s">
        <v>14</v>
      </c>
      <c r="C27" s="5"/>
      <c r="D27" s="13">
        <v>32</v>
      </c>
      <c r="E27" s="14">
        <f t="shared" si="4"/>
        <v>0</v>
      </c>
      <c r="F27" s="15"/>
      <c r="G27" s="13">
        <v>37</v>
      </c>
      <c r="H27" s="14">
        <f t="shared" si="5"/>
        <v>0</v>
      </c>
      <c r="I27" s="16"/>
      <c r="J27" s="13">
        <v>25</v>
      </c>
      <c r="K27" s="14">
        <f t="shared" si="0"/>
        <v>0</v>
      </c>
      <c r="L27" s="11">
        <f t="shared" si="1"/>
        <v>0</v>
      </c>
      <c r="M27" s="28" t="s">
        <v>41</v>
      </c>
    </row>
    <row r="28" spans="1:13" ht="15.75" x14ac:dyDescent="0.25">
      <c r="A28" s="12">
        <v>45479</v>
      </c>
      <c r="B28" s="5" t="s">
        <v>16</v>
      </c>
      <c r="C28" s="5">
        <v>7.5</v>
      </c>
      <c r="D28" s="13">
        <v>32</v>
      </c>
      <c r="E28" s="14">
        <f t="shared" si="4"/>
        <v>240</v>
      </c>
      <c r="F28" s="15"/>
      <c r="G28" s="13">
        <v>37</v>
      </c>
      <c r="H28" s="14">
        <f t="shared" si="5"/>
        <v>0</v>
      </c>
      <c r="I28" s="16">
        <v>2.5</v>
      </c>
      <c r="J28" s="13">
        <v>25</v>
      </c>
      <c r="K28" s="14">
        <f t="shared" si="0"/>
        <v>62.5</v>
      </c>
      <c r="L28" s="11">
        <f t="shared" si="1"/>
        <v>302.5</v>
      </c>
      <c r="M28" s="28" t="s">
        <v>41</v>
      </c>
    </row>
    <row r="29" spans="1:13" ht="15.75" x14ac:dyDescent="0.25">
      <c r="A29" s="12">
        <v>45480</v>
      </c>
      <c r="B29" s="5" t="s">
        <v>17</v>
      </c>
      <c r="C29" s="5">
        <v>8</v>
      </c>
      <c r="D29" s="13">
        <v>32</v>
      </c>
      <c r="E29" s="14">
        <f t="shared" si="4"/>
        <v>256</v>
      </c>
      <c r="F29" s="15">
        <v>1.5</v>
      </c>
      <c r="G29" s="13">
        <v>37</v>
      </c>
      <c r="H29" s="14">
        <f t="shared" si="5"/>
        <v>55.5</v>
      </c>
      <c r="I29" s="16"/>
      <c r="J29" s="13">
        <v>25</v>
      </c>
      <c r="K29" s="14">
        <f t="shared" si="0"/>
        <v>0</v>
      </c>
      <c r="L29" s="11">
        <f t="shared" si="1"/>
        <v>311.5</v>
      </c>
      <c r="M29" s="28" t="s">
        <v>41</v>
      </c>
    </row>
    <row r="30" spans="1:13" ht="15.75" x14ac:dyDescent="0.25">
      <c r="A30" s="12">
        <v>45481</v>
      </c>
      <c r="B30" s="5" t="s">
        <v>11</v>
      </c>
      <c r="C30" s="5">
        <v>8</v>
      </c>
      <c r="D30" s="13">
        <v>32</v>
      </c>
      <c r="E30" s="14">
        <f t="shared" si="4"/>
        <v>256</v>
      </c>
      <c r="F30" s="15">
        <v>1.5</v>
      </c>
      <c r="G30" s="13">
        <v>37</v>
      </c>
      <c r="H30" s="14">
        <f t="shared" si="5"/>
        <v>55.5</v>
      </c>
      <c r="I30" s="16"/>
      <c r="J30" s="13">
        <v>25</v>
      </c>
      <c r="K30" s="14">
        <f t="shared" si="0"/>
        <v>0</v>
      </c>
      <c r="L30" s="11">
        <f t="shared" si="1"/>
        <v>311.5</v>
      </c>
      <c r="M30" s="28" t="s">
        <v>41</v>
      </c>
    </row>
    <row r="31" spans="1:13" ht="15.75" x14ac:dyDescent="0.25">
      <c r="A31" s="12">
        <v>45482</v>
      </c>
      <c r="B31" s="5" t="s">
        <v>13</v>
      </c>
      <c r="C31" s="5">
        <v>8</v>
      </c>
      <c r="D31" s="13">
        <v>32</v>
      </c>
      <c r="E31" s="14">
        <f t="shared" si="4"/>
        <v>256</v>
      </c>
      <c r="F31" s="15">
        <v>1.5</v>
      </c>
      <c r="G31" s="13">
        <v>37</v>
      </c>
      <c r="H31" s="14">
        <f t="shared" si="5"/>
        <v>55.5</v>
      </c>
      <c r="I31" s="16"/>
      <c r="J31" s="13">
        <v>25</v>
      </c>
      <c r="K31" s="14">
        <f t="shared" si="0"/>
        <v>0</v>
      </c>
      <c r="L31" s="11">
        <f t="shared" si="1"/>
        <v>311.5</v>
      </c>
      <c r="M31" s="28" t="s">
        <v>41</v>
      </c>
    </row>
    <row r="32" spans="1:13" ht="15.75" x14ac:dyDescent="0.25">
      <c r="A32" s="12">
        <v>45483</v>
      </c>
      <c r="B32" s="5" t="s">
        <v>15</v>
      </c>
      <c r="C32" s="5">
        <v>6</v>
      </c>
      <c r="D32" s="13">
        <v>32</v>
      </c>
      <c r="E32" s="14">
        <f t="shared" si="4"/>
        <v>192</v>
      </c>
      <c r="F32" s="15"/>
      <c r="G32" s="13">
        <v>37</v>
      </c>
      <c r="H32" s="14">
        <f t="shared" si="5"/>
        <v>0</v>
      </c>
      <c r="I32" s="16">
        <v>2</v>
      </c>
      <c r="J32" s="13">
        <v>25</v>
      </c>
      <c r="K32" s="14">
        <f t="shared" si="0"/>
        <v>50</v>
      </c>
      <c r="L32" s="11">
        <f t="shared" si="1"/>
        <v>242</v>
      </c>
      <c r="M32" s="28" t="s">
        <v>41</v>
      </c>
    </row>
    <row r="33" spans="1:13" ht="15.75" x14ac:dyDescent="0.25">
      <c r="A33" s="12">
        <v>45484</v>
      </c>
      <c r="B33" s="5" t="s">
        <v>12</v>
      </c>
      <c r="C33" s="5"/>
      <c r="D33" s="13">
        <v>32</v>
      </c>
      <c r="E33" s="14">
        <f t="shared" si="4"/>
        <v>0</v>
      </c>
      <c r="F33" s="15"/>
      <c r="G33" s="13">
        <v>37</v>
      </c>
      <c r="H33" s="14">
        <f t="shared" si="5"/>
        <v>0</v>
      </c>
      <c r="I33" s="16"/>
      <c r="J33" s="13">
        <v>25</v>
      </c>
      <c r="K33" s="14">
        <f t="shared" si="0"/>
        <v>0</v>
      </c>
      <c r="L33" s="11">
        <f t="shared" si="1"/>
        <v>0</v>
      </c>
      <c r="M33" s="28" t="s">
        <v>41</v>
      </c>
    </row>
    <row r="34" spans="1:13" ht="15.75" x14ac:dyDescent="0.25">
      <c r="A34" s="12">
        <v>45485</v>
      </c>
      <c r="B34" s="5" t="s">
        <v>14</v>
      </c>
      <c r="C34" s="5"/>
      <c r="D34" s="13">
        <v>32</v>
      </c>
      <c r="E34" s="14">
        <f t="shared" si="4"/>
        <v>0</v>
      </c>
      <c r="F34" s="15"/>
      <c r="G34" s="13">
        <v>37</v>
      </c>
      <c r="H34" s="14">
        <f t="shared" si="5"/>
        <v>0</v>
      </c>
      <c r="I34" s="16"/>
      <c r="J34" s="13">
        <v>25</v>
      </c>
      <c r="K34" s="14">
        <f t="shared" si="0"/>
        <v>0</v>
      </c>
      <c r="L34" s="11">
        <f t="shared" si="1"/>
        <v>0</v>
      </c>
      <c r="M34" s="28" t="s">
        <v>41</v>
      </c>
    </row>
    <row r="35" spans="1:13" ht="15.75" x14ac:dyDescent="0.25">
      <c r="A35" s="12">
        <v>45486</v>
      </c>
      <c r="B35" s="5" t="s">
        <v>16</v>
      </c>
      <c r="C35" s="5">
        <v>7</v>
      </c>
      <c r="D35" s="13">
        <v>32</v>
      </c>
      <c r="E35" s="14">
        <f t="shared" si="4"/>
        <v>224</v>
      </c>
      <c r="F35" s="15"/>
      <c r="G35" s="13">
        <v>37</v>
      </c>
      <c r="H35" s="14">
        <f t="shared" si="5"/>
        <v>0</v>
      </c>
      <c r="I35" s="16">
        <v>2</v>
      </c>
      <c r="J35" s="13">
        <v>25</v>
      </c>
      <c r="K35" s="14">
        <f t="shared" si="0"/>
        <v>50</v>
      </c>
      <c r="L35" s="11">
        <f t="shared" si="1"/>
        <v>274</v>
      </c>
      <c r="M35" s="28" t="s">
        <v>41</v>
      </c>
    </row>
    <row r="36" spans="1:13" ht="15.75" x14ac:dyDescent="0.25">
      <c r="A36" s="12">
        <v>45487</v>
      </c>
      <c r="B36" s="5" t="s">
        <v>17</v>
      </c>
      <c r="C36" s="5">
        <v>8</v>
      </c>
      <c r="D36" s="13">
        <v>32</v>
      </c>
      <c r="E36" s="14">
        <f t="shared" si="4"/>
        <v>256</v>
      </c>
      <c r="F36" s="15">
        <v>2</v>
      </c>
      <c r="G36" s="13">
        <v>37</v>
      </c>
      <c r="H36" s="14">
        <f t="shared" si="5"/>
        <v>74</v>
      </c>
      <c r="I36" s="16"/>
      <c r="J36" s="13">
        <v>25</v>
      </c>
      <c r="K36" s="14">
        <f t="shared" si="0"/>
        <v>0</v>
      </c>
      <c r="L36" s="11">
        <f t="shared" si="1"/>
        <v>330</v>
      </c>
      <c r="M36" s="28" t="s">
        <v>41</v>
      </c>
    </row>
    <row r="37" spans="1:13" ht="15.75" x14ac:dyDescent="0.25">
      <c r="A37" s="12">
        <v>45488</v>
      </c>
      <c r="B37" s="5" t="s">
        <v>11</v>
      </c>
      <c r="C37" s="5">
        <v>8</v>
      </c>
      <c r="D37" s="13">
        <v>32</v>
      </c>
      <c r="E37" s="14">
        <f t="shared" si="4"/>
        <v>256</v>
      </c>
      <c r="F37" s="15">
        <v>2</v>
      </c>
      <c r="G37" s="13">
        <v>37</v>
      </c>
      <c r="H37" s="14">
        <f t="shared" si="5"/>
        <v>74</v>
      </c>
      <c r="I37" s="16"/>
      <c r="J37" s="13">
        <v>25</v>
      </c>
      <c r="K37" s="14">
        <f t="shared" si="0"/>
        <v>0</v>
      </c>
      <c r="L37" s="11">
        <f t="shared" si="1"/>
        <v>330</v>
      </c>
      <c r="M37" s="28" t="s">
        <v>41</v>
      </c>
    </row>
    <row r="38" spans="1:13" ht="15.75" x14ac:dyDescent="0.25">
      <c r="A38" s="12">
        <v>45489</v>
      </c>
      <c r="B38" s="5" t="s">
        <v>13</v>
      </c>
      <c r="C38" s="5">
        <v>6</v>
      </c>
      <c r="D38" s="13">
        <v>32</v>
      </c>
      <c r="E38" s="14">
        <f t="shared" si="4"/>
        <v>192</v>
      </c>
      <c r="F38" s="15"/>
      <c r="G38" s="13">
        <v>37</v>
      </c>
      <c r="H38" s="14">
        <f t="shared" si="5"/>
        <v>0</v>
      </c>
      <c r="I38" s="16">
        <v>2</v>
      </c>
      <c r="J38" s="13">
        <v>25</v>
      </c>
      <c r="K38" s="14">
        <f t="shared" si="0"/>
        <v>50</v>
      </c>
      <c r="L38" s="11">
        <f t="shared" si="1"/>
        <v>242</v>
      </c>
      <c r="M38" s="28" t="s">
        <v>41</v>
      </c>
    </row>
    <row r="39" spans="1:13" ht="15.75" x14ac:dyDescent="0.25">
      <c r="A39" s="12">
        <v>45490</v>
      </c>
      <c r="B39" s="5" t="s">
        <v>15</v>
      </c>
      <c r="C39" s="5"/>
      <c r="D39" s="13">
        <v>32</v>
      </c>
      <c r="E39" s="14">
        <f t="shared" si="4"/>
        <v>0</v>
      </c>
      <c r="F39" s="15"/>
      <c r="G39" s="13">
        <v>37</v>
      </c>
      <c r="H39" s="14">
        <f t="shared" si="5"/>
        <v>0</v>
      </c>
      <c r="I39" s="16"/>
      <c r="J39" s="13">
        <v>25</v>
      </c>
      <c r="K39" s="14">
        <f t="shared" si="0"/>
        <v>0</v>
      </c>
      <c r="L39" s="11">
        <f t="shared" si="1"/>
        <v>0</v>
      </c>
      <c r="M39" s="28" t="s">
        <v>41</v>
      </c>
    </row>
    <row r="40" spans="1:13" ht="15.75" x14ac:dyDescent="0.25">
      <c r="A40" s="12">
        <v>45491</v>
      </c>
      <c r="B40" s="5" t="s">
        <v>12</v>
      </c>
      <c r="C40" s="5"/>
      <c r="D40" s="13">
        <v>32</v>
      </c>
      <c r="E40" s="14">
        <f t="shared" si="4"/>
        <v>0</v>
      </c>
      <c r="F40" s="15"/>
      <c r="G40" s="13">
        <v>37</v>
      </c>
      <c r="H40" s="14">
        <f t="shared" si="5"/>
        <v>0</v>
      </c>
      <c r="I40" s="16"/>
      <c r="J40" s="13">
        <v>25</v>
      </c>
      <c r="K40" s="14">
        <f t="shared" si="0"/>
        <v>0</v>
      </c>
      <c r="L40" s="11">
        <f t="shared" si="1"/>
        <v>0</v>
      </c>
      <c r="M40" s="28" t="s">
        <v>41</v>
      </c>
    </row>
    <row r="41" spans="1:13" ht="15.75" x14ac:dyDescent="0.25">
      <c r="A41" s="12">
        <v>45492</v>
      </c>
      <c r="B41" s="5" t="s">
        <v>14</v>
      </c>
      <c r="C41" s="5"/>
      <c r="D41" s="13">
        <v>32</v>
      </c>
      <c r="E41" s="14">
        <f t="shared" si="4"/>
        <v>0</v>
      </c>
      <c r="F41" s="15"/>
      <c r="G41" s="13">
        <v>37</v>
      </c>
      <c r="H41" s="14">
        <f t="shared" si="5"/>
        <v>0</v>
      </c>
      <c r="I41" s="16"/>
      <c r="J41" s="13">
        <v>25</v>
      </c>
      <c r="K41" s="14">
        <f t="shared" si="0"/>
        <v>0</v>
      </c>
      <c r="L41" s="11">
        <f t="shared" si="1"/>
        <v>0</v>
      </c>
      <c r="M41" s="28" t="s">
        <v>41</v>
      </c>
    </row>
    <row r="42" spans="1:13" ht="15.75" x14ac:dyDescent="0.25">
      <c r="A42" s="12">
        <v>45493</v>
      </c>
      <c r="B42" s="5" t="s">
        <v>16</v>
      </c>
      <c r="C42" s="5">
        <v>6</v>
      </c>
      <c r="D42" s="13">
        <v>32</v>
      </c>
      <c r="E42" s="14">
        <f t="shared" si="4"/>
        <v>192</v>
      </c>
      <c r="F42" s="15"/>
      <c r="G42" s="13">
        <v>37</v>
      </c>
      <c r="H42" s="14">
        <f t="shared" si="5"/>
        <v>0</v>
      </c>
      <c r="I42" s="16">
        <v>2</v>
      </c>
      <c r="J42" s="13">
        <v>25</v>
      </c>
      <c r="K42" s="14">
        <f t="shared" si="0"/>
        <v>50</v>
      </c>
      <c r="L42" s="11">
        <f t="shared" si="1"/>
        <v>242</v>
      </c>
      <c r="M42" s="28" t="s">
        <v>41</v>
      </c>
    </row>
    <row r="43" spans="1:13" ht="15.75" x14ac:dyDescent="0.25">
      <c r="A43" s="12">
        <v>45494</v>
      </c>
      <c r="B43" s="5" t="s">
        <v>17</v>
      </c>
      <c r="C43" s="5">
        <v>6</v>
      </c>
      <c r="D43" s="13">
        <v>32</v>
      </c>
      <c r="E43" s="14">
        <f t="shared" si="4"/>
        <v>192</v>
      </c>
      <c r="F43" s="15"/>
      <c r="G43" s="13">
        <v>37</v>
      </c>
      <c r="H43" s="14">
        <f t="shared" si="5"/>
        <v>0</v>
      </c>
      <c r="I43" s="16">
        <v>2</v>
      </c>
      <c r="J43" s="13">
        <v>25</v>
      </c>
      <c r="K43" s="14">
        <f t="shared" si="0"/>
        <v>50</v>
      </c>
      <c r="L43" s="11">
        <f t="shared" si="1"/>
        <v>242</v>
      </c>
      <c r="M43" s="28" t="s">
        <v>41</v>
      </c>
    </row>
    <row r="44" spans="1:13" ht="15.75" x14ac:dyDescent="0.25">
      <c r="A44" s="12">
        <v>45474</v>
      </c>
      <c r="B44" s="5" t="s">
        <v>11</v>
      </c>
      <c r="C44" s="5">
        <v>5</v>
      </c>
      <c r="D44" s="13">
        <v>32</v>
      </c>
      <c r="E44" s="14">
        <f>C44*D44</f>
        <v>160</v>
      </c>
      <c r="F44" s="15"/>
      <c r="G44" s="13">
        <v>37</v>
      </c>
      <c r="H44" s="14">
        <f>G44*F44</f>
        <v>0</v>
      </c>
      <c r="I44" s="16">
        <v>3</v>
      </c>
      <c r="J44" s="13">
        <v>25</v>
      </c>
      <c r="K44" s="14">
        <f t="shared" si="0"/>
        <v>75</v>
      </c>
      <c r="L44" s="11">
        <f t="shared" si="1"/>
        <v>235</v>
      </c>
      <c r="M44" s="28" t="s">
        <v>41</v>
      </c>
    </row>
    <row r="45" spans="1:13" ht="15.75" x14ac:dyDescent="0.25">
      <c r="A45" s="12">
        <v>45475</v>
      </c>
      <c r="B45" s="5" t="s">
        <v>13</v>
      </c>
      <c r="C45" s="5">
        <v>8</v>
      </c>
      <c r="D45" s="13">
        <v>32</v>
      </c>
      <c r="E45" s="14">
        <f t="shared" ref="E45:E64" si="6">C45*D45</f>
        <v>256</v>
      </c>
      <c r="F45" s="15"/>
      <c r="G45" s="13">
        <v>37</v>
      </c>
      <c r="H45" s="14">
        <f t="shared" ref="H45:H64" si="7">G45*F45</f>
        <v>0</v>
      </c>
      <c r="I45" s="16"/>
      <c r="J45" s="13">
        <v>25</v>
      </c>
      <c r="K45" s="14">
        <f t="shared" si="0"/>
        <v>0</v>
      </c>
      <c r="L45" s="11">
        <f t="shared" si="1"/>
        <v>256</v>
      </c>
      <c r="M45" s="28" t="s">
        <v>41</v>
      </c>
    </row>
    <row r="46" spans="1:13" ht="15.75" x14ac:dyDescent="0.25">
      <c r="A46" s="12">
        <v>45476</v>
      </c>
      <c r="B46" s="5" t="s">
        <v>15</v>
      </c>
      <c r="C46" s="5">
        <v>7</v>
      </c>
      <c r="D46" s="13">
        <v>32</v>
      </c>
      <c r="E46" s="14">
        <f t="shared" si="6"/>
        <v>224</v>
      </c>
      <c r="F46" s="15"/>
      <c r="G46" s="13">
        <v>37</v>
      </c>
      <c r="H46" s="14">
        <f t="shared" si="7"/>
        <v>0</v>
      </c>
      <c r="I46" s="16">
        <v>2.5</v>
      </c>
      <c r="J46" s="13">
        <v>25</v>
      </c>
      <c r="K46" s="14">
        <f t="shared" si="0"/>
        <v>62.5</v>
      </c>
      <c r="L46" s="11">
        <f t="shared" si="1"/>
        <v>286.5</v>
      </c>
      <c r="M46" s="28" t="s">
        <v>41</v>
      </c>
    </row>
    <row r="47" spans="1:13" ht="15.75" x14ac:dyDescent="0.25">
      <c r="A47" s="12">
        <v>45477</v>
      </c>
      <c r="B47" s="5" t="s">
        <v>12</v>
      </c>
      <c r="C47" s="5"/>
      <c r="D47" s="13">
        <v>32</v>
      </c>
      <c r="E47" s="14">
        <f t="shared" si="6"/>
        <v>0</v>
      </c>
      <c r="F47" s="15"/>
      <c r="G47" s="13">
        <v>37</v>
      </c>
      <c r="H47" s="14">
        <f t="shared" si="7"/>
        <v>0</v>
      </c>
      <c r="I47" s="16"/>
      <c r="J47" s="13">
        <v>25</v>
      </c>
      <c r="K47" s="14">
        <f t="shared" si="0"/>
        <v>0</v>
      </c>
      <c r="L47" s="11">
        <f t="shared" si="1"/>
        <v>0</v>
      </c>
      <c r="M47" s="28" t="s">
        <v>41</v>
      </c>
    </row>
    <row r="48" spans="1:13" ht="15.75" x14ac:dyDescent="0.25">
      <c r="A48" s="12">
        <v>45478</v>
      </c>
      <c r="B48" s="5" t="s">
        <v>14</v>
      </c>
      <c r="C48" s="5"/>
      <c r="D48" s="13">
        <v>32</v>
      </c>
      <c r="E48" s="14">
        <f t="shared" si="6"/>
        <v>0</v>
      </c>
      <c r="F48" s="15"/>
      <c r="G48" s="13">
        <v>37</v>
      </c>
      <c r="H48" s="14">
        <f t="shared" si="7"/>
        <v>0</v>
      </c>
      <c r="I48" s="16"/>
      <c r="J48" s="13">
        <v>25</v>
      </c>
      <c r="K48" s="14">
        <f t="shared" si="0"/>
        <v>0</v>
      </c>
      <c r="L48" s="11">
        <f t="shared" si="1"/>
        <v>0</v>
      </c>
      <c r="M48" s="28" t="s">
        <v>41</v>
      </c>
    </row>
    <row r="49" spans="1:13" ht="15.75" x14ac:dyDescent="0.25">
      <c r="A49" s="12">
        <v>45479</v>
      </c>
      <c r="B49" s="5" t="s">
        <v>16</v>
      </c>
      <c r="C49" s="5">
        <v>7.5</v>
      </c>
      <c r="D49" s="13">
        <v>32</v>
      </c>
      <c r="E49" s="14">
        <f t="shared" si="6"/>
        <v>240</v>
      </c>
      <c r="F49" s="15"/>
      <c r="G49" s="13">
        <v>37</v>
      </c>
      <c r="H49" s="14">
        <f t="shared" si="7"/>
        <v>0</v>
      </c>
      <c r="I49" s="16">
        <v>2.5</v>
      </c>
      <c r="J49" s="13">
        <v>25</v>
      </c>
      <c r="K49" s="14">
        <f t="shared" si="0"/>
        <v>62.5</v>
      </c>
      <c r="L49" s="11">
        <f t="shared" si="1"/>
        <v>302.5</v>
      </c>
      <c r="M49" s="28" t="s">
        <v>41</v>
      </c>
    </row>
    <row r="50" spans="1:13" ht="15.75" x14ac:dyDescent="0.25">
      <c r="A50" s="12">
        <v>45480</v>
      </c>
      <c r="B50" s="5" t="s">
        <v>17</v>
      </c>
      <c r="C50" s="5">
        <v>8</v>
      </c>
      <c r="D50" s="13">
        <v>32</v>
      </c>
      <c r="E50" s="14">
        <f t="shared" si="6"/>
        <v>256</v>
      </c>
      <c r="F50" s="15">
        <v>1.5</v>
      </c>
      <c r="G50" s="13">
        <v>37</v>
      </c>
      <c r="H50" s="14">
        <f t="shared" si="7"/>
        <v>55.5</v>
      </c>
      <c r="I50" s="16"/>
      <c r="J50" s="13">
        <v>25</v>
      </c>
      <c r="K50" s="14">
        <f t="shared" si="0"/>
        <v>0</v>
      </c>
      <c r="L50" s="11">
        <f t="shared" si="1"/>
        <v>311.5</v>
      </c>
      <c r="M50" s="28" t="s">
        <v>41</v>
      </c>
    </row>
    <row r="51" spans="1:13" ht="15.75" x14ac:dyDescent="0.25">
      <c r="A51" s="12">
        <v>45481</v>
      </c>
      <c r="B51" s="5" t="s">
        <v>11</v>
      </c>
      <c r="C51" s="5">
        <v>8</v>
      </c>
      <c r="D51" s="13">
        <v>32</v>
      </c>
      <c r="E51" s="14">
        <f t="shared" si="6"/>
        <v>256</v>
      </c>
      <c r="F51" s="15">
        <v>1.5</v>
      </c>
      <c r="G51" s="13">
        <v>37</v>
      </c>
      <c r="H51" s="14">
        <f t="shared" si="7"/>
        <v>55.5</v>
      </c>
      <c r="I51" s="16"/>
      <c r="J51" s="13">
        <v>25</v>
      </c>
      <c r="K51" s="14">
        <f t="shared" si="0"/>
        <v>0</v>
      </c>
      <c r="L51" s="11">
        <f t="shared" si="1"/>
        <v>311.5</v>
      </c>
      <c r="M51" s="28" t="s">
        <v>41</v>
      </c>
    </row>
    <row r="52" spans="1:13" ht="15.75" x14ac:dyDescent="0.25">
      <c r="A52" s="12">
        <v>45482</v>
      </c>
      <c r="B52" s="5" t="s">
        <v>13</v>
      </c>
      <c r="C52" s="5">
        <v>8</v>
      </c>
      <c r="D52" s="13">
        <v>32</v>
      </c>
      <c r="E52" s="14">
        <f t="shared" si="6"/>
        <v>256</v>
      </c>
      <c r="F52" s="15">
        <v>1.5</v>
      </c>
      <c r="G52" s="13">
        <v>37</v>
      </c>
      <c r="H52" s="14">
        <f t="shared" si="7"/>
        <v>55.5</v>
      </c>
      <c r="I52" s="16"/>
      <c r="J52" s="13">
        <v>25</v>
      </c>
      <c r="K52" s="14">
        <f t="shared" si="0"/>
        <v>0</v>
      </c>
      <c r="L52" s="11">
        <f t="shared" si="1"/>
        <v>311.5</v>
      </c>
      <c r="M52" s="28" t="s">
        <v>41</v>
      </c>
    </row>
    <row r="53" spans="1:13" ht="15.75" x14ac:dyDescent="0.25">
      <c r="A53" s="12">
        <v>45483</v>
      </c>
      <c r="B53" s="5" t="s">
        <v>15</v>
      </c>
      <c r="C53" s="5">
        <v>6</v>
      </c>
      <c r="D53" s="13">
        <v>32</v>
      </c>
      <c r="E53" s="14">
        <f t="shared" si="6"/>
        <v>192</v>
      </c>
      <c r="F53" s="15"/>
      <c r="G53" s="13">
        <v>37</v>
      </c>
      <c r="H53" s="14">
        <f t="shared" si="7"/>
        <v>0</v>
      </c>
      <c r="I53" s="16">
        <v>2</v>
      </c>
      <c r="J53" s="13">
        <v>25</v>
      </c>
      <c r="K53" s="14">
        <f t="shared" si="0"/>
        <v>50</v>
      </c>
      <c r="L53" s="11">
        <f t="shared" si="1"/>
        <v>242</v>
      </c>
      <c r="M53" s="28" t="s">
        <v>41</v>
      </c>
    </row>
    <row r="54" spans="1:13" ht="15.75" x14ac:dyDescent="0.25">
      <c r="A54" s="12">
        <v>45484</v>
      </c>
      <c r="B54" s="5" t="s">
        <v>12</v>
      </c>
      <c r="C54" s="5"/>
      <c r="D54" s="13">
        <v>32</v>
      </c>
      <c r="E54" s="14">
        <f t="shared" si="6"/>
        <v>0</v>
      </c>
      <c r="F54" s="15"/>
      <c r="G54" s="13">
        <v>37</v>
      </c>
      <c r="H54" s="14">
        <f t="shared" si="7"/>
        <v>0</v>
      </c>
      <c r="I54" s="16"/>
      <c r="J54" s="13">
        <v>25</v>
      </c>
      <c r="K54" s="14">
        <f t="shared" si="0"/>
        <v>0</v>
      </c>
      <c r="L54" s="11">
        <f t="shared" si="1"/>
        <v>0</v>
      </c>
      <c r="M54" s="28" t="s">
        <v>41</v>
      </c>
    </row>
    <row r="55" spans="1:13" ht="15.75" x14ac:dyDescent="0.25">
      <c r="A55" s="12">
        <v>45485</v>
      </c>
      <c r="B55" s="5" t="s">
        <v>14</v>
      </c>
      <c r="C55" s="5"/>
      <c r="D55" s="13">
        <v>32</v>
      </c>
      <c r="E55" s="14">
        <f t="shared" si="6"/>
        <v>0</v>
      </c>
      <c r="F55" s="15"/>
      <c r="G55" s="13">
        <v>37</v>
      </c>
      <c r="H55" s="14">
        <f t="shared" si="7"/>
        <v>0</v>
      </c>
      <c r="I55" s="16"/>
      <c r="J55" s="13">
        <v>25</v>
      </c>
      <c r="K55" s="14">
        <f t="shared" si="0"/>
        <v>0</v>
      </c>
      <c r="L55" s="11">
        <f t="shared" si="1"/>
        <v>0</v>
      </c>
      <c r="M55" s="28" t="s">
        <v>41</v>
      </c>
    </row>
    <row r="56" spans="1:13" ht="15.75" x14ac:dyDescent="0.25">
      <c r="A56" s="12">
        <v>45486</v>
      </c>
      <c r="B56" s="5" t="s">
        <v>16</v>
      </c>
      <c r="C56" s="5">
        <v>7</v>
      </c>
      <c r="D56" s="13">
        <v>32</v>
      </c>
      <c r="E56" s="14">
        <f t="shared" si="6"/>
        <v>224</v>
      </c>
      <c r="F56" s="15"/>
      <c r="G56" s="13">
        <v>37</v>
      </c>
      <c r="H56" s="14">
        <f t="shared" si="7"/>
        <v>0</v>
      </c>
      <c r="I56" s="16">
        <v>2</v>
      </c>
      <c r="J56" s="13">
        <v>25</v>
      </c>
      <c r="K56" s="14">
        <f t="shared" si="0"/>
        <v>50</v>
      </c>
      <c r="L56" s="11">
        <f t="shared" si="1"/>
        <v>274</v>
      </c>
      <c r="M56" s="28" t="s">
        <v>41</v>
      </c>
    </row>
    <row r="57" spans="1:13" ht="15.75" x14ac:dyDescent="0.25">
      <c r="A57" s="12">
        <v>45487</v>
      </c>
      <c r="B57" s="5" t="s">
        <v>17</v>
      </c>
      <c r="C57" s="5">
        <v>8</v>
      </c>
      <c r="D57" s="13">
        <v>32</v>
      </c>
      <c r="E57" s="14">
        <f t="shared" si="6"/>
        <v>256</v>
      </c>
      <c r="F57" s="15">
        <v>2</v>
      </c>
      <c r="G57" s="13">
        <v>37</v>
      </c>
      <c r="H57" s="14">
        <f t="shared" si="7"/>
        <v>74</v>
      </c>
      <c r="I57" s="16"/>
      <c r="J57" s="13">
        <v>25</v>
      </c>
      <c r="K57" s="14">
        <f t="shared" si="0"/>
        <v>0</v>
      </c>
      <c r="L57" s="11">
        <f t="shared" si="1"/>
        <v>330</v>
      </c>
      <c r="M57" s="28" t="s">
        <v>41</v>
      </c>
    </row>
    <row r="58" spans="1:13" ht="15.75" x14ac:dyDescent="0.25">
      <c r="A58" s="12">
        <v>45488</v>
      </c>
      <c r="B58" s="5" t="s">
        <v>11</v>
      </c>
      <c r="C58" s="5">
        <v>8</v>
      </c>
      <c r="D58" s="13">
        <v>32</v>
      </c>
      <c r="E58" s="14">
        <f t="shared" si="6"/>
        <v>256</v>
      </c>
      <c r="F58" s="15">
        <v>2</v>
      </c>
      <c r="G58" s="13">
        <v>37</v>
      </c>
      <c r="H58" s="14">
        <f t="shared" si="7"/>
        <v>74</v>
      </c>
      <c r="I58" s="16"/>
      <c r="J58" s="13">
        <v>25</v>
      </c>
      <c r="K58" s="14">
        <f t="shared" si="0"/>
        <v>0</v>
      </c>
      <c r="L58" s="11">
        <f t="shared" si="1"/>
        <v>330</v>
      </c>
      <c r="M58" s="28" t="s">
        <v>41</v>
      </c>
    </row>
    <row r="59" spans="1:13" ht="15.75" x14ac:dyDescent="0.25">
      <c r="A59" s="12">
        <v>45489</v>
      </c>
      <c r="B59" s="5" t="s">
        <v>13</v>
      </c>
      <c r="C59" s="5">
        <v>6</v>
      </c>
      <c r="D59" s="13">
        <v>32</v>
      </c>
      <c r="E59" s="14">
        <f t="shared" si="6"/>
        <v>192</v>
      </c>
      <c r="F59" s="15"/>
      <c r="G59" s="13">
        <v>37</v>
      </c>
      <c r="H59" s="14">
        <f t="shared" si="7"/>
        <v>0</v>
      </c>
      <c r="I59" s="16">
        <v>2</v>
      </c>
      <c r="J59" s="13">
        <v>25</v>
      </c>
      <c r="K59" s="14">
        <f t="shared" si="0"/>
        <v>50</v>
      </c>
      <c r="L59" s="11">
        <f t="shared" si="1"/>
        <v>242</v>
      </c>
      <c r="M59" s="28" t="s">
        <v>41</v>
      </c>
    </row>
    <row r="60" spans="1:13" ht="15.75" x14ac:dyDescent="0.25">
      <c r="A60" s="12">
        <v>45490</v>
      </c>
      <c r="B60" s="5" t="s">
        <v>15</v>
      </c>
      <c r="C60" s="5"/>
      <c r="D60" s="13">
        <v>32</v>
      </c>
      <c r="E60" s="14">
        <f t="shared" si="6"/>
        <v>0</v>
      </c>
      <c r="F60" s="15"/>
      <c r="G60" s="13">
        <v>37</v>
      </c>
      <c r="H60" s="14">
        <f t="shared" si="7"/>
        <v>0</v>
      </c>
      <c r="I60" s="16"/>
      <c r="J60" s="13">
        <v>25</v>
      </c>
      <c r="K60" s="14">
        <f t="shared" si="0"/>
        <v>0</v>
      </c>
      <c r="L60" s="11">
        <f t="shared" si="1"/>
        <v>0</v>
      </c>
      <c r="M60" s="28" t="s">
        <v>41</v>
      </c>
    </row>
    <row r="61" spans="1:13" ht="15.75" x14ac:dyDescent="0.25">
      <c r="A61" s="12">
        <v>45491</v>
      </c>
      <c r="B61" s="5" t="s">
        <v>12</v>
      </c>
      <c r="C61" s="5"/>
      <c r="D61" s="13">
        <v>32</v>
      </c>
      <c r="E61" s="14">
        <f t="shared" si="6"/>
        <v>0</v>
      </c>
      <c r="F61" s="15"/>
      <c r="G61" s="13">
        <v>37</v>
      </c>
      <c r="H61" s="14">
        <f t="shared" si="7"/>
        <v>0</v>
      </c>
      <c r="I61" s="16"/>
      <c r="J61" s="13">
        <v>25</v>
      </c>
      <c r="K61" s="14">
        <f t="shared" si="0"/>
        <v>0</v>
      </c>
      <c r="L61" s="11">
        <f t="shared" si="1"/>
        <v>0</v>
      </c>
      <c r="M61" s="28" t="s">
        <v>41</v>
      </c>
    </row>
    <row r="62" spans="1:13" ht="15.75" x14ac:dyDescent="0.25">
      <c r="A62" s="12">
        <v>45492</v>
      </c>
      <c r="B62" s="5" t="s">
        <v>14</v>
      </c>
      <c r="C62" s="5"/>
      <c r="D62" s="13">
        <v>32</v>
      </c>
      <c r="E62" s="14">
        <f t="shared" si="6"/>
        <v>0</v>
      </c>
      <c r="F62" s="15"/>
      <c r="G62" s="13">
        <v>37</v>
      </c>
      <c r="H62" s="14">
        <f t="shared" si="7"/>
        <v>0</v>
      </c>
      <c r="I62" s="16"/>
      <c r="J62" s="13">
        <v>25</v>
      </c>
      <c r="K62" s="14">
        <f t="shared" si="0"/>
        <v>0</v>
      </c>
      <c r="L62" s="11">
        <f t="shared" si="1"/>
        <v>0</v>
      </c>
      <c r="M62" s="28" t="s">
        <v>41</v>
      </c>
    </row>
    <row r="63" spans="1:13" ht="15.75" x14ac:dyDescent="0.25">
      <c r="A63" s="12">
        <v>45493</v>
      </c>
      <c r="B63" s="5" t="s">
        <v>16</v>
      </c>
      <c r="C63" s="5">
        <v>6</v>
      </c>
      <c r="D63" s="13">
        <v>32</v>
      </c>
      <c r="E63" s="14">
        <f t="shared" si="6"/>
        <v>192</v>
      </c>
      <c r="F63" s="15"/>
      <c r="G63" s="13">
        <v>37</v>
      </c>
      <c r="H63" s="14">
        <f t="shared" si="7"/>
        <v>0</v>
      </c>
      <c r="I63" s="16">
        <v>2</v>
      </c>
      <c r="J63" s="13">
        <v>25</v>
      </c>
      <c r="K63" s="14">
        <f t="shared" si="0"/>
        <v>50</v>
      </c>
      <c r="L63" s="11">
        <f t="shared" si="1"/>
        <v>242</v>
      </c>
      <c r="M63" s="28" t="s">
        <v>41</v>
      </c>
    </row>
    <row r="64" spans="1:13" ht="15.75" x14ac:dyDescent="0.25">
      <c r="A64" s="12">
        <v>45494</v>
      </c>
      <c r="B64" s="5" t="s">
        <v>17</v>
      </c>
      <c r="C64" s="5">
        <v>6</v>
      </c>
      <c r="D64" s="13">
        <v>32</v>
      </c>
      <c r="E64" s="14">
        <f t="shared" si="6"/>
        <v>192</v>
      </c>
      <c r="F64" s="15"/>
      <c r="G64" s="13">
        <v>37</v>
      </c>
      <c r="H64" s="14">
        <f t="shared" si="7"/>
        <v>0</v>
      </c>
      <c r="I64" s="16">
        <v>2</v>
      </c>
      <c r="J64" s="13">
        <v>25</v>
      </c>
      <c r="K64" s="14">
        <f t="shared" si="0"/>
        <v>50</v>
      </c>
      <c r="L64" s="11">
        <f t="shared" si="1"/>
        <v>242</v>
      </c>
      <c r="M64" s="28" t="s">
        <v>41</v>
      </c>
    </row>
    <row r="65" spans="1:13" ht="15.75" x14ac:dyDescent="0.25">
      <c r="A65" s="12">
        <v>45474</v>
      </c>
      <c r="B65" s="5" t="s">
        <v>11</v>
      </c>
      <c r="C65" s="5"/>
      <c r="D65" s="13">
        <v>32</v>
      </c>
      <c r="E65" s="14">
        <f>C65*D65</f>
        <v>0</v>
      </c>
      <c r="F65" s="15"/>
      <c r="G65" s="13">
        <v>37</v>
      </c>
      <c r="H65" s="14">
        <f>G65*F65</f>
        <v>0</v>
      </c>
      <c r="I65" s="16"/>
      <c r="J65" s="13">
        <v>25</v>
      </c>
      <c r="K65" s="14">
        <f t="shared" si="0"/>
        <v>0</v>
      </c>
      <c r="L65" s="11">
        <f t="shared" si="1"/>
        <v>0</v>
      </c>
      <c r="M65" s="28" t="s">
        <v>41</v>
      </c>
    </row>
    <row r="66" spans="1:13" ht="15.75" x14ac:dyDescent="0.25">
      <c r="A66" s="12">
        <v>45475</v>
      </c>
      <c r="B66" s="5" t="s">
        <v>13</v>
      </c>
      <c r="C66" s="5"/>
      <c r="D66" s="13">
        <v>32</v>
      </c>
      <c r="E66" s="14">
        <f t="shared" ref="E66:E85" si="8">C66*D66</f>
        <v>0</v>
      </c>
      <c r="F66" s="15"/>
      <c r="G66" s="13">
        <v>37</v>
      </c>
      <c r="H66" s="14">
        <f t="shared" ref="H66:H85" si="9">G66*F66</f>
        <v>0</v>
      </c>
      <c r="I66" s="16"/>
      <c r="J66" s="13">
        <v>25</v>
      </c>
      <c r="K66" s="14">
        <f t="shared" ref="K66:K129" si="10">J66*I66</f>
        <v>0</v>
      </c>
      <c r="L66" s="11">
        <f t="shared" ref="L66:L129" si="11">H66+K66+E66</f>
        <v>0</v>
      </c>
      <c r="M66" s="28" t="s">
        <v>41</v>
      </c>
    </row>
    <row r="67" spans="1:13" ht="15.75" x14ac:dyDescent="0.25">
      <c r="A67" s="12">
        <v>45476</v>
      </c>
      <c r="B67" s="5" t="s">
        <v>15</v>
      </c>
      <c r="C67" s="5"/>
      <c r="D67" s="13">
        <v>32</v>
      </c>
      <c r="E67" s="14">
        <f t="shared" si="8"/>
        <v>0</v>
      </c>
      <c r="F67" s="15"/>
      <c r="G67" s="13">
        <v>37</v>
      </c>
      <c r="H67" s="14">
        <f t="shared" si="9"/>
        <v>0</v>
      </c>
      <c r="I67" s="16"/>
      <c r="J67" s="13">
        <v>25</v>
      </c>
      <c r="K67" s="14">
        <f t="shared" si="10"/>
        <v>0</v>
      </c>
      <c r="L67" s="11">
        <f t="shared" si="11"/>
        <v>0</v>
      </c>
      <c r="M67" s="28" t="s">
        <v>41</v>
      </c>
    </row>
    <row r="68" spans="1:13" ht="15.75" x14ac:dyDescent="0.25">
      <c r="A68" s="12">
        <v>45477</v>
      </c>
      <c r="B68" s="5" t="s">
        <v>12</v>
      </c>
      <c r="C68" s="5"/>
      <c r="D68" s="13">
        <v>32</v>
      </c>
      <c r="E68" s="14">
        <f t="shared" si="8"/>
        <v>0</v>
      </c>
      <c r="F68" s="15"/>
      <c r="G68" s="13">
        <v>37</v>
      </c>
      <c r="H68" s="14">
        <f t="shared" si="9"/>
        <v>0</v>
      </c>
      <c r="I68" s="16"/>
      <c r="J68" s="13">
        <v>25</v>
      </c>
      <c r="K68" s="14">
        <f t="shared" si="10"/>
        <v>0</v>
      </c>
      <c r="L68" s="11">
        <f t="shared" si="11"/>
        <v>0</v>
      </c>
      <c r="M68" s="28" t="s">
        <v>41</v>
      </c>
    </row>
    <row r="69" spans="1:13" ht="15.75" x14ac:dyDescent="0.25">
      <c r="A69" s="12">
        <v>45478</v>
      </c>
      <c r="B69" s="5" t="s">
        <v>14</v>
      </c>
      <c r="C69" s="5"/>
      <c r="D69" s="13">
        <v>32</v>
      </c>
      <c r="E69" s="14">
        <f t="shared" si="8"/>
        <v>0</v>
      </c>
      <c r="F69" s="15"/>
      <c r="G69" s="13">
        <v>37</v>
      </c>
      <c r="H69" s="14">
        <f t="shared" si="9"/>
        <v>0</v>
      </c>
      <c r="I69" s="16"/>
      <c r="J69" s="13">
        <v>25</v>
      </c>
      <c r="K69" s="14">
        <f t="shared" si="10"/>
        <v>0</v>
      </c>
      <c r="L69" s="11">
        <f t="shared" si="11"/>
        <v>0</v>
      </c>
      <c r="M69" s="28" t="s">
        <v>41</v>
      </c>
    </row>
    <row r="70" spans="1:13" ht="15.75" x14ac:dyDescent="0.25">
      <c r="A70" s="12">
        <v>45479</v>
      </c>
      <c r="B70" s="5" t="s">
        <v>16</v>
      </c>
      <c r="C70" s="5"/>
      <c r="D70" s="13">
        <v>32</v>
      </c>
      <c r="E70" s="14">
        <f t="shared" si="8"/>
        <v>0</v>
      </c>
      <c r="F70" s="15"/>
      <c r="G70" s="13">
        <v>37</v>
      </c>
      <c r="H70" s="14">
        <f t="shared" si="9"/>
        <v>0</v>
      </c>
      <c r="I70" s="16"/>
      <c r="J70" s="13">
        <v>25</v>
      </c>
      <c r="K70" s="14">
        <f t="shared" si="10"/>
        <v>0</v>
      </c>
      <c r="L70" s="11">
        <f t="shared" si="11"/>
        <v>0</v>
      </c>
      <c r="M70" s="28" t="s">
        <v>41</v>
      </c>
    </row>
    <row r="71" spans="1:13" ht="15.75" x14ac:dyDescent="0.25">
      <c r="A71" s="12">
        <v>45480</v>
      </c>
      <c r="B71" s="5" t="s">
        <v>17</v>
      </c>
      <c r="C71" s="5"/>
      <c r="D71" s="13">
        <v>32</v>
      </c>
      <c r="E71" s="14">
        <f t="shared" si="8"/>
        <v>0</v>
      </c>
      <c r="F71" s="15"/>
      <c r="G71" s="13">
        <v>37</v>
      </c>
      <c r="H71" s="14">
        <f t="shared" si="9"/>
        <v>0</v>
      </c>
      <c r="I71" s="16"/>
      <c r="J71" s="13">
        <v>25</v>
      </c>
      <c r="K71" s="14">
        <f t="shared" si="10"/>
        <v>0</v>
      </c>
      <c r="L71" s="11">
        <f t="shared" si="11"/>
        <v>0</v>
      </c>
      <c r="M71" s="28" t="s">
        <v>41</v>
      </c>
    </row>
    <row r="72" spans="1:13" ht="15.75" x14ac:dyDescent="0.25">
      <c r="A72" s="12">
        <v>45481</v>
      </c>
      <c r="B72" s="5" t="s">
        <v>11</v>
      </c>
      <c r="C72" s="5"/>
      <c r="D72" s="13">
        <v>32</v>
      </c>
      <c r="E72" s="14">
        <f t="shared" si="8"/>
        <v>0</v>
      </c>
      <c r="F72" s="15"/>
      <c r="G72" s="13">
        <v>37</v>
      </c>
      <c r="H72" s="14">
        <f t="shared" si="9"/>
        <v>0</v>
      </c>
      <c r="I72" s="16"/>
      <c r="J72" s="13">
        <v>25</v>
      </c>
      <c r="K72" s="14">
        <f t="shared" si="10"/>
        <v>0</v>
      </c>
      <c r="L72" s="11">
        <f t="shared" si="11"/>
        <v>0</v>
      </c>
      <c r="M72" s="28" t="s">
        <v>41</v>
      </c>
    </row>
    <row r="73" spans="1:13" ht="15.75" x14ac:dyDescent="0.25">
      <c r="A73" s="12">
        <v>45482</v>
      </c>
      <c r="B73" s="5" t="s">
        <v>13</v>
      </c>
      <c r="C73" s="5"/>
      <c r="D73" s="13">
        <v>32</v>
      </c>
      <c r="E73" s="14">
        <f t="shared" si="8"/>
        <v>0</v>
      </c>
      <c r="F73" s="15"/>
      <c r="G73" s="13">
        <v>37</v>
      </c>
      <c r="H73" s="14">
        <f t="shared" si="9"/>
        <v>0</v>
      </c>
      <c r="I73" s="16"/>
      <c r="J73" s="13">
        <v>25</v>
      </c>
      <c r="K73" s="14">
        <f t="shared" si="10"/>
        <v>0</v>
      </c>
      <c r="L73" s="11">
        <f t="shared" si="11"/>
        <v>0</v>
      </c>
      <c r="M73" s="28" t="s">
        <v>41</v>
      </c>
    </row>
    <row r="74" spans="1:13" ht="15.75" x14ac:dyDescent="0.25">
      <c r="A74" s="12">
        <v>45483</v>
      </c>
      <c r="B74" s="5" t="s">
        <v>15</v>
      </c>
      <c r="C74" s="5"/>
      <c r="D74" s="13">
        <v>32</v>
      </c>
      <c r="E74" s="14">
        <f t="shared" si="8"/>
        <v>0</v>
      </c>
      <c r="F74" s="15"/>
      <c r="G74" s="13">
        <v>37</v>
      </c>
      <c r="H74" s="14">
        <f t="shared" si="9"/>
        <v>0</v>
      </c>
      <c r="I74" s="16"/>
      <c r="J74" s="13">
        <v>25</v>
      </c>
      <c r="K74" s="14">
        <f t="shared" si="10"/>
        <v>0</v>
      </c>
      <c r="L74" s="11">
        <f t="shared" si="11"/>
        <v>0</v>
      </c>
      <c r="M74" s="28" t="s">
        <v>41</v>
      </c>
    </row>
    <row r="75" spans="1:13" ht="15.75" x14ac:dyDescent="0.25">
      <c r="A75" s="12">
        <v>45484</v>
      </c>
      <c r="B75" s="5" t="s">
        <v>12</v>
      </c>
      <c r="C75" s="5"/>
      <c r="D75" s="13">
        <v>32</v>
      </c>
      <c r="E75" s="14">
        <f t="shared" si="8"/>
        <v>0</v>
      </c>
      <c r="F75" s="15"/>
      <c r="G75" s="13">
        <v>37</v>
      </c>
      <c r="H75" s="14">
        <f t="shared" si="9"/>
        <v>0</v>
      </c>
      <c r="I75" s="16"/>
      <c r="J75" s="13">
        <v>25</v>
      </c>
      <c r="K75" s="14">
        <f t="shared" si="10"/>
        <v>0</v>
      </c>
      <c r="L75" s="11">
        <f t="shared" si="11"/>
        <v>0</v>
      </c>
      <c r="M75" s="28" t="s">
        <v>41</v>
      </c>
    </row>
    <row r="76" spans="1:13" ht="15.75" x14ac:dyDescent="0.25">
      <c r="A76" s="12">
        <v>45485</v>
      </c>
      <c r="B76" s="5" t="s">
        <v>14</v>
      </c>
      <c r="C76" s="5"/>
      <c r="D76" s="13">
        <v>32</v>
      </c>
      <c r="E76" s="14">
        <f t="shared" si="8"/>
        <v>0</v>
      </c>
      <c r="F76" s="15"/>
      <c r="G76" s="13">
        <v>37</v>
      </c>
      <c r="H76" s="14">
        <f t="shared" si="9"/>
        <v>0</v>
      </c>
      <c r="I76" s="16"/>
      <c r="J76" s="13">
        <v>25</v>
      </c>
      <c r="K76" s="14">
        <f t="shared" si="10"/>
        <v>0</v>
      </c>
      <c r="L76" s="11">
        <f t="shared" si="11"/>
        <v>0</v>
      </c>
      <c r="M76" s="28" t="s">
        <v>41</v>
      </c>
    </row>
    <row r="77" spans="1:13" ht="15.75" x14ac:dyDescent="0.25">
      <c r="A77" s="12">
        <v>45486</v>
      </c>
      <c r="B77" s="5" t="s">
        <v>16</v>
      </c>
      <c r="C77" s="5"/>
      <c r="D77" s="13">
        <v>32</v>
      </c>
      <c r="E77" s="14">
        <f t="shared" si="8"/>
        <v>0</v>
      </c>
      <c r="F77" s="15"/>
      <c r="G77" s="13">
        <v>37</v>
      </c>
      <c r="H77" s="14">
        <f t="shared" si="9"/>
        <v>0</v>
      </c>
      <c r="I77" s="16"/>
      <c r="J77" s="13">
        <v>25</v>
      </c>
      <c r="K77" s="14">
        <f t="shared" si="10"/>
        <v>0</v>
      </c>
      <c r="L77" s="11">
        <f t="shared" si="11"/>
        <v>0</v>
      </c>
      <c r="M77" s="28" t="s">
        <v>41</v>
      </c>
    </row>
    <row r="78" spans="1:13" ht="15.75" x14ac:dyDescent="0.25">
      <c r="A78" s="12">
        <v>45487</v>
      </c>
      <c r="B78" s="5" t="s">
        <v>17</v>
      </c>
      <c r="C78" s="5"/>
      <c r="D78" s="13">
        <v>32</v>
      </c>
      <c r="E78" s="14">
        <f t="shared" si="8"/>
        <v>0</v>
      </c>
      <c r="F78" s="15"/>
      <c r="G78" s="13">
        <v>37</v>
      </c>
      <c r="H78" s="14">
        <f t="shared" si="9"/>
        <v>0</v>
      </c>
      <c r="I78" s="16"/>
      <c r="J78" s="13">
        <v>25</v>
      </c>
      <c r="K78" s="14">
        <f t="shared" si="10"/>
        <v>0</v>
      </c>
      <c r="L78" s="11">
        <f t="shared" si="11"/>
        <v>0</v>
      </c>
      <c r="M78" s="28" t="s">
        <v>41</v>
      </c>
    </row>
    <row r="79" spans="1:13" ht="15.75" x14ac:dyDescent="0.25">
      <c r="A79" s="12">
        <v>45488</v>
      </c>
      <c r="B79" s="5" t="s">
        <v>11</v>
      </c>
      <c r="C79" s="5"/>
      <c r="D79" s="13">
        <v>32</v>
      </c>
      <c r="E79" s="14">
        <f t="shared" si="8"/>
        <v>0</v>
      </c>
      <c r="F79" s="15"/>
      <c r="G79" s="13">
        <v>37</v>
      </c>
      <c r="H79" s="14">
        <f t="shared" si="9"/>
        <v>0</v>
      </c>
      <c r="I79" s="16"/>
      <c r="J79" s="13">
        <v>25</v>
      </c>
      <c r="K79" s="14">
        <f t="shared" si="10"/>
        <v>0</v>
      </c>
      <c r="L79" s="11">
        <f t="shared" si="11"/>
        <v>0</v>
      </c>
      <c r="M79" s="28" t="s">
        <v>41</v>
      </c>
    </row>
    <row r="80" spans="1:13" ht="15.75" x14ac:dyDescent="0.25">
      <c r="A80" s="12">
        <v>45489</v>
      </c>
      <c r="B80" s="5" t="s">
        <v>13</v>
      </c>
      <c r="C80" s="5"/>
      <c r="D80" s="13">
        <v>32</v>
      </c>
      <c r="E80" s="14">
        <f t="shared" si="8"/>
        <v>0</v>
      </c>
      <c r="F80" s="15"/>
      <c r="G80" s="13">
        <v>37</v>
      </c>
      <c r="H80" s="14">
        <f t="shared" si="9"/>
        <v>0</v>
      </c>
      <c r="I80" s="16"/>
      <c r="J80" s="13">
        <v>25</v>
      </c>
      <c r="K80" s="14">
        <f t="shared" si="10"/>
        <v>0</v>
      </c>
      <c r="L80" s="11">
        <f t="shared" si="11"/>
        <v>0</v>
      </c>
      <c r="M80" s="28" t="s">
        <v>41</v>
      </c>
    </row>
    <row r="81" spans="1:13" ht="15.75" x14ac:dyDescent="0.25">
      <c r="A81" s="12">
        <v>45490</v>
      </c>
      <c r="B81" s="5" t="s">
        <v>15</v>
      </c>
      <c r="C81" s="5"/>
      <c r="D81" s="13">
        <v>32</v>
      </c>
      <c r="E81" s="14">
        <f t="shared" si="8"/>
        <v>0</v>
      </c>
      <c r="F81" s="15"/>
      <c r="G81" s="13">
        <v>37</v>
      </c>
      <c r="H81" s="14">
        <f t="shared" si="9"/>
        <v>0</v>
      </c>
      <c r="I81" s="16"/>
      <c r="J81" s="13">
        <v>25</v>
      </c>
      <c r="K81" s="14">
        <f t="shared" si="10"/>
        <v>0</v>
      </c>
      <c r="L81" s="11">
        <f t="shared" si="11"/>
        <v>0</v>
      </c>
      <c r="M81" s="28" t="s">
        <v>41</v>
      </c>
    </row>
    <row r="82" spans="1:13" ht="15.75" x14ac:dyDescent="0.25">
      <c r="A82" s="12">
        <v>45491</v>
      </c>
      <c r="B82" s="5" t="s">
        <v>12</v>
      </c>
      <c r="C82" s="5"/>
      <c r="D82" s="13">
        <v>32</v>
      </c>
      <c r="E82" s="14">
        <f t="shared" si="8"/>
        <v>0</v>
      </c>
      <c r="F82" s="15"/>
      <c r="G82" s="13">
        <v>37</v>
      </c>
      <c r="H82" s="14">
        <f t="shared" si="9"/>
        <v>0</v>
      </c>
      <c r="I82" s="16"/>
      <c r="J82" s="13">
        <v>25</v>
      </c>
      <c r="K82" s="14">
        <f t="shared" si="10"/>
        <v>0</v>
      </c>
      <c r="L82" s="11">
        <f t="shared" si="11"/>
        <v>0</v>
      </c>
      <c r="M82" s="28" t="s">
        <v>41</v>
      </c>
    </row>
    <row r="83" spans="1:13" ht="15.75" x14ac:dyDescent="0.25">
      <c r="A83" s="12">
        <v>45492</v>
      </c>
      <c r="B83" s="5" t="s">
        <v>14</v>
      </c>
      <c r="C83" s="5"/>
      <c r="D83" s="13">
        <v>32</v>
      </c>
      <c r="E83" s="14">
        <f t="shared" si="8"/>
        <v>0</v>
      </c>
      <c r="F83" s="15"/>
      <c r="G83" s="13">
        <v>37</v>
      </c>
      <c r="H83" s="14">
        <f t="shared" si="9"/>
        <v>0</v>
      </c>
      <c r="I83" s="16"/>
      <c r="J83" s="13">
        <v>25</v>
      </c>
      <c r="K83" s="14">
        <f t="shared" si="10"/>
        <v>0</v>
      </c>
      <c r="L83" s="11">
        <f t="shared" si="11"/>
        <v>0</v>
      </c>
      <c r="M83" s="28" t="s">
        <v>41</v>
      </c>
    </row>
    <row r="84" spans="1:13" ht="15.75" x14ac:dyDescent="0.25">
      <c r="A84" s="12">
        <v>45493</v>
      </c>
      <c r="B84" s="5" t="s">
        <v>16</v>
      </c>
      <c r="C84" s="5">
        <v>6</v>
      </c>
      <c r="D84" s="13">
        <v>32</v>
      </c>
      <c r="E84" s="14">
        <f t="shared" si="8"/>
        <v>192</v>
      </c>
      <c r="F84" s="15"/>
      <c r="G84" s="13">
        <v>37</v>
      </c>
      <c r="H84" s="14">
        <f t="shared" si="9"/>
        <v>0</v>
      </c>
      <c r="I84" s="16">
        <v>2</v>
      </c>
      <c r="J84" s="13">
        <v>25</v>
      </c>
      <c r="K84" s="14">
        <f t="shared" si="10"/>
        <v>50</v>
      </c>
      <c r="L84" s="11">
        <f t="shared" si="11"/>
        <v>242</v>
      </c>
      <c r="M84" s="28" t="s">
        <v>41</v>
      </c>
    </row>
    <row r="85" spans="1:13" ht="15.75" x14ac:dyDescent="0.25">
      <c r="A85" s="12">
        <v>45494</v>
      </c>
      <c r="B85" s="5" t="s">
        <v>17</v>
      </c>
      <c r="C85" s="5">
        <v>6</v>
      </c>
      <c r="D85" s="13">
        <v>32</v>
      </c>
      <c r="E85" s="14">
        <f t="shared" si="8"/>
        <v>192</v>
      </c>
      <c r="F85" s="15"/>
      <c r="G85" s="13">
        <v>37</v>
      </c>
      <c r="H85" s="14">
        <f t="shared" si="9"/>
        <v>0</v>
      </c>
      <c r="I85" s="16">
        <v>2</v>
      </c>
      <c r="J85" s="13">
        <v>25</v>
      </c>
      <c r="K85" s="14">
        <f t="shared" si="10"/>
        <v>50</v>
      </c>
      <c r="L85" s="11">
        <f t="shared" si="11"/>
        <v>242</v>
      </c>
      <c r="M85" s="28" t="s">
        <v>41</v>
      </c>
    </row>
    <row r="86" spans="1:13" ht="15.75" x14ac:dyDescent="0.25">
      <c r="A86" s="12">
        <v>45474</v>
      </c>
      <c r="B86" s="5" t="s">
        <v>11</v>
      </c>
      <c r="C86" s="5">
        <v>5</v>
      </c>
      <c r="D86" s="13">
        <v>32</v>
      </c>
      <c r="E86" s="14">
        <f>C86*D86</f>
        <v>160</v>
      </c>
      <c r="F86" s="15"/>
      <c r="G86" s="13">
        <v>37</v>
      </c>
      <c r="H86" s="14">
        <f>G86*F86</f>
        <v>0</v>
      </c>
      <c r="I86" s="16">
        <v>3</v>
      </c>
      <c r="J86" s="13">
        <v>25</v>
      </c>
      <c r="K86" s="14">
        <f t="shared" si="10"/>
        <v>75</v>
      </c>
      <c r="L86" s="11">
        <f t="shared" si="11"/>
        <v>235</v>
      </c>
      <c r="M86" s="28" t="s">
        <v>41</v>
      </c>
    </row>
    <row r="87" spans="1:13" ht="15.75" x14ac:dyDescent="0.25">
      <c r="A87" s="12">
        <v>45475</v>
      </c>
      <c r="B87" s="5" t="s">
        <v>13</v>
      </c>
      <c r="C87" s="5">
        <v>8</v>
      </c>
      <c r="D87" s="13">
        <v>32</v>
      </c>
      <c r="E87" s="14">
        <f t="shared" ref="E87:E106" si="12">C87*D87</f>
        <v>256</v>
      </c>
      <c r="F87" s="15"/>
      <c r="G87" s="13">
        <v>37</v>
      </c>
      <c r="H87" s="14">
        <f t="shared" ref="H87:H106" si="13">G87*F87</f>
        <v>0</v>
      </c>
      <c r="I87" s="16"/>
      <c r="J87" s="13">
        <v>25</v>
      </c>
      <c r="K87" s="14">
        <f t="shared" si="10"/>
        <v>0</v>
      </c>
      <c r="L87" s="11">
        <f t="shared" si="11"/>
        <v>256</v>
      </c>
      <c r="M87" s="28" t="s">
        <v>41</v>
      </c>
    </row>
    <row r="88" spans="1:13" ht="15.75" x14ac:dyDescent="0.25">
      <c r="A88" s="12">
        <v>45476</v>
      </c>
      <c r="B88" s="5" t="s">
        <v>15</v>
      </c>
      <c r="C88" s="5">
        <v>7</v>
      </c>
      <c r="D88" s="13">
        <v>32</v>
      </c>
      <c r="E88" s="14">
        <f t="shared" si="12"/>
        <v>224</v>
      </c>
      <c r="F88" s="15"/>
      <c r="G88" s="13">
        <v>37</v>
      </c>
      <c r="H88" s="14">
        <f t="shared" si="13"/>
        <v>0</v>
      </c>
      <c r="I88" s="16">
        <v>2.5</v>
      </c>
      <c r="J88" s="13">
        <v>25</v>
      </c>
      <c r="K88" s="14">
        <f t="shared" si="10"/>
        <v>62.5</v>
      </c>
      <c r="L88" s="11">
        <f t="shared" si="11"/>
        <v>286.5</v>
      </c>
      <c r="M88" s="28" t="s">
        <v>41</v>
      </c>
    </row>
    <row r="89" spans="1:13" ht="15.75" x14ac:dyDescent="0.25">
      <c r="A89" s="12">
        <v>45477</v>
      </c>
      <c r="B89" s="5" t="s">
        <v>12</v>
      </c>
      <c r="C89" s="5"/>
      <c r="D89" s="13">
        <v>32</v>
      </c>
      <c r="E89" s="14">
        <f t="shared" si="12"/>
        <v>0</v>
      </c>
      <c r="F89" s="15"/>
      <c r="G89" s="13">
        <v>37</v>
      </c>
      <c r="H89" s="14">
        <f t="shared" si="13"/>
        <v>0</v>
      </c>
      <c r="I89" s="16"/>
      <c r="J89" s="13">
        <v>25</v>
      </c>
      <c r="K89" s="14">
        <f t="shared" si="10"/>
        <v>0</v>
      </c>
      <c r="L89" s="11">
        <f t="shared" si="11"/>
        <v>0</v>
      </c>
      <c r="M89" s="28" t="s">
        <v>41</v>
      </c>
    </row>
    <row r="90" spans="1:13" ht="15.75" x14ac:dyDescent="0.25">
      <c r="A90" s="12">
        <v>45478</v>
      </c>
      <c r="B90" s="5" t="s">
        <v>14</v>
      </c>
      <c r="C90" s="5"/>
      <c r="D90" s="13">
        <v>32</v>
      </c>
      <c r="E90" s="14">
        <f t="shared" si="12"/>
        <v>0</v>
      </c>
      <c r="F90" s="15"/>
      <c r="G90" s="13">
        <v>37</v>
      </c>
      <c r="H90" s="14">
        <f t="shared" si="13"/>
        <v>0</v>
      </c>
      <c r="I90" s="16"/>
      <c r="J90" s="13">
        <v>25</v>
      </c>
      <c r="K90" s="14">
        <f t="shared" si="10"/>
        <v>0</v>
      </c>
      <c r="L90" s="11">
        <f t="shared" si="11"/>
        <v>0</v>
      </c>
      <c r="M90" s="28" t="s">
        <v>41</v>
      </c>
    </row>
    <row r="91" spans="1:13" ht="15.75" x14ac:dyDescent="0.25">
      <c r="A91" s="12">
        <v>45479</v>
      </c>
      <c r="B91" s="5" t="s">
        <v>16</v>
      </c>
      <c r="C91" s="5"/>
      <c r="D91" s="13">
        <v>32</v>
      </c>
      <c r="E91" s="14">
        <f t="shared" si="12"/>
        <v>0</v>
      </c>
      <c r="F91" s="15"/>
      <c r="G91" s="13">
        <v>37</v>
      </c>
      <c r="H91" s="14">
        <f t="shared" si="13"/>
        <v>0</v>
      </c>
      <c r="I91" s="16"/>
      <c r="J91" s="13">
        <v>25</v>
      </c>
      <c r="K91" s="14">
        <f t="shared" si="10"/>
        <v>0</v>
      </c>
      <c r="L91" s="11">
        <f t="shared" si="11"/>
        <v>0</v>
      </c>
      <c r="M91" s="28" t="s">
        <v>41</v>
      </c>
    </row>
    <row r="92" spans="1:13" ht="15.75" x14ac:dyDescent="0.25">
      <c r="A92" s="12">
        <v>45480</v>
      </c>
      <c r="B92" s="5" t="s">
        <v>17</v>
      </c>
      <c r="C92" s="5"/>
      <c r="D92" s="13">
        <v>32</v>
      </c>
      <c r="E92" s="14">
        <f t="shared" si="12"/>
        <v>0</v>
      </c>
      <c r="F92" s="15"/>
      <c r="G92" s="13">
        <v>37</v>
      </c>
      <c r="H92" s="14">
        <f t="shared" si="13"/>
        <v>0</v>
      </c>
      <c r="I92" s="16"/>
      <c r="J92" s="13">
        <v>25</v>
      </c>
      <c r="K92" s="14">
        <f t="shared" si="10"/>
        <v>0</v>
      </c>
      <c r="L92" s="11">
        <f t="shared" si="11"/>
        <v>0</v>
      </c>
      <c r="M92" s="28" t="s">
        <v>41</v>
      </c>
    </row>
    <row r="93" spans="1:13" ht="15.75" x14ac:dyDescent="0.25">
      <c r="A93" s="12">
        <v>45481</v>
      </c>
      <c r="B93" s="5" t="s">
        <v>11</v>
      </c>
      <c r="C93" s="5"/>
      <c r="D93" s="13">
        <v>32</v>
      </c>
      <c r="E93" s="14">
        <f t="shared" si="12"/>
        <v>0</v>
      </c>
      <c r="F93" s="15"/>
      <c r="G93" s="13">
        <v>37</v>
      </c>
      <c r="H93" s="14">
        <f t="shared" si="13"/>
        <v>0</v>
      </c>
      <c r="I93" s="16"/>
      <c r="J93" s="13">
        <v>25</v>
      </c>
      <c r="K93" s="14">
        <f t="shared" si="10"/>
        <v>0</v>
      </c>
      <c r="L93" s="11">
        <f t="shared" si="11"/>
        <v>0</v>
      </c>
      <c r="M93" s="28" t="s">
        <v>41</v>
      </c>
    </row>
    <row r="94" spans="1:13" ht="15.75" x14ac:dyDescent="0.25">
      <c r="A94" s="12">
        <v>45482</v>
      </c>
      <c r="B94" s="5" t="s">
        <v>13</v>
      </c>
      <c r="C94" s="5"/>
      <c r="D94" s="13">
        <v>32</v>
      </c>
      <c r="E94" s="14">
        <f t="shared" si="12"/>
        <v>0</v>
      </c>
      <c r="F94" s="15"/>
      <c r="G94" s="13">
        <v>37</v>
      </c>
      <c r="H94" s="14">
        <f t="shared" si="13"/>
        <v>0</v>
      </c>
      <c r="I94" s="16"/>
      <c r="J94" s="13">
        <v>25</v>
      </c>
      <c r="K94" s="14">
        <f t="shared" si="10"/>
        <v>0</v>
      </c>
      <c r="L94" s="11">
        <f t="shared" si="11"/>
        <v>0</v>
      </c>
      <c r="M94" s="28" t="s">
        <v>41</v>
      </c>
    </row>
    <row r="95" spans="1:13" ht="15.75" x14ac:dyDescent="0.25">
      <c r="A95" s="12">
        <v>45483</v>
      </c>
      <c r="B95" s="5" t="s">
        <v>15</v>
      </c>
      <c r="C95" s="5"/>
      <c r="D95" s="13">
        <v>32</v>
      </c>
      <c r="E95" s="14">
        <f t="shared" si="12"/>
        <v>0</v>
      </c>
      <c r="F95" s="15"/>
      <c r="G95" s="13">
        <v>37</v>
      </c>
      <c r="H95" s="14">
        <f t="shared" si="13"/>
        <v>0</v>
      </c>
      <c r="I95" s="16"/>
      <c r="J95" s="13">
        <v>25</v>
      </c>
      <c r="K95" s="14">
        <f t="shared" si="10"/>
        <v>0</v>
      </c>
      <c r="L95" s="11">
        <f t="shared" si="11"/>
        <v>0</v>
      </c>
      <c r="M95" s="28" t="s">
        <v>41</v>
      </c>
    </row>
    <row r="96" spans="1:13" ht="15.75" x14ac:dyDescent="0.25">
      <c r="A96" s="12">
        <v>45484</v>
      </c>
      <c r="B96" s="5" t="s">
        <v>12</v>
      </c>
      <c r="C96" s="5"/>
      <c r="D96" s="13">
        <v>32</v>
      </c>
      <c r="E96" s="14">
        <f t="shared" si="12"/>
        <v>0</v>
      </c>
      <c r="F96" s="15"/>
      <c r="G96" s="13">
        <v>37</v>
      </c>
      <c r="H96" s="14">
        <f t="shared" si="13"/>
        <v>0</v>
      </c>
      <c r="I96" s="16"/>
      <c r="J96" s="13">
        <v>25</v>
      </c>
      <c r="K96" s="14">
        <f t="shared" si="10"/>
        <v>0</v>
      </c>
      <c r="L96" s="11">
        <f t="shared" si="11"/>
        <v>0</v>
      </c>
      <c r="M96" s="28" t="s">
        <v>41</v>
      </c>
    </row>
    <row r="97" spans="1:13" ht="15.75" x14ac:dyDescent="0.25">
      <c r="A97" s="12">
        <v>45485</v>
      </c>
      <c r="B97" s="5" t="s">
        <v>14</v>
      </c>
      <c r="C97" s="5"/>
      <c r="D97" s="13">
        <v>32</v>
      </c>
      <c r="E97" s="14">
        <f t="shared" si="12"/>
        <v>0</v>
      </c>
      <c r="F97" s="15"/>
      <c r="G97" s="13">
        <v>37</v>
      </c>
      <c r="H97" s="14">
        <f t="shared" si="13"/>
        <v>0</v>
      </c>
      <c r="I97" s="16"/>
      <c r="J97" s="13">
        <v>25</v>
      </c>
      <c r="K97" s="14">
        <f t="shared" si="10"/>
        <v>0</v>
      </c>
      <c r="L97" s="11">
        <f t="shared" si="11"/>
        <v>0</v>
      </c>
      <c r="M97" s="28" t="s">
        <v>41</v>
      </c>
    </row>
    <row r="98" spans="1:13" ht="15.75" x14ac:dyDescent="0.25">
      <c r="A98" s="12">
        <v>45486</v>
      </c>
      <c r="B98" s="5" t="s">
        <v>16</v>
      </c>
      <c r="C98" s="5"/>
      <c r="D98" s="13">
        <v>32</v>
      </c>
      <c r="E98" s="14">
        <f t="shared" si="12"/>
        <v>0</v>
      </c>
      <c r="F98" s="15"/>
      <c r="G98" s="13">
        <v>37</v>
      </c>
      <c r="H98" s="14">
        <f t="shared" si="13"/>
        <v>0</v>
      </c>
      <c r="I98" s="16"/>
      <c r="J98" s="13">
        <v>25</v>
      </c>
      <c r="K98" s="14">
        <f t="shared" si="10"/>
        <v>0</v>
      </c>
      <c r="L98" s="11">
        <f t="shared" si="11"/>
        <v>0</v>
      </c>
      <c r="M98" s="28" t="s">
        <v>41</v>
      </c>
    </row>
    <row r="99" spans="1:13" ht="15.75" x14ac:dyDescent="0.25">
      <c r="A99" s="12">
        <v>45487</v>
      </c>
      <c r="B99" s="5" t="s">
        <v>17</v>
      </c>
      <c r="C99" s="5"/>
      <c r="D99" s="13">
        <v>32</v>
      </c>
      <c r="E99" s="14">
        <f t="shared" si="12"/>
        <v>0</v>
      </c>
      <c r="F99" s="15"/>
      <c r="G99" s="13">
        <v>37</v>
      </c>
      <c r="H99" s="14">
        <f t="shared" si="13"/>
        <v>0</v>
      </c>
      <c r="I99" s="16"/>
      <c r="J99" s="13">
        <v>25</v>
      </c>
      <c r="K99" s="14">
        <f t="shared" si="10"/>
        <v>0</v>
      </c>
      <c r="L99" s="11">
        <f t="shared" si="11"/>
        <v>0</v>
      </c>
      <c r="M99" s="28" t="s">
        <v>41</v>
      </c>
    </row>
    <row r="100" spans="1:13" ht="15.75" x14ac:dyDescent="0.25">
      <c r="A100" s="12">
        <v>45488</v>
      </c>
      <c r="B100" s="5" t="s">
        <v>11</v>
      </c>
      <c r="C100" s="5"/>
      <c r="D100" s="13">
        <v>32</v>
      </c>
      <c r="E100" s="14">
        <f t="shared" si="12"/>
        <v>0</v>
      </c>
      <c r="F100" s="15"/>
      <c r="G100" s="13">
        <v>37</v>
      </c>
      <c r="H100" s="14">
        <f t="shared" si="13"/>
        <v>0</v>
      </c>
      <c r="I100" s="16"/>
      <c r="J100" s="13">
        <v>25</v>
      </c>
      <c r="K100" s="14">
        <f t="shared" si="10"/>
        <v>0</v>
      </c>
      <c r="L100" s="11">
        <f t="shared" si="11"/>
        <v>0</v>
      </c>
      <c r="M100" s="28" t="s">
        <v>41</v>
      </c>
    </row>
    <row r="101" spans="1:13" ht="15.75" x14ac:dyDescent="0.25">
      <c r="A101" s="12">
        <v>45489</v>
      </c>
      <c r="B101" s="5" t="s">
        <v>13</v>
      </c>
      <c r="C101" s="5"/>
      <c r="D101" s="13">
        <v>32</v>
      </c>
      <c r="E101" s="14">
        <f t="shared" si="12"/>
        <v>0</v>
      </c>
      <c r="F101" s="15"/>
      <c r="G101" s="13">
        <v>37</v>
      </c>
      <c r="H101" s="14">
        <f t="shared" si="13"/>
        <v>0</v>
      </c>
      <c r="I101" s="16"/>
      <c r="J101" s="13">
        <v>25</v>
      </c>
      <c r="K101" s="14">
        <f t="shared" si="10"/>
        <v>0</v>
      </c>
      <c r="L101" s="11">
        <f t="shared" si="11"/>
        <v>0</v>
      </c>
      <c r="M101" s="28" t="s">
        <v>41</v>
      </c>
    </row>
    <row r="102" spans="1:13" ht="15.75" x14ac:dyDescent="0.25">
      <c r="A102" s="12">
        <v>45490</v>
      </c>
      <c r="B102" s="5" t="s">
        <v>15</v>
      </c>
      <c r="C102" s="5"/>
      <c r="D102" s="13">
        <v>32</v>
      </c>
      <c r="E102" s="14">
        <f t="shared" si="12"/>
        <v>0</v>
      </c>
      <c r="F102" s="15"/>
      <c r="G102" s="13">
        <v>37</v>
      </c>
      <c r="H102" s="14">
        <f t="shared" si="13"/>
        <v>0</v>
      </c>
      <c r="I102" s="16"/>
      <c r="J102" s="13">
        <v>25</v>
      </c>
      <c r="K102" s="14">
        <f t="shared" si="10"/>
        <v>0</v>
      </c>
      <c r="L102" s="11">
        <f t="shared" si="11"/>
        <v>0</v>
      </c>
      <c r="M102" s="28" t="s">
        <v>41</v>
      </c>
    </row>
    <row r="103" spans="1:13" ht="15.75" x14ac:dyDescent="0.25">
      <c r="A103" s="12">
        <v>45491</v>
      </c>
      <c r="B103" s="5" t="s">
        <v>12</v>
      </c>
      <c r="C103" s="5"/>
      <c r="D103" s="13">
        <v>32</v>
      </c>
      <c r="E103" s="14">
        <f t="shared" si="12"/>
        <v>0</v>
      </c>
      <c r="F103" s="15"/>
      <c r="G103" s="13">
        <v>37</v>
      </c>
      <c r="H103" s="14">
        <f t="shared" si="13"/>
        <v>0</v>
      </c>
      <c r="I103" s="16"/>
      <c r="J103" s="13">
        <v>25</v>
      </c>
      <c r="K103" s="14">
        <f t="shared" si="10"/>
        <v>0</v>
      </c>
      <c r="L103" s="11">
        <f t="shared" si="11"/>
        <v>0</v>
      </c>
      <c r="M103" s="28" t="s">
        <v>41</v>
      </c>
    </row>
    <row r="104" spans="1:13" ht="15.75" x14ac:dyDescent="0.25">
      <c r="A104" s="12">
        <v>45492</v>
      </c>
      <c r="B104" s="5" t="s">
        <v>14</v>
      </c>
      <c r="C104" s="5"/>
      <c r="D104" s="13">
        <v>32</v>
      </c>
      <c r="E104" s="14">
        <f t="shared" si="12"/>
        <v>0</v>
      </c>
      <c r="F104" s="15"/>
      <c r="G104" s="13">
        <v>37</v>
      </c>
      <c r="H104" s="14">
        <f t="shared" si="13"/>
        <v>0</v>
      </c>
      <c r="I104" s="16"/>
      <c r="J104" s="13">
        <v>25</v>
      </c>
      <c r="K104" s="14">
        <f t="shared" si="10"/>
        <v>0</v>
      </c>
      <c r="L104" s="11">
        <f t="shared" si="11"/>
        <v>0</v>
      </c>
      <c r="M104" s="28" t="s">
        <v>41</v>
      </c>
    </row>
    <row r="105" spans="1:13" ht="15.75" x14ac:dyDescent="0.25">
      <c r="A105" s="12">
        <v>45493</v>
      </c>
      <c r="B105" s="5" t="s">
        <v>16</v>
      </c>
      <c r="C105" s="5"/>
      <c r="D105" s="13">
        <v>32</v>
      </c>
      <c r="E105" s="14">
        <f t="shared" si="12"/>
        <v>0</v>
      </c>
      <c r="F105" s="15"/>
      <c r="G105" s="13">
        <v>37</v>
      </c>
      <c r="H105" s="14">
        <f t="shared" si="13"/>
        <v>0</v>
      </c>
      <c r="I105" s="16"/>
      <c r="J105" s="13">
        <v>25</v>
      </c>
      <c r="K105" s="14">
        <f t="shared" si="10"/>
        <v>0</v>
      </c>
      <c r="L105" s="11">
        <f t="shared" si="11"/>
        <v>0</v>
      </c>
      <c r="M105" s="28" t="s">
        <v>41</v>
      </c>
    </row>
    <row r="106" spans="1:13" ht="15.75" x14ac:dyDescent="0.25">
      <c r="A106" s="12">
        <v>45494</v>
      </c>
      <c r="B106" s="5" t="s">
        <v>17</v>
      </c>
      <c r="C106" s="5"/>
      <c r="D106" s="13">
        <v>32</v>
      </c>
      <c r="E106" s="14">
        <f t="shared" si="12"/>
        <v>0</v>
      </c>
      <c r="F106" s="15"/>
      <c r="G106" s="13">
        <v>37</v>
      </c>
      <c r="H106" s="14">
        <f t="shared" si="13"/>
        <v>0</v>
      </c>
      <c r="I106" s="16"/>
      <c r="J106" s="13">
        <v>25</v>
      </c>
      <c r="K106" s="14">
        <f t="shared" si="10"/>
        <v>0</v>
      </c>
      <c r="L106" s="11">
        <f t="shared" si="11"/>
        <v>0</v>
      </c>
      <c r="M106" s="28" t="s">
        <v>41</v>
      </c>
    </row>
    <row r="107" spans="1:13" ht="15.75" x14ac:dyDescent="0.25">
      <c r="A107" s="12">
        <v>45474</v>
      </c>
      <c r="B107" s="5" t="s">
        <v>11</v>
      </c>
      <c r="C107" s="5"/>
      <c r="D107" s="13">
        <v>32</v>
      </c>
      <c r="E107" s="14">
        <f>C107*D107</f>
        <v>0</v>
      </c>
      <c r="F107" s="15"/>
      <c r="G107" s="13">
        <v>37</v>
      </c>
      <c r="H107" s="14">
        <f>G107*F107</f>
        <v>0</v>
      </c>
      <c r="I107" s="16"/>
      <c r="J107" s="13">
        <v>25</v>
      </c>
      <c r="K107" s="14">
        <f t="shared" si="10"/>
        <v>0</v>
      </c>
      <c r="L107" s="11">
        <f t="shared" si="11"/>
        <v>0</v>
      </c>
      <c r="M107" s="28" t="s">
        <v>41</v>
      </c>
    </row>
    <row r="108" spans="1:13" ht="15.75" x14ac:dyDescent="0.25">
      <c r="A108" s="12">
        <v>45475</v>
      </c>
      <c r="B108" s="5" t="s">
        <v>13</v>
      </c>
      <c r="C108" s="5"/>
      <c r="D108" s="13">
        <v>32</v>
      </c>
      <c r="E108" s="14">
        <f t="shared" ref="E108:E127" si="14">C108*D108</f>
        <v>0</v>
      </c>
      <c r="F108" s="15"/>
      <c r="G108" s="13">
        <v>37</v>
      </c>
      <c r="H108" s="14">
        <f t="shared" ref="H108:H127" si="15">G108*F108</f>
        <v>0</v>
      </c>
      <c r="I108" s="16"/>
      <c r="J108" s="13">
        <v>25</v>
      </c>
      <c r="K108" s="14">
        <f t="shared" si="10"/>
        <v>0</v>
      </c>
      <c r="L108" s="11">
        <f t="shared" si="11"/>
        <v>0</v>
      </c>
      <c r="M108" s="28" t="s">
        <v>41</v>
      </c>
    </row>
    <row r="109" spans="1:13" ht="15.75" x14ac:dyDescent="0.25">
      <c r="A109" s="12">
        <v>45476</v>
      </c>
      <c r="B109" s="5" t="s">
        <v>15</v>
      </c>
      <c r="C109" s="5"/>
      <c r="D109" s="13">
        <v>32</v>
      </c>
      <c r="E109" s="14">
        <f t="shared" si="14"/>
        <v>0</v>
      </c>
      <c r="F109" s="15"/>
      <c r="G109" s="13">
        <v>37</v>
      </c>
      <c r="H109" s="14">
        <f t="shared" si="15"/>
        <v>0</v>
      </c>
      <c r="I109" s="16"/>
      <c r="J109" s="13">
        <v>25</v>
      </c>
      <c r="K109" s="14">
        <f t="shared" si="10"/>
        <v>0</v>
      </c>
      <c r="L109" s="11">
        <f t="shared" si="11"/>
        <v>0</v>
      </c>
      <c r="M109" s="28" t="s">
        <v>41</v>
      </c>
    </row>
    <row r="110" spans="1:13" ht="15.75" x14ac:dyDescent="0.25">
      <c r="A110" s="12">
        <v>45477</v>
      </c>
      <c r="B110" s="5" t="s">
        <v>12</v>
      </c>
      <c r="C110" s="5"/>
      <c r="D110" s="13">
        <v>32</v>
      </c>
      <c r="E110" s="14">
        <f t="shared" si="14"/>
        <v>0</v>
      </c>
      <c r="F110" s="15"/>
      <c r="G110" s="13">
        <v>37</v>
      </c>
      <c r="H110" s="14">
        <f t="shared" si="15"/>
        <v>0</v>
      </c>
      <c r="I110" s="16"/>
      <c r="J110" s="13">
        <v>25</v>
      </c>
      <c r="K110" s="14">
        <f t="shared" si="10"/>
        <v>0</v>
      </c>
      <c r="L110" s="11">
        <f t="shared" si="11"/>
        <v>0</v>
      </c>
      <c r="M110" s="28" t="s">
        <v>41</v>
      </c>
    </row>
    <row r="111" spans="1:13" ht="15.75" x14ac:dyDescent="0.25">
      <c r="A111" s="12">
        <v>45478</v>
      </c>
      <c r="B111" s="5" t="s">
        <v>14</v>
      </c>
      <c r="C111" s="5"/>
      <c r="D111" s="13">
        <v>32</v>
      </c>
      <c r="E111" s="14">
        <f t="shared" si="14"/>
        <v>0</v>
      </c>
      <c r="F111" s="15"/>
      <c r="G111" s="13">
        <v>37</v>
      </c>
      <c r="H111" s="14">
        <f t="shared" si="15"/>
        <v>0</v>
      </c>
      <c r="I111" s="16"/>
      <c r="J111" s="13">
        <v>25</v>
      </c>
      <c r="K111" s="14">
        <f t="shared" si="10"/>
        <v>0</v>
      </c>
      <c r="L111" s="11">
        <f t="shared" si="11"/>
        <v>0</v>
      </c>
      <c r="M111" s="28" t="s">
        <v>41</v>
      </c>
    </row>
    <row r="112" spans="1:13" ht="15.75" x14ac:dyDescent="0.25">
      <c r="A112" s="12">
        <v>45479</v>
      </c>
      <c r="B112" s="5" t="s">
        <v>16</v>
      </c>
      <c r="C112" s="5">
        <v>7.5</v>
      </c>
      <c r="D112" s="13">
        <v>32</v>
      </c>
      <c r="E112" s="14">
        <f t="shared" si="14"/>
        <v>240</v>
      </c>
      <c r="F112" s="15"/>
      <c r="G112" s="13">
        <v>37</v>
      </c>
      <c r="H112" s="14">
        <f t="shared" si="15"/>
        <v>0</v>
      </c>
      <c r="I112" s="16">
        <v>2.5</v>
      </c>
      <c r="J112" s="13">
        <v>25</v>
      </c>
      <c r="K112" s="14">
        <f t="shared" si="10"/>
        <v>62.5</v>
      </c>
      <c r="L112" s="11">
        <f t="shared" si="11"/>
        <v>302.5</v>
      </c>
      <c r="M112" s="28" t="s">
        <v>41</v>
      </c>
    </row>
    <row r="113" spans="1:13" ht="15.75" x14ac:dyDescent="0.25">
      <c r="A113" s="12">
        <v>45480</v>
      </c>
      <c r="B113" s="5" t="s">
        <v>17</v>
      </c>
      <c r="C113" s="5">
        <v>8</v>
      </c>
      <c r="D113" s="13">
        <v>32</v>
      </c>
      <c r="E113" s="14">
        <f t="shared" si="14"/>
        <v>256</v>
      </c>
      <c r="F113" s="15">
        <v>1.5</v>
      </c>
      <c r="G113" s="13">
        <v>37</v>
      </c>
      <c r="H113" s="14">
        <f t="shared" si="15"/>
        <v>55.5</v>
      </c>
      <c r="I113" s="16"/>
      <c r="J113" s="13">
        <v>25</v>
      </c>
      <c r="K113" s="14">
        <f t="shared" si="10"/>
        <v>0</v>
      </c>
      <c r="L113" s="11">
        <f t="shared" si="11"/>
        <v>311.5</v>
      </c>
      <c r="M113" s="28" t="s">
        <v>41</v>
      </c>
    </row>
    <row r="114" spans="1:13" ht="15.75" x14ac:dyDescent="0.25">
      <c r="A114" s="12">
        <v>45481</v>
      </c>
      <c r="B114" s="5" t="s">
        <v>11</v>
      </c>
      <c r="C114" s="5">
        <v>8</v>
      </c>
      <c r="D114" s="13">
        <v>32</v>
      </c>
      <c r="E114" s="14">
        <f t="shared" si="14"/>
        <v>256</v>
      </c>
      <c r="F114" s="15">
        <v>1.5</v>
      </c>
      <c r="G114" s="13">
        <v>37</v>
      </c>
      <c r="H114" s="14">
        <f t="shared" si="15"/>
        <v>55.5</v>
      </c>
      <c r="I114" s="16"/>
      <c r="J114" s="13">
        <v>25</v>
      </c>
      <c r="K114" s="14">
        <f t="shared" si="10"/>
        <v>0</v>
      </c>
      <c r="L114" s="11">
        <f t="shared" si="11"/>
        <v>311.5</v>
      </c>
      <c r="M114" s="28" t="s">
        <v>41</v>
      </c>
    </row>
    <row r="115" spans="1:13" ht="15.75" x14ac:dyDescent="0.25">
      <c r="A115" s="12">
        <v>45482</v>
      </c>
      <c r="B115" s="5" t="s">
        <v>13</v>
      </c>
      <c r="C115" s="5">
        <v>8</v>
      </c>
      <c r="D115" s="13">
        <v>32</v>
      </c>
      <c r="E115" s="14">
        <f t="shared" si="14"/>
        <v>256</v>
      </c>
      <c r="F115" s="15">
        <v>1.5</v>
      </c>
      <c r="G115" s="13">
        <v>37</v>
      </c>
      <c r="H115" s="14">
        <f t="shared" si="15"/>
        <v>55.5</v>
      </c>
      <c r="I115" s="16"/>
      <c r="J115" s="13">
        <v>25</v>
      </c>
      <c r="K115" s="14">
        <f t="shared" si="10"/>
        <v>0</v>
      </c>
      <c r="L115" s="11">
        <f t="shared" si="11"/>
        <v>311.5</v>
      </c>
      <c r="M115" s="28" t="s">
        <v>41</v>
      </c>
    </row>
    <row r="116" spans="1:13" ht="15.75" x14ac:dyDescent="0.25">
      <c r="A116" s="12">
        <v>45483</v>
      </c>
      <c r="B116" s="5" t="s">
        <v>15</v>
      </c>
      <c r="C116" s="5">
        <v>6</v>
      </c>
      <c r="D116" s="13">
        <v>32</v>
      </c>
      <c r="E116" s="14">
        <f t="shared" si="14"/>
        <v>192</v>
      </c>
      <c r="F116" s="15"/>
      <c r="G116" s="13">
        <v>37</v>
      </c>
      <c r="H116" s="14">
        <f t="shared" si="15"/>
        <v>0</v>
      </c>
      <c r="I116" s="16">
        <v>2</v>
      </c>
      <c r="J116" s="13">
        <v>25</v>
      </c>
      <c r="K116" s="14">
        <f t="shared" si="10"/>
        <v>50</v>
      </c>
      <c r="L116" s="11">
        <f t="shared" si="11"/>
        <v>242</v>
      </c>
      <c r="M116" s="28" t="s">
        <v>41</v>
      </c>
    </row>
    <row r="117" spans="1:13" ht="15.75" x14ac:dyDescent="0.25">
      <c r="A117" s="12">
        <v>45484</v>
      </c>
      <c r="B117" s="5" t="s">
        <v>12</v>
      </c>
      <c r="C117" s="5"/>
      <c r="D117" s="13">
        <v>32</v>
      </c>
      <c r="E117" s="14">
        <f t="shared" si="14"/>
        <v>0</v>
      </c>
      <c r="F117" s="15"/>
      <c r="G117" s="13">
        <v>37</v>
      </c>
      <c r="H117" s="14">
        <f t="shared" si="15"/>
        <v>0</v>
      </c>
      <c r="I117" s="16"/>
      <c r="J117" s="13">
        <v>25</v>
      </c>
      <c r="K117" s="14">
        <f t="shared" si="10"/>
        <v>0</v>
      </c>
      <c r="L117" s="11">
        <f t="shared" si="11"/>
        <v>0</v>
      </c>
      <c r="M117" s="28" t="s">
        <v>41</v>
      </c>
    </row>
    <row r="118" spans="1:13" ht="15.75" x14ac:dyDescent="0.25">
      <c r="A118" s="12">
        <v>45485</v>
      </c>
      <c r="B118" s="5" t="s">
        <v>14</v>
      </c>
      <c r="C118" s="5"/>
      <c r="D118" s="13">
        <v>32</v>
      </c>
      <c r="E118" s="14">
        <f t="shared" si="14"/>
        <v>0</v>
      </c>
      <c r="F118" s="15"/>
      <c r="G118" s="13">
        <v>37</v>
      </c>
      <c r="H118" s="14">
        <f t="shared" si="15"/>
        <v>0</v>
      </c>
      <c r="I118" s="16"/>
      <c r="J118" s="13">
        <v>25</v>
      </c>
      <c r="K118" s="14">
        <f t="shared" si="10"/>
        <v>0</v>
      </c>
      <c r="L118" s="11">
        <f t="shared" si="11"/>
        <v>0</v>
      </c>
      <c r="M118" s="28" t="s">
        <v>41</v>
      </c>
    </row>
    <row r="119" spans="1:13" ht="15.75" x14ac:dyDescent="0.25">
      <c r="A119" s="12">
        <v>45486</v>
      </c>
      <c r="B119" s="5" t="s">
        <v>16</v>
      </c>
      <c r="C119" s="5">
        <v>7</v>
      </c>
      <c r="D119" s="13">
        <v>32</v>
      </c>
      <c r="E119" s="14">
        <f t="shared" si="14"/>
        <v>224</v>
      </c>
      <c r="F119" s="15"/>
      <c r="G119" s="13">
        <v>37</v>
      </c>
      <c r="H119" s="14">
        <f t="shared" si="15"/>
        <v>0</v>
      </c>
      <c r="I119" s="16">
        <v>2</v>
      </c>
      <c r="J119" s="13">
        <v>25</v>
      </c>
      <c r="K119" s="14">
        <f t="shared" si="10"/>
        <v>50</v>
      </c>
      <c r="L119" s="11">
        <f t="shared" si="11"/>
        <v>274</v>
      </c>
      <c r="M119" s="28" t="s">
        <v>41</v>
      </c>
    </row>
    <row r="120" spans="1:13" ht="15.75" x14ac:dyDescent="0.25">
      <c r="A120" s="12">
        <v>45487</v>
      </c>
      <c r="B120" s="5" t="s">
        <v>17</v>
      </c>
      <c r="C120" s="5">
        <v>8</v>
      </c>
      <c r="D120" s="13">
        <v>32</v>
      </c>
      <c r="E120" s="14">
        <f t="shared" si="14"/>
        <v>256</v>
      </c>
      <c r="F120" s="15">
        <v>2</v>
      </c>
      <c r="G120" s="13">
        <v>37</v>
      </c>
      <c r="H120" s="14">
        <f t="shared" si="15"/>
        <v>74</v>
      </c>
      <c r="I120" s="16"/>
      <c r="J120" s="13">
        <v>25</v>
      </c>
      <c r="K120" s="14">
        <f t="shared" si="10"/>
        <v>0</v>
      </c>
      <c r="L120" s="11">
        <f t="shared" si="11"/>
        <v>330</v>
      </c>
      <c r="M120" s="28" t="s">
        <v>41</v>
      </c>
    </row>
    <row r="121" spans="1:13" ht="15.75" x14ac:dyDescent="0.25">
      <c r="A121" s="12">
        <v>45488</v>
      </c>
      <c r="B121" s="5" t="s">
        <v>11</v>
      </c>
      <c r="C121" s="5">
        <v>8</v>
      </c>
      <c r="D121" s="13">
        <v>32</v>
      </c>
      <c r="E121" s="14">
        <f t="shared" si="14"/>
        <v>256</v>
      </c>
      <c r="F121" s="15">
        <v>2</v>
      </c>
      <c r="G121" s="13">
        <v>37</v>
      </c>
      <c r="H121" s="14">
        <f t="shared" si="15"/>
        <v>74</v>
      </c>
      <c r="I121" s="16"/>
      <c r="J121" s="13">
        <v>25</v>
      </c>
      <c r="K121" s="14">
        <f t="shared" si="10"/>
        <v>0</v>
      </c>
      <c r="L121" s="11">
        <f t="shared" si="11"/>
        <v>330</v>
      </c>
      <c r="M121" s="28" t="s">
        <v>41</v>
      </c>
    </row>
    <row r="122" spans="1:13" ht="15.75" x14ac:dyDescent="0.25">
      <c r="A122" s="12">
        <v>45489</v>
      </c>
      <c r="B122" s="5" t="s">
        <v>13</v>
      </c>
      <c r="C122" s="5">
        <v>6</v>
      </c>
      <c r="D122" s="13">
        <v>32</v>
      </c>
      <c r="E122" s="14">
        <f t="shared" si="14"/>
        <v>192</v>
      </c>
      <c r="F122" s="15"/>
      <c r="G122" s="13">
        <v>37</v>
      </c>
      <c r="H122" s="14">
        <f t="shared" si="15"/>
        <v>0</v>
      </c>
      <c r="I122" s="16">
        <v>2</v>
      </c>
      <c r="J122" s="13">
        <v>25</v>
      </c>
      <c r="K122" s="14">
        <f t="shared" si="10"/>
        <v>50</v>
      </c>
      <c r="L122" s="11">
        <f t="shared" si="11"/>
        <v>242</v>
      </c>
      <c r="M122" s="28" t="s">
        <v>41</v>
      </c>
    </row>
    <row r="123" spans="1:13" ht="15.75" x14ac:dyDescent="0.25">
      <c r="A123" s="12">
        <v>45490</v>
      </c>
      <c r="B123" s="5" t="s">
        <v>15</v>
      </c>
      <c r="C123" s="5"/>
      <c r="D123" s="13">
        <v>32</v>
      </c>
      <c r="E123" s="14">
        <f t="shared" si="14"/>
        <v>0</v>
      </c>
      <c r="F123" s="15"/>
      <c r="G123" s="13">
        <v>37</v>
      </c>
      <c r="H123" s="14">
        <f t="shared" si="15"/>
        <v>0</v>
      </c>
      <c r="I123" s="16"/>
      <c r="J123" s="13">
        <v>25</v>
      </c>
      <c r="K123" s="14">
        <f t="shared" si="10"/>
        <v>0</v>
      </c>
      <c r="L123" s="11">
        <f t="shared" si="11"/>
        <v>0</v>
      </c>
      <c r="M123" s="28" t="s">
        <v>41</v>
      </c>
    </row>
    <row r="124" spans="1:13" ht="15.75" x14ac:dyDescent="0.25">
      <c r="A124" s="12">
        <v>45491</v>
      </c>
      <c r="B124" s="5" t="s">
        <v>12</v>
      </c>
      <c r="C124" s="5"/>
      <c r="D124" s="13">
        <v>32</v>
      </c>
      <c r="E124" s="14">
        <f t="shared" si="14"/>
        <v>0</v>
      </c>
      <c r="F124" s="15"/>
      <c r="G124" s="13">
        <v>37</v>
      </c>
      <c r="H124" s="14">
        <f t="shared" si="15"/>
        <v>0</v>
      </c>
      <c r="I124" s="16"/>
      <c r="J124" s="13">
        <v>25</v>
      </c>
      <c r="K124" s="14">
        <f t="shared" si="10"/>
        <v>0</v>
      </c>
      <c r="L124" s="11">
        <f t="shared" si="11"/>
        <v>0</v>
      </c>
      <c r="M124" s="28" t="s">
        <v>41</v>
      </c>
    </row>
    <row r="125" spans="1:13" ht="15.75" x14ac:dyDescent="0.25">
      <c r="A125" s="12">
        <v>45492</v>
      </c>
      <c r="B125" s="5" t="s">
        <v>14</v>
      </c>
      <c r="C125" s="5"/>
      <c r="D125" s="13">
        <v>32</v>
      </c>
      <c r="E125" s="14">
        <f t="shared" si="14"/>
        <v>0</v>
      </c>
      <c r="F125" s="15"/>
      <c r="G125" s="13">
        <v>37</v>
      </c>
      <c r="H125" s="14">
        <f t="shared" si="15"/>
        <v>0</v>
      </c>
      <c r="I125" s="16"/>
      <c r="J125" s="13">
        <v>25</v>
      </c>
      <c r="K125" s="14">
        <f t="shared" si="10"/>
        <v>0</v>
      </c>
      <c r="L125" s="11">
        <f t="shared" si="11"/>
        <v>0</v>
      </c>
      <c r="M125" s="28" t="s">
        <v>41</v>
      </c>
    </row>
    <row r="126" spans="1:13" ht="15.75" x14ac:dyDescent="0.25">
      <c r="A126" s="12">
        <v>45493</v>
      </c>
      <c r="B126" s="5" t="s">
        <v>16</v>
      </c>
      <c r="C126" s="5">
        <v>6</v>
      </c>
      <c r="D126" s="13">
        <v>32</v>
      </c>
      <c r="E126" s="14">
        <f t="shared" si="14"/>
        <v>192</v>
      </c>
      <c r="F126" s="15"/>
      <c r="G126" s="13">
        <v>37</v>
      </c>
      <c r="H126" s="14">
        <f t="shared" si="15"/>
        <v>0</v>
      </c>
      <c r="I126" s="16">
        <v>2</v>
      </c>
      <c r="J126" s="13">
        <v>25</v>
      </c>
      <c r="K126" s="14">
        <f t="shared" si="10"/>
        <v>50</v>
      </c>
      <c r="L126" s="11">
        <f t="shared" si="11"/>
        <v>242</v>
      </c>
      <c r="M126" s="28" t="s">
        <v>41</v>
      </c>
    </row>
    <row r="127" spans="1:13" ht="15.75" x14ac:dyDescent="0.25">
      <c r="A127" s="12">
        <v>45494</v>
      </c>
      <c r="B127" s="5" t="s">
        <v>17</v>
      </c>
      <c r="C127" s="5">
        <v>6</v>
      </c>
      <c r="D127" s="13">
        <v>32</v>
      </c>
      <c r="E127" s="14">
        <f t="shared" si="14"/>
        <v>192</v>
      </c>
      <c r="F127" s="15"/>
      <c r="G127" s="13">
        <v>37</v>
      </c>
      <c r="H127" s="14">
        <f t="shared" si="15"/>
        <v>0</v>
      </c>
      <c r="I127" s="16">
        <v>2</v>
      </c>
      <c r="J127" s="13">
        <v>25</v>
      </c>
      <c r="K127" s="14">
        <f t="shared" si="10"/>
        <v>50</v>
      </c>
      <c r="L127" s="11">
        <f t="shared" si="11"/>
        <v>242</v>
      </c>
      <c r="M127" s="28" t="s">
        <v>41</v>
      </c>
    </row>
    <row r="128" spans="1:13" ht="15.75" x14ac:dyDescent="0.25">
      <c r="A128" s="12">
        <v>45474</v>
      </c>
      <c r="B128" s="5" t="s">
        <v>11</v>
      </c>
      <c r="C128" s="5">
        <v>5</v>
      </c>
      <c r="D128" s="13">
        <v>32</v>
      </c>
      <c r="E128" s="14">
        <f>C128*D128</f>
        <v>160</v>
      </c>
      <c r="F128" s="15"/>
      <c r="G128" s="13">
        <v>37</v>
      </c>
      <c r="H128" s="14">
        <f>G128*F128</f>
        <v>0</v>
      </c>
      <c r="I128" s="16">
        <v>3</v>
      </c>
      <c r="J128" s="13">
        <v>25</v>
      </c>
      <c r="K128" s="14">
        <f t="shared" si="10"/>
        <v>75</v>
      </c>
      <c r="L128" s="11">
        <f t="shared" si="11"/>
        <v>235</v>
      </c>
      <c r="M128" s="28" t="s">
        <v>41</v>
      </c>
    </row>
    <row r="129" spans="1:13" ht="15.75" x14ac:dyDescent="0.25">
      <c r="A129" s="12">
        <v>45475</v>
      </c>
      <c r="B129" s="5" t="s">
        <v>13</v>
      </c>
      <c r="C129" s="5">
        <v>8</v>
      </c>
      <c r="D129" s="13">
        <v>32</v>
      </c>
      <c r="E129" s="14">
        <f t="shared" ref="E129:E148" si="16">C129*D129</f>
        <v>256</v>
      </c>
      <c r="F129" s="15"/>
      <c r="G129" s="13">
        <v>37</v>
      </c>
      <c r="H129" s="14">
        <f t="shared" ref="H129:H148" si="17">G129*F129</f>
        <v>0</v>
      </c>
      <c r="I129" s="16"/>
      <c r="J129" s="13">
        <v>25</v>
      </c>
      <c r="K129" s="14">
        <f t="shared" si="10"/>
        <v>0</v>
      </c>
      <c r="L129" s="11">
        <f t="shared" si="11"/>
        <v>256</v>
      </c>
      <c r="M129" s="28" t="s">
        <v>41</v>
      </c>
    </row>
    <row r="130" spans="1:13" ht="15.75" x14ac:dyDescent="0.25">
      <c r="A130" s="12">
        <v>45476</v>
      </c>
      <c r="B130" s="5" t="s">
        <v>15</v>
      </c>
      <c r="C130" s="5">
        <v>7</v>
      </c>
      <c r="D130" s="13">
        <v>32</v>
      </c>
      <c r="E130" s="14">
        <f t="shared" si="16"/>
        <v>224</v>
      </c>
      <c r="F130" s="15"/>
      <c r="G130" s="13">
        <v>37</v>
      </c>
      <c r="H130" s="14">
        <f t="shared" si="17"/>
        <v>0</v>
      </c>
      <c r="I130" s="16">
        <v>2.5</v>
      </c>
      <c r="J130" s="13">
        <v>25</v>
      </c>
      <c r="K130" s="14">
        <f t="shared" ref="K130:K148" si="18">J130*I130</f>
        <v>62.5</v>
      </c>
      <c r="L130" s="11">
        <f t="shared" ref="L130:L148" si="19">H130+K130+E130</f>
        <v>286.5</v>
      </c>
      <c r="M130" s="28" t="s">
        <v>41</v>
      </c>
    </row>
    <row r="131" spans="1:13" ht="15.75" x14ac:dyDescent="0.25">
      <c r="A131" s="12">
        <v>45477</v>
      </c>
      <c r="B131" s="5" t="s">
        <v>12</v>
      </c>
      <c r="C131" s="5"/>
      <c r="D131" s="13">
        <v>32</v>
      </c>
      <c r="E131" s="14">
        <f t="shared" si="16"/>
        <v>0</v>
      </c>
      <c r="F131" s="15"/>
      <c r="G131" s="13">
        <v>37</v>
      </c>
      <c r="H131" s="14">
        <f t="shared" si="17"/>
        <v>0</v>
      </c>
      <c r="I131" s="16"/>
      <c r="J131" s="13">
        <v>25</v>
      </c>
      <c r="K131" s="14">
        <f t="shared" si="18"/>
        <v>0</v>
      </c>
      <c r="L131" s="11">
        <f t="shared" si="19"/>
        <v>0</v>
      </c>
      <c r="M131" s="28" t="s">
        <v>41</v>
      </c>
    </row>
    <row r="132" spans="1:13" ht="15.75" x14ac:dyDescent="0.25">
      <c r="A132" s="12">
        <v>45478</v>
      </c>
      <c r="B132" s="5" t="s">
        <v>14</v>
      </c>
      <c r="C132" s="5"/>
      <c r="D132" s="13">
        <v>32</v>
      </c>
      <c r="E132" s="14">
        <f t="shared" si="16"/>
        <v>0</v>
      </c>
      <c r="F132" s="15"/>
      <c r="G132" s="13">
        <v>37</v>
      </c>
      <c r="H132" s="14">
        <f t="shared" si="17"/>
        <v>0</v>
      </c>
      <c r="I132" s="16"/>
      <c r="J132" s="13">
        <v>25</v>
      </c>
      <c r="K132" s="14">
        <f t="shared" si="18"/>
        <v>0</v>
      </c>
      <c r="L132" s="11">
        <f t="shared" si="19"/>
        <v>0</v>
      </c>
      <c r="M132" s="28" t="s">
        <v>41</v>
      </c>
    </row>
    <row r="133" spans="1:13" ht="15.75" x14ac:dyDescent="0.25">
      <c r="A133" s="12">
        <v>45479</v>
      </c>
      <c r="B133" s="5" t="s">
        <v>16</v>
      </c>
      <c r="C133" s="5"/>
      <c r="D133" s="13">
        <v>32</v>
      </c>
      <c r="E133" s="14">
        <f t="shared" si="16"/>
        <v>0</v>
      </c>
      <c r="F133" s="15"/>
      <c r="G133" s="13">
        <v>37</v>
      </c>
      <c r="H133" s="14">
        <f t="shared" si="17"/>
        <v>0</v>
      </c>
      <c r="I133" s="16"/>
      <c r="J133" s="13">
        <v>25</v>
      </c>
      <c r="K133" s="14">
        <f t="shared" si="18"/>
        <v>0</v>
      </c>
      <c r="L133" s="11">
        <f t="shared" si="19"/>
        <v>0</v>
      </c>
      <c r="M133" s="28" t="s">
        <v>41</v>
      </c>
    </row>
    <row r="134" spans="1:13" ht="15.75" x14ac:dyDescent="0.25">
      <c r="A134" s="12">
        <v>45480</v>
      </c>
      <c r="B134" s="5" t="s">
        <v>17</v>
      </c>
      <c r="C134" s="5"/>
      <c r="D134" s="13">
        <v>32</v>
      </c>
      <c r="E134" s="14">
        <f t="shared" si="16"/>
        <v>0</v>
      </c>
      <c r="F134" s="15"/>
      <c r="G134" s="13">
        <v>37</v>
      </c>
      <c r="H134" s="14">
        <f t="shared" si="17"/>
        <v>0</v>
      </c>
      <c r="I134" s="16"/>
      <c r="J134" s="13">
        <v>25</v>
      </c>
      <c r="K134" s="14">
        <f t="shared" si="18"/>
        <v>0</v>
      </c>
      <c r="L134" s="11">
        <f t="shared" si="19"/>
        <v>0</v>
      </c>
      <c r="M134" s="28" t="s">
        <v>41</v>
      </c>
    </row>
    <row r="135" spans="1:13" ht="15.75" x14ac:dyDescent="0.25">
      <c r="A135" s="12">
        <v>45481</v>
      </c>
      <c r="B135" s="5" t="s">
        <v>11</v>
      </c>
      <c r="C135" s="5"/>
      <c r="D135" s="13">
        <v>32</v>
      </c>
      <c r="E135" s="14">
        <f t="shared" si="16"/>
        <v>0</v>
      </c>
      <c r="F135" s="15"/>
      <c r="G135" s="13">
        <v>37</v>
      </c>
      <c r="H135" s="14">
        <f t="shared" si="17"/>
        <v>0</v>
      </c>
      <c r="I135" s="16"/>
      <c r="J135" s="13">
        <v>25</v>
      </c>
      <c r="K135" s="14">
        <f t="shared" si="18"/>
        <v>0</v>
      </c>
      <c r="L135" s="11">
        <f t="shared" si="19"/>
        <v>0</v>
      </c>
      <c r="M135" s="28" t="s">
        <v>41</v>
      </c>
    </row>
    <row r="136" spans="1:13" ht="15.75" x14ac:dyDescent="0.25">
      <c r="A136" s="12">
        <v>45482</v>
      </c>
      <c r="B136" s="5" t="s">
        <v>13</v>
      </c>
      <c r="C136" s="5"/>
      <c r="D136" s="13">
        <v>32</v>
      </c>
      <c r="E136" s="14">
        <f t="shared" si="16"/>
        <v>0</v>
      </c>
      <c r="F136" s="15"/>
      <c r="G136" s="13">
        <v>37</v>
      </c>
      <c r="H136" s="14">
        <f t="shared" si="17"/>
        <v>0</v>
      </c>
      <c r="I136" s="16"/>
      <c r="J136" s="13">
        <v>25</v>
      </c>
      <c r="K136" s="14">
        <f t="shared" si="18"/>
        <v>0</v>
      </c>
      <c r="L136" s="11">
        <f t="shared" si="19"/>
        <v>0</v>
      </c>
      <c r="M136" s="28" t="s">
        <v>41</v>
      </c>
    </row>
    <row r="137" spans="1:13" ht="15.75" x14ac:dyDescent="0.25">
      <c r="A137" s="12">
        <v>45483</v>
      </c>
      <c r="B137" s="5" t="s">
        <v>15</v>
      </c>
      <c r="C137" s="5"/>
      <c r="D137" s="13">
        <v>32</v>
      </c>
      <c r="E137" s="14">
        <f t="shared" si="16"/>
        <v>0</v>
      </c>
      <c r="F137" s="15"/>
      <c r="G137" s="13">
        <v>37</v>
      </c>
      <c r="H137" s="14">
        <f t="shared" si="17"/>
        <v>0</v>
      </c>
      <c r="I137" s="16"/>
      <c r="J137" s="13">
        <v>25</v>
      </c>
      <c r="K137" s="14">
        <f t="shared" si="18"/>
        <v>0</v>
      </c>
      <c r="L137" s="11">
        <f t="shared" si="19"/>
        <v>0</v>
      </c>
      <c r="M137" s="28" t="s">
        <v>41</v>
      </c>
    </row>
    <row r="138" spans="1:13" ht="15.75" x14ac:dyDescent="0.25">
      <c r="A138" s="12">
        <v>45484</v>
      </c>
      <c r="B138" s="5" t="s">
        <v>12</v>
      </c>
      <c r="C138" s="5"/>
      <c r="D138" s="13">
        <v>32</v>
      </c>
      <c r="E138" s="14">
        <f t="shared" si="16"/>
        <v>0</v>
      </c>
      <c r="F138" s="15"/>
      <c r="G138" s="13">
        <v>37</v>
      </c>
      <c r="H138" s="14">
        <f t="shared" si="17"/>
        <v>0</v>
      </c>
      <c r="I138" s="16"/>
      <c r="J138" s="13">
        <v>25</v>
      </c>
      <c r="K138" s="14">
        <f t="shared" si="18"/>
        <v>0</v>
      </c>
      <c r="L138" s="11">
        <f t="shared" si="19"/>
        <v>0</v>
      </c>
      <c r="M138" s="28" t="s">
        <v>41</v>
      </c>
    </row>
    <row r="139" spans="1:13" ht="15.75" x14ac:dyDescent="0.25">
      <c r="A139" s="12">
        <v>45485</v>
      </c>
      <c r="B139" s="5" t="s">
        <v>14</v>
      </c>
      <c r="C139" s="5"/>
      <c r="D139" s="13">
        <v>32</v>
      </c>
      <c r="E139" s="14">
        <f t="shared" si="16"/>
        <v>0</v>
      </c>
      <c r="F139" s="15"/>
      <c r="G139" s="13">
        <v>37</v>
      </c>
      <c r="H139" s="14">
        <f t="shared" si="17"/>
        <v>0</v>
      </c>
      <c r="I139" s="16"/>
      <c r="J139" s="13">
        <v>25</v>
      </c>
      <c r="K139" s="14">
        <f t="shared" si="18"/>
        <v>0</v>
      </c>
      <c r="L139" s="11">
        <f t="shared" si="19"/>
        <v>0</v>
      </c>
      <c r="M139" s="28" t="s">
        <v>41</v>
      </c>
    </row>
    <row r="140" spans="1:13" ht="15.75" x14ac:dyDescent="0.25">
      <c r="A140" s="12">
        <v>45486</v>
      </c>
      <c r="B140" s="5" t="s">
        <v>16</v>
      </c>
      <c r="C140" s="5"/>
      <c r="D140" s="13">
        <v>32</v>
      </c>
      <c r="E140" s="14">
        <f t="shared" si="16"/>
        <v>0</v>
      </c>
      <c r="F140" s="15"/>
      <c r="G140" s="13">
        <v>37</v>
      </c>
      <c r="H140" s="14">
        <f t="shared" si="17"/>
        <v>0</v>
      </c>
      <c r="I140" s="16"/>
      <c r="J140" s="13">
        <v>25</v>
      </c>
      <c r="K140" s="14">
        <f t="shared" si="18"/>
        <v>0</v>
      </c>
      <c r="L140" s="11">
        <f t="shared" si="19"/>
        <v>0</v>
      </c>
      <c r="M140" s="28" t="s">
        <v>41</v>
      </c>
    </row>
    <row r="141" spans="1:13" ht="15.75" x14ac:dyDescent="0.25">
      <c r="A141" s="12">
        <v>45487</v>
      </c>
      <c r="B141" s="5" t="s">
        <v>17</v>
      </c>
      <c r="C141" s="5"/>
      <c r="D141" s="13">
        <v>32</v>
      </c>
      <c r="E141" s="14">
        <f t="shared" si="16"/>
        <v>0</v>
      </c>
      <c r="F141" s="15"/>
      <c r="G141" s="13">
        <v>37</v>
      </c>
      <c r="H141" s="14">
        <f t="shared" si="17"/>
        <v>0</v>
      </c>
      <c r="I141" s="16"/>
      <c r="J141" s="13">
        <v>25</v>
      </c>
      <c r="K141" s="14">
        <f t="shared" si="18"/>
        <v>0</v>
      </c>
      <c r="L141" s="11">
        <f t="shared" si="19"/>
        <v>0</v>
      </c>
      <c r="M141" s="28" t="s">
        <v>41</v>
      </c>
    </row>
    <row r="142" spans="1:13" ht="15.75" x14ac:dyDescent="0.25">
      <c r="A142" s="12">
        <v>45488</v>
      </c>
      <c r="B142" s="5" t="s">
        <v>11</v>
      </c>
      <c r="C142" s="5"/>
      <c r="D142" s="13">
        <v>32</v>
      </c>
      <c r="E142" s="14">
        <f t="shared" si="16"/>
        <v>0</v>
      </c>
      <c r="F142" s="15"/>
      <c r="G142" s="13">
        <v>37</v>
      </c>
      <c r="H142" s="14">
        <f t="shared" si="17"/>
        <v>0</v>
      </c>
      <c r="I142" s="16"/>
      <c r="J142" s="13">
        <v>25</v>
      </c>
      <c r="K142" s="14">
        <f t="shared" si="18"/>
        <v>0</v>
      </c>
      <c r="L142" s="11">
        <f t="shared" si="19"/>
        <v>0</v>
      </c>
      <c r="M142" s="28" t="s">
        <v>41</v>
      </c>
    </row>
    <row r="143" spans="1:13" ht="15.75" x14ac:dyDescent="0.25">
      <c r="A143" s="12">
        <v>45489</v>
      </c>
      <c r="B143" s="5" t="s">
        <v>13</v>
      </c>
      <c r="C143" s="5"/>
      <c r="D143" s="13">
        <v>32</v>
      </c>
      <c r="E143" s="14">
        <f t="shared" si="16"/>
        <v>0</v>
      </c>
      <c r="F143" s="15"/>
      <c r="G143" s="13">
        <v>37</v>
      </c>
      <c r="H143" s="14">
        <f t="shared" si="17"/>
        <v>0</v>
      </c>
      <c r="I143" s="16"/>
      <c r="J143" s="13">
        <v>25</v>
      </c>
      <c r="K143" s="14">
        <f t="shared" si="18"/>
        <v>0</v>
      </c>
      <c r="L143" s="11">
        <f t="shared" si="19"/>
        <v>0</v>
      </c>
      <c r="M143" s="28" t="s">
        <v>41</v>
      </c>
    </row>
    <row r="144" spans="1:13" ht="15.75" x14ac:dyDescent="0.25">
      <c r="A144" s="12">
        <v>45490</v>
      </c>
      <c r="B144" s="5" t="s">
        <v>15</v>
      </c>
      <c r="C144" s="5"/>
      <c r="D144" s="13">
        <v>32</v>
      </c>
      <c r="E144" s="14">
        <f t="shared" si="16"/>
        <v>0</v>
      </c>
      <c r="F144" s="15"/>
      <c r="G144" s="13">
        <v>37</v>
      </c>
      <c r="H144" s="14">
        <f t="shared" si="17"/>
        <v>0</v>
      </c>
      <c r="I144" s="16"/>
      <c r="J144" s="13">
        <v>25</v>
      </c>
      <c r="K144" s="14">
        <f t="shared" si="18"/>
        <v>0</v>
      </c>
      <c r="L144" s="11">
        <f t="shared" si="19"/>
        <v>0</v>
      </c>
      <c r="M144" s="28" t="s">
        <v>41</v>
      </c>
    </row>
    <row r="145" spans="1:13" ht="15.75" x14ac:dyDescent="0.25">
      <c r="A145" s="12">
        <v>45491</v>
      </c>
      <c r="B145" s="5" t="s">
        <v>12</v>
      </c>
      <c r="C145" s="5"/>
      <c r="D145" s="13">
        <v>32</v>
      </c>
      <c r="E145" s="14">
        <f t="shared" si="16"/>
        <v>0</v>
      </c>
      <c r="F145" s="15"/>
      <c r="G145" s="13">
        <v>37</v>
      </c>
      <c r="H145" s="14">
        <f t="shared" si="17"/>
        <v>0</v>
      </c>
      <c r="I145" s="16"/>
      <c r="J145" s="13">
        <v>25</v>
      </c>
      <c r="K145" s="14">
        <f t="shared" si="18"/>
        <v>0</v>
      </c>
      <c r="L145" s="11">
        <f t="shared" si="19"/>
        <v>0</v>
      </c>
      <c r="M145" s="28" t="s">
        <v>41</v>
      </c>
    </row>
    <row r="146" spans="1:13" ht="15.75" x14ac:dyDescent="0.25">
      <c r="A146" s="12">
        <v>45492</v>
      </c>
      <c r="B146" s="5" t="s">
        <v>14</v>
      </c>
      <c r="C146" s="5"/>
      <c r="D146" s="13">
        <v>32</v>
      </c>
      <c r="E146" s="14">
        <f t="shared" si="16"/>
        <v>0</v>
      </c>
      <c r="F146" s="15"/>
      <c r="G146" s="13">
        <v>37</v>
      </c>
      <c r="H146" s="14">
        <f t="shared" si="17"/>
        <v>0</v>
      </c>
      <c r="I146" s="16"/>
      <c r="J146" s="13">
        <v>25</v>
      </c>
      <c r="K146" s="14">
        <f t="shared" si="18"/>
        <v>0</v>
      </c>
      <c r="L146" s="11">
        <f t="shared" si="19"/>
        <v>0</v>
      </c>
      <c r="M146" s="28" t="s">
        <v>41</v>
      </c>
    </row>
    <row r="147" spans="1:13" ht="15.75" x14ac:dyDescent="0.25">
      <c r="A147" s="12">
        <v>45493</v>
      </c>
      <c r="B147" s="5" t="s">
        <v>16</v>
      </c>
      <c r="C147" s="5"/>
      <c r="D147" s="13">
        <v>32</v>
      </c>
      <c r="E147" s="14">
        <f t="shared" si="16"/>
        <v>0</v>
      </c>
      <c r="F147" s="15"/>
      <c r="G147" s="13">
        <v>37</v>
      </c>
      <c r="H147" s="14">
        <f t="shared" si="17"/>
        <v>0</v>
      </c>
      <c r="I147" s="16"/>
      <c r="J147" s="13">
        <v>25</v>
      </c>
      <c r="K147" s="14">
        <f t="shared" si="18"/>
        <v>0</v>
      </c>
      <c r="L147" s="11">
        <f t="shared" si="19"/>
        <v>0</v>
      </c>
      <c r="M147" s="28" t="s">
        <v>41</v>
      </c>
    </row>
    <row r="148" spans="1:13" ht="15.75" x14ac:dyDescent="0.25">
      <c r="A148" s="12">
        <v>45494</v>
      </c>
      <c r="B148" s="5" t="s">
        <v>17</v>
      </c>
      <c r="C148" s="5"/>
      <c r="D148" s="13">
        <v>32</v>
      </c>
      <c r="E148" s="14">
        <f t="shared" si="16"/>
        <v>0</v>
      </c>
      <c r="F148" s="15"/>
      <c r="G148" s="13">
        <v>37</v>
      </c>
      <c r="H148" s="14">
        <f t="shared" si="17"/>
        <v>0</v>
      </c>
      <c r="I148" s="16"/>
      <c r="J148" s="13">
        <v>25</v>
      </c>
      <c r="K148" s="14">
        <f t="shared" si="18"/>
        <v>0</v>
      </c>
      <c r="L148" s="11">
        <f t="shared" si="19"/>
        <v>0</v>
      </c>
      <c r="M148" s="28" t="s">
        <v>41</v>
      </c>
    </row>
    <row r="149" spans="1:13" ht="21" x14ac:dyDescent="0.35">
      <c r="K149" s="35"/>
      <c r="L149" s="31">
        <f>SUM(L2:L148)</f>
        <v>16927.5</v>
      </c>
    </row>
  </sheetData>
  <pageMargins left="0.25" right="0.25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00A54A-5F78-4118-9B18-F7C4B8775719}">
  <dimension ref="A1:M165"/>
  <sheetViews>
    <sheetView tabSelected="1" topLeftCell="A154" workbookViewId="0">
      <selection activeCell="P175" sqref="P175"/>
    </sheetView>
  </sheetViews>
  <sheetFormatPr defaultRowHeight="15" x14ac:dyDescent="0.25"/>
  <cols>
    <col min="1" max="1" width="11.85546875" bestFit="1" customWidth="1"/>
    <col min="11" max="11" width="9.5703125" bestFit="1" customWidth="1"/>
    <col min="12" max="12" width="10.5703125" bestFit="1" customWidth="1"/>
  </cols>
  <sheetData>
    <row r="1" spans="1:13" ht="15.75" x14ac:dyDescent="0.25">
      <c r="A1" s="5" t="s">
        <v>2</v>
      </c>
      <c r="B1" s="5" t="s">
        <v>3</v>
      </c>
      <c r="C1" s="6" t="s">
        <v>4</v>
      </c>
      <c r="D1" s="7" t="s">
        <v>5</v>
      </c>
      <c r="E1" s="8" t="s">
        <v>6</v>
      </c>
      <c r="F1" s="9" t="s">
        <v>7</v>
      </c>
      <c r="G1" s="7" t="s">
        <v>5</v>
      </c>
      <c r="H1" s="8" t="s">
        <v>6</v>
      </c>
      <c r="I1" s="10" t="s">
        <v>8</v>
      </c>
      <c r="J1" s="7" t="s">
        <v>9</v>
      </c>
      <c r="K1" s="8" t="s">
        <v>6</v>
      </c>
      <c r="L1" s="11" t="s">
        <v>10</v>
      </c>
    </row>
    <row r="2" spans="1:13" ht="15.75" x14ac:dyDescent="0.25">
      <c r="A2" s="12">
        <v>45495</v>
      </c>
      <c r="B2" s="5" t="s">
        <v>11</v>
      </c>
      <c r="C2" s="5"/>
      <c r="D2" s="13">
        <v>32</v>
      </c>
      <c r="E2" s="14">
        <f t="shared" ref="E2:E29" si="0">C2*D2</f>
        <v>0</v>
      </c>
      <c r="F2" s="15"/>
      <c r="G2" s="13">
        <v>37</v>
      </c>
      <c r="H2" s="14">
        <f t="shared" ref="H2:H29" si="1">G2*F2</f>
        <v>0</v>
      </c>
      <c r="I2" s="16"/>
      <c r="J2" s="13">
        <v>25</v>
      </c>
      <c r="K2" s="14">
        <f t="shared" ref="K2:K65" si="2">J2*I2</f>
        <v>0</v>
      </c>
      <c r="L2" s="11">
        <f t="shared" ref="L2:L65" si="3">H2+K2+E2</f>
        <v>0</v>
      </c>
      <c r="M2" s="29" t="s">
        <v>42</v>
      </c>
    </row>
    <row r="3" spans="1:13" ht="15.75" x14ac:dyDescent="0.25">
      <c r="A3" s="12">
        <v>45496</v>
      </c>
      <c r="B3" s="5" t="s">
        <v>13</v>
      </c>
      <c r="C3" s="5"/>
      <c r="D3" s="13">
        <v>32</v>
      </c>
      <c r="E3" s="14">
        <f t="shared" si="0"/>
        <v>0</v>
      </c>
      <c r="F3" s="15"/>
      <c r="G3" s="13">
        <v>37</v>
      </c>
      <c r="H3" s="14">
        <f t="shared" si="1"/>
        <v>0</v>
      </c>
      <c r="I3" s="16"/>
      <c r="J3" s="13">
        <v>25</v>
      </c>
      <c r="K3" s="14">
        <f t="shared" si="2"/>
        <v>0</v>
      </c>
      <c r="L3" s="11">
        <f t="shared" si="3"/>
        <v>0</v>
      </c>
      <c r="M3" s="29" t="s">
        <v>42</v>
      </c>
    </row>
    <row r="4" spans="1:13" ht="15.75" x14ac:dyDescent="0.25">
      <c r="A4" s="12">
        <v>45497</v>
      </c>
      <c r="B4" s="5" t="s">
        <v>15</v>
      </c>
      <c r="C4" s="5"/>
      <c r="D4" s="13">
        <v>32</v>
      </c>
      <c r="E4" s="14">
        <f t="shared" si="0"/>
        <v>0</v>
      </c>
      <c r="F4" s="15"/>
      <c r="G4" s="13">
        <v>37</v>
      </c>
      <c r="H4" s="14">
        <f t="shared" si="1"/>
        <v>0</v>
      </c>
      <c r="I4" s="16"/>
      <c r="J4" s="13">
        <v>25</v>
      </c>
      <c r="K4" s="14">
        <f t="shared" si="2"/>
        <v>0</v>
      </c>
      <c r="L4" s="11">
        <f t="shared" si="3"/>
        <v>0</v>
      </c>
      <c r="M4" s="29" t="s">
        <v>42</v>
      </c>
    </row>
    <row r="5" spans="1:13" ht="15.75" x14ac:dyDescent="0.25">
      <c r="A5" s="12">
        <v>45498</v>
      </c>
      <c r="B5" s="5" t="s">
        <v>12</v>
      </c>
      <c r="C5" s="5"/>
      <c r="D5" s="13">
        <v>32</v>
      </c>
      <c r="E5" s="14">
        <f t="shared" si="0"/>
        <v>0</v>
      </c>
      <c r="F5" s="15"/>
      <c r="G5" s="13">
        <v>37</v>
      </c>
      <c r="H5" s="14">
        <f t="shared" si="1"/>
        <v>0</v>
      </c>
      <c r="I5" s="16"/>
      <c r="J5" s="13">
        <v>25</v>
      </c>
      <c r="K5" s="14">
        <f t="shared" si="2"/>
        <v>0</v>
      </c>
      <c r="L5" s="11">
        <f t="shared" si="3"/>
        <v>0</v>
      </c>
      <c r="M5" s="29" t="s">
        <v>42</v>
      </c>
    </row>
    <row r="6" spans="1:13" ht="15.75" x14ac:dyDescent="0.25">
      <c r="A6" s="12">
        <v>45499</v>
      </c>
      <c r="B6" s="5" t="s">
        <v>14</v>
      </c>
      <c r="C6" s="5"/>
      <c r="D6" s="13">
        <v>32</v>
      </c>
      <c r="E6" s="14">
        <f t="shared" si="0"/>
        <v>0</v>
      </c>
      <c r="F6" s="15"/>
      <c r="G6" s="13">
        <v>37</v>
      </c>
      <c r="H6" s="14">
        <f t="shared" si="1"/>
        <v>0</v>
      </c>
      <c r="I6" s="16"/>
      <c r="J6" s="13">
        <v>25</v>
      </c>
      <c r="K6" s="14">
        <f t="shared" si="2"/>
        <v>0</v>
      </c>
      <c r="L6" s="11">
        <f t="shared" si="3"/>
        <v>0</v>
      </c>
      <c r="M6" s="29" t="s">
        <v>42</v>
      </c>
    </row>
    <row r="7" spans="1:13" ht="15.75" x14ac:dyDescent="0.25">
      <c r="A7" s="12">
        <v>45500</v>
      </c>
      <c r="B7" s="5" t="s">
        <v>16</v>
      </c>
      <c r="C7" s="5"/>
      <c r="D7" s="13">
        <v>32</v>
      </c>
      <c r="E7" s="14">
        <f t="shared" si="0"/>
        <v>0</v>
      </c>
      <c r="F7" s="15"/>
      <c r="G7" s="13">
        <v>37</v>
      </c>
      <c r="H7" s="14">
        <f t="shared" si="1"/>
        <v>0</v>
      </c>
      <c r="I7" s="16"/>
      <c r="J7" s="13">
        <v>25</v>
      </c>
      <c r="K7" s="14">
        <f t="shared" si="2"/>
        <v>0</v>
      </c>
      <c r="L7" s="11">
        <f t="shared" si="3"/>
        <v>0</v>
      </c>
      <c r="M7" s="29" t="s">
        <v>42</v>
      </c>
    </row>
    <row r="8" spans="1:13" ht="15.75" x14ac:dyDescent="0.25">
      <c r="A8" s="12">
        <v>45501</v>
      </c>
      <c r="B8" s="5" t="s">
        <v>17</v>
      </c>
      <c r="C8" s="5"/>
      <c r="D8" s="13">
        <v>32</v>
      </c>
      <c r="E8" s="14">
        <f t="shared" si="0"/>
        <v>0</v>
      </c>
      <c r="F8" s="15"/>
      <c r="G8" s="13">
        <v>37</v>
      </c>
      <c r="H8" s="14">
        <f t="shared" si="1"/>
        <v>0</v>
      </c>
      <c r="I8" s="16"/>
      <c r="J8" s="13">
        <v>25</v>
      </c>
      <c r="K8" s="14">
        <f t="shared" si="2"/>
        <v>0</v>
      </c>
      <c r="L8" s="11">
        <f t="shared" si="3"/>
        <v>0</v>
      </c>
      <c r="M8" s="29" t="s">
        <v>42</v>
      </c>
    </row>
    <row r="9" spans="1:13" ht="15.75" x14ac:dyDescent="0.25">
      <c r="A9" s="12">
        <v>45502</v>
      </c>
      <c r="B9" s="5" t="s">
        <v>11</v>
      </c>
      <c r="C9" s="5">
        <v>8</v>
      </c>
      <c r="D9" s="13">
        <v>32</v>
      </c>
      <c r="E9" s="14">
        <f t="shared" si="0"/>
        <v>256</v>
      </c>
      <c r="F9" s="15">
        <v>2</v>
      </c>
      <c r="G9" s="13">
        <v>37</v>
      </c>
      <c r="H9" s="14">
        <f t="shared" si="1"/>
        <v>74</v>
      </c>
      <c r="I9" s="16">
        <v>2</v>
      </c>
      <c r="J9" s="13">
        <v>25</v>
      </c>
      <c r="K9" s="14">
        <f t="shared" si="2"/>
        <v>50</v>
      </c>
      <c r="L9" s="11">
        <f t="shared" si="3"/>
        <v>380</v>
      </c>
      <c r="M9" s="29" t="s">
        <v>42</v>
      </c>
    </row>
    <row r="10" spans="1:13" ht="15.75" x14ac:dyDescent="0.25">
      <c r="A10" s="12">
        <v>45503</v>
      </c>
      <c r="B10" s="5" t="s">
        <v>13</v>
      </c>
      <c r="C10" s="5">
        <v>8</v>
      </c>
      <c r="D10" s="13">
        <v>32</v>
      </c>
      <c r="E10" s="14">
        <f>C10*D10</f>
        <v>256</v>
      </c>
      <c r="F10" s="15">
        <v>2</v>
      </c>
      <c r="G10" s="13">
        <v>37</v>
      </c>
      <c r="H10" s="14">
        <f>G10*F10</f>
        <v>74</v>
      </c>
      <c r="I10" s="16"/>
      <c r="J10" s="13">
        <v>25</v>
      </c>
      <c r="K10" s="14">
        <f t="shared" si="2"/>
        <v>0</v>
      </c>
      <c r="L10" s="11">
        <f t="shared" si="3"/>
        <v>330</v>
      </c>
      <c r="M10" s="29" t="s">
        <v>42</v>
      </c>
    </row>
    <row r="11" spans="1:13" ht="15.75" x14ac:dyDescent="0.25">
      <c r="A11" s="12">
        <v>45504</v>
      </c>
      <c r="B11" s="5" t="s">
        <v>15</v>
      </c>
      <c r="C11" s="5">
        <v>8</v>
      </c>
      <c r="D11" s="13">
        <v>32</v>
      </c>
      <c r="E11" s="14">
        <f t="shared" si="0"/>
        <v>256</v>
      </c>
      <c r="F11" s="15">
        <v>1</v>
      </c>
      <c r="G11" s="13">
        <v>37</v>
      </c>
      <c r="H11" s="14">
        <f t="shared" si="1"/>
        <v>37</v>
      </c>
      <c r="I11" s="16"/>
      <c r="J11" s="13">
        <v>25</v>
      </c>
      <c r="K11" s="14">
        <f t="shared" si="2"/>
        <v>0</v>
      </c>
      <c r="L11" s="11">
        <f t="shared" si="3"/>
        <v>293</v>
      </c>
      <c r="M11" s="29" t="s">
        <v>42</v>
      </c>
    </row>
    <row r="12" spans="1:13" ht="15.75" x14ac:dyDescent="0.25">
      <c r="A12" s="12">
        <v>45495</v>
      </c>
      <c r="B12" s="5" t="s">
        <v>11</v>
      </c>
      <c r="C12" s="5"/>
      <c r="D12" s="13">
        <v>32</v>
      </c>
      <c r="E12" s="14">
        <f t="shared" si="0"/>
        <v>0</v>
      </c>
      <c r="F12" s="15"/>
      <c r="G12" s="13">
        <v>37</v>
      </c>
      <c r="H12" s="14">
        <f t="shared" si="1"/>
        <v>0</v>
      </c>
      <c r="I12" s="16"/>
      <c r="J12" s="13">
        <v>25</v>
      </c>
      <c r="K12" s="14">
        <f t="shared" si="2"/>
        <v>0</v>
      </c>
      <c r="L12" s="11">
        <f t="shared" si="3"/>
        <v>0</v>
      </c>
      <c r="M12" s="29" t="s">
        <v>42</v>
      </c>
    </row>
    <row r="13" spans="1:13" ht="15.75" x14ac:dyDescent="0.25">
      <c r="A13" s="12">
        <v>45496</v>
      </c>
      <c r="B13" s="5" t="s">
        <v>13</v>
      </c>
      <c r="C13" s="5"/>
      <c r="D13" s="13">
        <v>32</v>
      </c>
      <c r="E13" s="14">
        <f t="shared" si="0"/>
        <v>0</v>
      </c>
      <c r="F13" s="15"/>
      <c r="G13" s="13">
        <v>37</v>
      </c>
      <c r="H13" s="14">
        <f t="shared" si="1"/>
        <v>0</v>
      </c>
      <c r="I13" s="16"/>
      <c r="J13" s="13">
        <v>25</v>
      </c>
      <c r="K13" s="14">
        <f t="shared" si="2"/>
        <v>0</v>
      </c>
      <c r="L13" s="11">
        <f t="shared" si="3"/>
        <v>0</v>
      </c>
      <c r="M13" s="29" t="s">
        <v>42</v>
      </c>
    </row>
    <row r="14" spans="1:13" ht="15.75" x14ac:dyDescent="0.25">
      <c r="A14" s="12">
        <v>45497</v>
      </c>
      <c r="B14" s="5" t="s">
        <v>15</v>
      </c>
      <c r="C14" s="5"/>
      <c r="D14" s="13">
        <v>32</v>
      </c>
      <c r="E14" s="14">
        <f t="shared" si="0"/>
        <v>0</v>
      </c>
      <c r="F14" s="15"/>
      <c r="G14" s="13">
        <v>37</v>
      </c>
      <c r="H14" s="14">
        <f t="shared" si="1"/>
        <v>0</v>
      </c>
      <c r="I14" s="16"/>
      <c r="J14" s="13">
        <v>25</v>
      </c>
      <c r="K14" s="14">
        <f t="shared" si="2"/>
        <v>0</v>
      </c>
      <c r="L14" s="11">
        <f t="shared" si="3"/>
        <v>0</v>
      </c>
      <c r="M14" s="29" t="s">
        <v>42</v>
      </c>
    </row>
    <row r="15" spans="1:13" ht="15.75" x14ac:dyDescent="0.25">
      <c r="A15" s="12">
        <v>45498</v>
      </c>
      <c r="B15" s="5" t="s">
        <v>12</v>
      </c>
      <c r="C15" s="5"/>
      <c r="D15" s="13">
        <v>32</v>
      </c>
      <c r="E15" s="14">
        <f t="shared" si="0"/>
        <v>0</v>
      </c>
      <c r="F15" s="15"/>
      <c r="G15" s="13">
        <v>37</v>
      </c>
      <c r="H15" s="14">
        <f t="shared" si="1"/>
        <v>0</v>
      </c>
      <c r="I15" s="16"/>
      <c r="J15" s="13">
        <v>25</v>
      </c>
      <c r="K15" s="14">
        <f t="shared" si="2"/>
        <v>0</v>
      </c>
      <c r="L15" s="11">
        <f t="shared" si="3"/>
        <v>0</v>
      </c>
      <c r="M15" s="29" t="s">
        <v>42</v>
      </c>
    </row>
    <row r="16" spans="1:13" ht="15.75" x14ac:dyDescent="0.25">
      <c r="A16" s="12">
        <v>45499</v>
      </c>
      <c r="B16" s="5" t="s">
        <v>14</v>
      </c>
      <c r="C16" s="5"/>
      <c r="D16" s="13">
        <v>32</v>
      </c>
      <c r="E16" s="14">
        <f t="shared" si="0"/>
        <v>0</v>
      </c>
      <c r="F16" s="15"/>
      <c r="G16" s="13">
        <v>37</v>
      </c>
      <c r="H16" s="14">
        <f t="shared" si="1"/>
        <v>0</v>
      </c>
      <c r="I16" s="16"/>
      <c r="J16" s="13">
        <v>25</v>
      </c>
      <c r="K16" s="14">
        <f t="shared" si="2"/>
        <v>0</v>
      </c>
      <c r="L16" s="11">
        <f t="shared" si="3"/>
        <v>0</v>
      </c>
      <c r="M16" s="29" t="s">
        <v>42</v>
      </c>
    </row>
    <row r="17" spans="1:13" ht="15.75" x14ac:dyDescent="0.25">
      <c r="A17" s="12">
        <v>45500</v>
      </c>
      <c r="B17" s="5" t="s">
        <v>16</v>
      </c>
      <c r="C17" s="5"/>
      <c r="D17" s="13">
        <v>32</v>
      </c>
      <c r="E17" s="14">
        <f t="shared" si="0"/>
        <v>0</v>
      </c>
      <c r="F17" s="15"/>
      <c r="G17" s="13">
        <v>37</v>
      </c>
      <c r="H17" s="14">
        <f t="shared" si="1"/>
        <v>0</v>
      </c>
      <c r="I17" s="16"/>
      <c r="J17" s="13">
        <v>25</v>
      </c>
      <c r="K17" s="14">
        <f t="shared" si="2"/>
        <v>0</v>
      </c>
      <c r="L17" s="11">
        <f t="shared" si="3"/>
        <v>0</v>
      </c>
      <c r="M17" s="29" t="s">
        <v>42</v>
      </c>
    </row>
    <row r="18" spans="1:13" ht="15.75" x14ac:dyDescent="0.25">
      <c r="A18" s="12">
        <v>45501</v>
      </c>
      <c r="B18" s="5" t="s">
        <v>17</v>
      </c>
      <c r="C18" s="5"/>
      <c r="D18" s="13">
        <v>32</v>
      </c>
      <c r="E18" s="14">
        <f t="shared" si="0"/>
        <v>0</v>
      </c>
      <c r="F18" s="15"/>
      <c r="G18" s="13">
        <v>37</v>
      </c>
      <c r="H18" s="14">
        <f t="shared" si="1"/>
        <v>0</v>
      </c>
      <c r="I18" s="16"/>
      <c r="J18" s="13">
        <v>25</v>
      </c>
      <c r="K18" s="14">
        <f t="shared" si="2"/>
        <v>0</v>
      </c>
      <c r="L18" s="11">
        <f t="shared" si="3"/>
        <v>0</v>
      </c>
      <c r="M18" s="29" t="s">
        <v>42</v>
      </c>
    </row>
    <row r="19" spans="1:13" ht="15.75" x14ac:dyDescent="0.25">
      <c r="A19" s="12">
        <v>45502</v>
      </c>
      <c r="B19" s="5" t="s">
        <v>11</v>
      </c>
      <c r="C19" s="5">
        <v>8</v>
      </c>
      <c r="D19" s="13">
        <v>32</v>
      </c>
      <c r="E19" s="14">
        <f t="shared" si="0"/>
        <v>256</v>
      </c>
      <c r="F19" s="15">
        <v>2</v>
      </c>
      <c r="G19" s="13">
        <v>37</v>
      </c>
      <c r="H19" s="14">
        <f t="shared" si="1"/>
        <v>74</v>
      </c>
      <c r="I19" s="16">
        <v>2</v>
      </c>
      <c r="J19" s="13">
        <v>25</v>
      </c>
      <c r="K19" s="14">
        <f t="shared" si="2"/>
        <v>50</v>
      </c>
      <c r="L19" s="11">
        <f t="shared" si="3"/>
        <v>380</v>
      </c>
      <c r="M19" s="29" t="s">
        <v>42</v>
      </c>
    </row>
    <row r="20" spans="1:13" ht="15.75" x14ac:dyDescent="0.25">
      <c r="A20" s="12">
        <v>45503</v>
      </c>
      <c r="B20" s="5" t="s">
        <v>13</v>
      </c>
      <c r="C20" s="5">
        <v>8</v>
      </c>
      <c r="D20" s="13">
        <v>32</v>
      </c>
      <c r="E20" s="14">
        <f t="shared" si="0"/>
        <v>256</v>
      </c>
      <c r="F20" s="15">
        <v>2</v>
      </c>
      <c r="G20" s="13">
        <v>37</v>
      </c>
      <c r="H20" s="14">
        <f t="shared" si="1"/>
        <v>74</v>
      </c>
      <c r="I20" s="16"/>
      <c r="J20" s="13">
        <v>25</v>
      </c>
      <c r="K20" s="14">
        <f t="shared" si="2"/>
        <v>0</v>
      </c>
      <c r="L20" s="11">
        <f t="shared" si="3"/>
        <v>330</v>
      </c>
      <c r="M20" s="29" t="s">
        <v>42</v>
      </c>
    </row>
    <row r="21" spans="1:13" ht="15.75" x14ac:dyDescent="0.25">
      <c r="A21" s="12">
        <v>45504</v>
      </c>
      <c r="B21" s="5" t="s">
        <v>15</v>
      </c>
      <c r="C21" s="5">
        <v>8</v>
      </c>
      <c r="D21" s="13">
        <v>32</v>
      </c>
      <c r="E21" s="14">
        <f t="shared" si="0"/>
        <v>256</v>
      </c>
      <c r="F21" s="15">
        <v>1</v>
      </c>
      <c r="G21" s="13">
        <v>37</v>
      </c>
      <c r="H21" s="14">
        <f t="shared" si="1"/>
        <v>37</v>
      </c>
      <c r="I21" s="16"/>
      <c r="J21" s="13">
        <v>25</v>
      </c>
      <c r="K21" s="14">
        <f t="shared" si="2"/>
        <v>0</v>
      </c>
      <c r="L21" s="11">
        <f t="shared" si="3"/>
        <v>293</v>
      </c>
      <c r="M21" s="29" t="s">
        <v>42</v>
      </c>
    </row>
    <row r="22" spans="1:13" ht="15.75" x14ac:dyDescent="0.25">
      <c r="A22" s="12">
        <v>45495</v>
      </c>
      <c r="B22" s="5" t="s">
        <v>11</v>
      </c>
      <c r="C22" s="5"/>
      <c r="D22" s="13">
        <v>32</v>
      </c>
      <c r="E22" s="14">
        <f t="shared" si="0"/>
        <v>0</v>
      </c>
      <c r="F22" s="15"/>
      <c r="G22" s="13">
        <v>37</v>
      </c>
      <c r="H22" s="14">
        <f t="shared" si="1"/>
        <v>0</v>
      </c>
      <c r="I22" s="16"/>
      <c r="J22" s="13">
        <v>25</v>
      </c>
      <c r="K22" s="14">
        <f t="shared" si="2"/>
        <v>0</v>
      </c>
      <c r="L22" s="11">
        <f t="shared" si="3"/>
        <v>0</v>
      </c>
      <c r="M22" s="29" t="s">
        <v>42</v>
      </c>
    </row>
    <row r="23" spans="1:13" ht="15.75" x14ac:dyDescent="0.25">
      <c r="A23" s="12">
        <v>45496</v>
      </c>
      <c r="B23" s="5" t="s">
        <v>13</v>
      </c>
      <c r="C23" s="5"/>
      <c r="D23" s="13">
        <v>32</v>
      </c>
      <c r="E23" s="14">
        <f t="shared" si="0"/>
        <v>0</v>
      </c>
      <c r="F23" s="15"/>
      <c r="G23" s="13">
        <v>37</v>
      </c>
      <c r="H23" s="14">
        <f t="shared" si="1"/>
        <v>0</v>
      </c>
      <c r="I23" s="16"/>
      <c r="J23" s="13">
        <v>25</v>
      </c>
      <c r="K23" s="14">
        <f t="shared" si="2"/>
        <v>0</v>
      </c>
      <c r="L23" s="11">
        <f t="shared" si="3"/>
        <v>0</v>
      </c>
      <c r="M23" s="29" t="s">
        <v>42</v>
      </c>
    </row>
    <row r="24" spans="1:13" ht="15.75" x14ac:dyDescent="0.25">
      <c r="A24" s="12">
        <v>45497</v>
      </c>
      <c r="B24" s="5" t="s">
        <v>15</v>
      </c>
      <c r="C24" s="5"/>
      <c r="D24" s="13">
        <v>32</v>
      </c>
      <c r="E24" s="14">
        <f t="shared" si="0"/>
        <v>0</v>
      </c>
      <c r="F24" s="15"/>
      <c r="G24" s="13">
        <v>37</v>
      </c>
      <c r="H24" s="14">
        <f t="shared" si="1"/>
        <v>0</v>
      </c>
      <c r="I24" s="16"/>
      <c r="J24" s="13">
        <v>25</v>
      </c>
      <c r="K24" s="14">
        <f t="shared" si="2"/>
        <v>0</v>
      </c>
      <c r="L24" s="11">
        <f t="shared" si="3"/>
        <v>0</v>
      </c>
      <c r="M24" s="29" t="s">
        <v>42</v>
      </c>
    </row>
    <row r="25" spans="1:13" ht="15.75" x14ac:dyDescent="0.25">
      <c r="A25" s="12">
        <v>45498</v>
      </c>
      <c r="B25" s="5" t="s">
        <v>12</v>
      </c>
      <c r="C25" s="5"/>
      <c r="D25" s="13">
        <v>32</v>
      </c>
      <c r="E25" s="14">
        <f t="shared" si="0"/>
        <v>0</v>
      </c>
      <c r="F25" s="15"/>
      <c r="G25" s="13">
        <v>37</v>
      </c>
      <c r="H25" s="14">
        <f t="shared" si="1"/>
        <v>0</v>
      </c>
      <c r="I25" s="16"/>
      <c r="J25" s="13">
        <v>25</v>
      </c>
      <c r="K25" s="14">
        <f t="shared" si="2"/>
        <v>0</v>
      </c>
      <c r="L25" s="11">
        <f t="shared" si="3"/>
        <v>0</v>
      </c>
      <c r="M25" s="29" t="s">
        <v>42</v>
      </c>
    </row>
    <row r="26" spans="1:13" ht="15.75" x14ac:dyDescent="0.25">
      <c r="A26" s="12">
        <v>45499</v>
      </c>
      <c r="B26" s="5" t="s">
        <v>14</v>
      </c>
      <c r="C26" s="5"/>
      <c r="D26" s="13">
        <v>32</v>
      </c>
      <c r="E26" s="14">
        <f t="shared" si="0"/>
        <v>0</v>
      </c>
      <c r="F26" s="15"/>
      <c r="G26" s="13">
        <v>37</v>
      </c>
      <c r="H26" s="14">
        <f t="shared" si="1"/>
        <v>0</v>
      </c>
      <c r="I26" s="16"/>
      <c r="J26" s="13">
        <v>25</v>
      </c>
      <c r="K26" s="14">
        <f t="shared" si="2"/>
        <v>0</v>
      </c>
      <c r="L26" s="11">
        <f t="shared" si="3"/>
        <v>0</v>
      </c>
      <c r="M26" s="29" t="s">
        <v>42</v>
      </c>
    </row>
    <row r="27" spans="1:13" ht="15.75" x14ac:dyDescent="0.25">
      <c r="A27" s="12">
        <v>45500</v>
      </c>
      <c r="B27" s="5" t="s">
        <v>16</v>
      </c>
      <c r="C27" s="5"/>
      <c r="D27" s="13">
        <v>32</v>
      </c>
      <c r="E27" s="14">
        <f t="shared" si="0"/>
        <v>0</v>
      </c>
      <c r="F27" s="15"/>
      <c r="G27" s="13">
        <v>37</v>
      </c>
      <c r="H27" s="14">
        <f t="shared" si="1"/>
        <v>0</v>
      </c>
      <c r="I27" s="16"/>
      <c r="J27" s="13">
        <v>25</v>
      </c>
      <c r="K27" s="14">
        <f t="shared" si="2"/>
        <v>0</v>
      </c>
      <c r="L27" s="11">
        <f t="shared" si="3"/>
        <v>0</v>
      </c>
      <c r="M27" s="29" t="s">
        <v>42</v>
      </c>
    </row>
    <row r="28" spans="1:13" ht="15.75" x14ac:dyDescent="0.25">
      <c r="A28" s="12">
        <v>45501</v>
      </c>
      <c r="B28" s="5" t="s">
        <v>17</v>
      </c>
      <c r="C28" s="5"/>
      <c r="D28" s="13">
        <v>32</v>
      </c>
      <c r="E28" s="14">
        <f t="shared" si="0"/>
        <v>0</v>
      </c>
      <c r="F28" s="15"/>
      <c r="G28" s="13">
        <v>37</v>
      </c>
      <c r="H28" s="14">
        <f t="shared" si="1"/>
        <v>0</v>
      </c>
      <c r="I28" s="16"/>
      <c r="J28" s="13">
        <v>25</v>
      </c>
      <c r="K28" s="14">
        <f t="shared" si="2"/>
        <v>0</v>
      </c>
      <c r="L28" s="11">
        <f t="shared" si="3"/>
        <v>0</v>
      </c>
      <c r="M28" s="29" t="s">
        <v>42</v>
      </c>
    </row>
    <row r="29" spans="1:13" ht="15.75" x14ac:dyDescent="0.25">
      <c r="A29" s="12">
        <v>45502</v>
      </c>
      <c r="B29" s="5" t="s">
        <v>11</v>
      </c>
      <c r="C29" s="5"/>
      <c r="D29" s="13">
        <v>32</v>
      </c>
      <c r="E29" s="14">
        <f t="shared" si="0"/>
        <v>0</v>
      </c>
      <c r="F29" s="15"/>
      <c r="G29" s="13">
        <v>37</v>
      </c>
      <c r="H29" s="14">
        <f t="shared" si="1"/>
        <v>0</v>
      </c>
      <c r="I29" s="16"/>
      <c r="J29" s="13">
        <v>25</v>
      </c>
      <c r="K29" s="14">
        <f t="shared" si="2"/>
        <v>0</v>
      </c>
      <c r="L29" s="11">
        <f t="shared" si="3"/>
        <v>0</v>
      </c>
      <c r="M29" s="29" t="s">
        <v>42</v>
      </c>
    </row>
    <row r="30" spans="1:13" ht="15.75" x14ac:dyDescent="0.25">
      <c r="A30" s="12">
        <v>45503</v>
      </c>
      <c r="B30" s="5" t="s">
        <v>13</v>
      </c>
      <c r="C30" s="5"/>
      <c r="D30" s="13">
        <v>32</v>
      </c>
      <c r="E30" s="14">
        <f>C30*D30</f>
        <v>0</v>
      </c>
      <c r="F30" s="15"/>
      <c r="G30" s="13">
        <v>37</v>
      </c>
      <c r="H30" s="14">
        <f>G30*F30</f>
        <v>0</v>
      </c>
      <c r="I30" s="16"/>
      <c r="J30" s="13">
        <v>25</v>
      </c>
      <c r="K30" s="14">
        <f t="shared" si="2"/>
        <v>0</v>
      </c>
      <c r="L30" s="11">
        <f t="shared" si="3"/>
        <v>0</v>
      </c>
      <c r="M30" s="29" t="s">
        <v>42</v>
      </c>
    </row>
    <row r="31" spans="1:13" ht="15.75" x14ac:dyDescent="0.25">
      <c r="A31" s="12">
        <v>45504</v>
      </c>
      <c r="B31" s="5" t="s">
        <v>15</v>
      </c>
      <c r="C31" s="5"/>
      <c r="D31" s="13">
        <v>32</v>
      </c>
      <c r="E31" s="14">
        <f t="shared" ref="E31:E39" si="4">C31*D31</f>
        <v>0</v>
      </c>
      <c r="F31" s="15"/>
      <c r="G31" s="13">
        <v>37</v>
      </c>
      <c r="H31" s="14">
        <f t="shared" ref="H31:H39" si="5">G31*F31</f>
        <v>0</v>
      </c>
      <c r="I31" s="16"/>
      <c r="J31" s="13">
        <v>25</v>
      </c>
      <c r="K31" s="14">
        <f t="shared" si="2"/>
        <v>0</v>
      </c>
      <c r="L31" s="11">
        <f t="shared" si="3"/>
        <v>0</v>
      </c>
      <c r="M31" s="29" t="s">
        <v>42</v>
      </c>
    </row>
    <row r="32" spans="1:13" ht="15.75" x14ac:dyDescent="0.25">
      <c r="A32" s="12">
        <v>45495</v>
      </c>
      <c r="B32" s="5" t="s">
        <v>11</v>
      </c>
      <c r="C32" s="5"/>
      <c r="D32" s="13">
        <v>32</v>
      </c>
      <c r="E32" s="14">
        <f t="shared" si="4"/>
        <v>0</v>
      </c>
      <c r="F32" s="15"/>
      <c r="G32" s="13">
        <v>37</v>
      </c>
      <c r="H32" s="14">
        <f t="shared" si="5"/>
        <v>0</v>
      </c>
      <c r="I32" s="16"/>
      <c r="J32" s="13">
        <v>25</v>
      </c>
      <c r="K32" s="14">
        <f t="shared" si="2"/>
        <v>0</v>
      </c>
      <c r="L32" s="11">
        <f t="shared" si="3"/>
        <v>0</v>
      </c>
      <c r="M32" s="29" t="s">
        <v>42</v>
      </c>
    </row>
    <row r="33" spans="1:13" ht="15.75" x14ac:dyDescent="0.25">
      <c r="A33" s="12">
        <v>45496</v>
      </c>
      <c r="B33" s="5" t="s">
        <v>13</v>
      </c>
      <c r="C33" s="5"/>
      <c r="D33" s="13">
        <v>32</v>
      </c>
      <c r="E33" s="14">
        <f t="shared" si="4"/>
        <v>0</v>
      </c>
      <c r="F33" s="15"/>
      <c r="G33" s="13">
        <v>37</v>
      </c>
      <c r="H33" s="14">
        <f t="shared" si="5"/>
        <v>0</v>
      </c>
      <c r="I33" s="16"/>
      <c r="J33" s="13">
        <v>25</v>
      </c>
      <c r="K33" s="14">
        <f t="shared" si="2"/>
        <v>0</v>
      </c>
      <c r="L33" s="11">
        <f t="shared" si="3"/>
        <v>0</v>
      </c>
      <c r="M33" s="29" t="s">
        <v>42</v>
      </c>
    </row>
    <row r="34" spans="1:13" ht="15.75" x14ac:dyDescent="0.25">
      <c r="A34" s="12">
        <v>45497</v>
      </c>
      <c r="B34" s="5" t="s">
        <v>15</v>
      </c>
      <c r="C34" s="5"/>
      <c r="D34" s="13">
        <v>32</v>
      </c>
      <c r="E34" s="14">
        <f t="shared" si="4"/>
        <v>0</v>
      </c>
      <c r="F34" s="15"/>
      <c r="G34" s="13">
        <v>37</v>
      </c>
      <c r="H34" s="14">
        <f t="shared" si="5"/>
        <v>0</v>
      </c>
      <c r="I34" s="16"/>
      <c r="J34" s="13">
        <v>25</v>
      </c>
      <c r="K34" s="14">
        <f t="shared" si="2"/>
        <v>0</v>
      </c>
      <c r="L34" s="11">
        <f t="shared" si="3"/>
        <v>0</v>
      </c>
      <c r="M34" s="29" t="s">
        <v>42</v>
      </c>
    </row>
    <row r="35" spans="1:13" ht="15.75" x14ac:dyDescent="0.25">
      <c r="A35" s="12">
        <v>45498</v>
      </c>
      <c r="B35" s="5" t="s">
        <v>12</v>
      </c>
      <c r="C35" s="5"/>
      <c r="D35" s="13">
        <v>32</v>
      </c>
      <c r="E35" s="14">
        <f t="shared" si="4"/>
        <v>0</v>
      </c>
      <c r="F35" s="15"/>
      <c r="G35" s="13">
        <v>37</v>
      </c>
      <c r="H35" s="14">
        <f t="shared" si="5"/>
        <v>0</v>
      </c>
      <c r="I35" s="16"/>
      <c r="J35" s="13">
        <v>25</v>
      </c>
      <c r="K35" s="14">
        <f t="shared" si="2"/>
        <v>0</v>
      </c>
      <c r="L35" s="11">
        <f t="shared" si="3"/>
        <v>0</v>
      </c>
      <c r="M35" s="29" t="s">
        <v>42</v>
      </c>
    </row>
    <row r="36" spans="1:13" ht="15.75" x14ac:dyDescent="0.25">
      <c r="A36" s="12">
        <v>45499</v>
      </c>
      <c r="B36" s="5" t="s">
        <v>14</v>
      </c>
      <c r="C36" s="5"/>
      <c r="D36" s="13">
        <v>32</v>
      </c>
      <c r="E36" s="14">
        <f t="shared" si="4"/>
        <v>0</v>
      </c>
      <c r="F36" s="15"/>
      <c r="G36" s="13">
        <v>37</v>
      </c>
      <c r="H36" s="14">
        <f t="shared" si="5"/>
        <v>0</v>
      </c>
      <c r="I36" s="16"/>
      <c r="J36" s="13">
        <v>25</v>
      </c>
      <c r="K36" s="14">
        <f t="shared" si="2"/>
        <v>0</v>
      </c>
      <c r="L36" s="11">
        <f t="shared" si="3"/>
        <v>0</v>
      </c>
      <c r="M36" s="29" t="s">
        <v>42</v>
      </c>
    </row>
    <row r="37" spans="1:13" ht="15.75" x14ac:dyDescent="0.25">
      <c r="A37" s="12">
        <v>45500</v>
      </c>
      <c r="B37" s="5" t="s">
        <v>16</v>
      </c>
      <c r="C37" s="5"/>
      <c r="D37" s="13">
        <v>32</v>
      </c>
      <c r="E37" s="14">
        <f t="shared" si="4"/>
        <v>0</v>
      </c>
      <c r="F37" s="15"/>
      <c r="G37" s="13">
        <v>37</v>
      </c>
      <c r="H37" s="14">
        <f t="shared" si="5"/>
        <v>0</v>
      </c>
      <c r="I37" s="16"/>
      <c r="J37" s="13">
        <v>25</v>
      </c>
      <c r="K37" s="14">
        <f t="shared" si="2"/>
        <v>0</v>
      </c>
      <c r="L37" s="11">
        <f t="shared" si="3"/>
        <v>0</v>
      </c>
      <c r="M37" s="29" t="s">
        <v>42</v>
      </c>
    </row>
    <row r="38" spans="1:13" ht="15.75" x14ac:dyDescent="0.25">
      <c r="A38" s="12">
        <v>45501</v>
      </c>
      <c r="B38" s="5" t="s">
        <v>17</v>
      </c>
      <c r="C38" s="5"/>
      <c r="D38" s="13">
        <v>32</v>
      </c>
      <c r="E38" s="14">
        <f t="shared" si="4"/>
        <v>0</v>
      </c>
      <c r="F38" s="15"/>
      <c r="G38" s="13">
        <v>37</v>
      </c>
      <c r="H38" s="14">
        <f t="shared" si="5"/>
        <v>0</v>
      </c>
      <c r="I38" s="16"/>
      <c r="J38" s="13">
        <v>25</v>
      </c>
      <c r="K38" s="14">
        <f t="shared" si="2"/>
        <v>0</v>
      </c>
      <c r="L38" s="11">
        <f t="shared" si="3"/>
        <v>0</v>
      </c>
      <c r="M38" s="29" t="s">
        <v>42</v>
      </c>
    </row>
    <row r="39" spans="1:13" ht="15.75" x14ac:dyDescent="0.25">
      <c r="A39" s="12">
        <v>45502</v>
      </c>
      <c r="B39" s="5" t="s">
        <v>11</v>
      </c>
      <c r="C39" s="5">
        <v>8</v>
      </c>
      <c r="D39" s="13">
        <v>32</v>
      </c>
      <c r="E39" s="14">
        <f t="shared" si="4"/>
        <v>256</v>
      </c>
      <c r="F39" s="15">
        <v>2</v>
      </c>
      <c r="G39" s="13">
        <v>37</v>
      </c>
      <c r="H39" s="14">
        <f t="shared" si="5"/>
        <v>74</v>
      </c>
      <c r="I39" s="16">
        <v>2</v>
      </c>
      <c r="J39" s="13">
        <v>25</v>
      </c>
      <c r="K39" s="14">
        <f t="shared" si="2"/>
        <v>50</v>
      </c>
      <c r="L39" s="11">
        <f t="shared" si="3"/>
        <v>380</v>
      </c>
      <c r="M39" s="29" t="s">
        <v>42</v>
      </c>
    </row>
    <row r="40" spans="1:13" ht="15.75" x14ac:dyDescent="0.25">
      <c r="A40" s="12">
        <v>45503</v>
      </c>
      <c r="B40" s="5" t="s">
        <v>13</v>
      </c>
      <c r="C40" s="5">
        <v>8</v>
      </c>
      <c r="D40" s="13">
        <v>32</v>
      </c>
      <c r="E40" s="14">
        <f>C40*D40</f>
        <v>256</v>
      </c>
      <c r="F40" s="15">
        <v>2</v>
      </c>
      <c r="G40" s="13">
        <v>37</v>
      </c>
      <c r="H40" s="14">
        <f>G40*F40</f>
        <v>74</v>
      </c>
      <c r="I40" s="16"/>
      <c r="J40" s="13">
        <v>25</v>
      </c>
      <c r="K40" s="14">
        <f t="shared" si="2"/>
        <v>0</v>
      </c>
      <c r="L40" s="11">
        <f t="shared" si="3"/>
        <v>330</v>
      </c>
      <c r="M40" s="29" t="s">
        <v>42</v>
      </c>
    </row>
    <row r="41" spans="1:13" ht="15.75" x14ac:dyDescent="0.25">
      <c r="A41" s="12">
        <v>45504</v>
      </c>
      <c r="B41" s="5" t="s">
        <v>15</v>
      </c>
      <c r="C41" s="5">
        <v>8</v>
      </c>
      <c r="D41" s="13">
        <v>32</v>
      </c>
      <c r="E41" s="14">
        <f t="shared" ref="E41:E49" si="6">C41*D41</f>
        <v>256</v>
      </c>
      <c r="F41" s="15">
        <v>1</v>
      </c>
      <c r="G41" s="13">
        <v>37</v>
      </c>
      <c r="H41" s="14">
        <f t="shared" ref="H41:H49" si="7">G41*F41</f>
        <v>37</v>
      </c>
      <c r="I41" s="16"/>
      <c r="J41" s="13">
        <v>25</v>
      </c>
      <c r="K41" s="14">
        <f t="shared" si="2"/>
        <v>0</v>
      </c>
      <c r="L41" s="11">
        <f t="shared" si="3"/>
        <v>293</v>
      </c>
      <c r="M41" s="29" t="s">
        <v>42</v>
      </c>
    </row>
    <row r="42" spans="1:13" ht="15.75" x14ac:dyDescent="0.25">
      <c r="A42" s="12">
        <v>45495</v>
      </c>
      <c r="B42" s="5" t="s">
        <v>11</v>
      </c>
      <c r="C42" s="5"/>
      <c r="D42" s="13">
        <v>32</v>
      </c>
      <c r="E42" s="14">
        <f t="shared" si="6"/>
        <v>0</v>
      </c>
      <c r="F42" s="15"/>
      <c r="G42" s="13">
        <v>37</v>
      </c>
      <c r="H42" s="14">
        <f t="shared" si="7"/>
        <v>0</v>
      </c>
      <c r="I42" s="16"/>
      <c r="J42" s="13">
        <v>25</v>
      </c>
      <c r="K42" s="14">
        <f t="shared" si="2"/>
        <v>0</v>
      </c>
      <c r="L42" s="11">
        <f t="shared" si="3"/>
        <v>0</v>
      </c>
      <c r="M42" s="29" t="s">
        <v>42</v>
      </c>
    </row>
    <row r="43" spans="1:13" ht="15.75" x14ac:dyDescent="0.25">
      <c r="A43" s="12">
        <v>45496</v>
      </c>
      <c r="B43" s="5" t="s">
        <v>13</v>
      </c>
      <c r="C43" s="5"/>
      <c r="D43" s="13">
        <v>32</v>
      </c>
      <c r="E43" s="14">
        <f t="shared" si="6"/>
        <v>0</v>
      </c>
      <c r="F43" s="15"/>
      <c r="G43" s="13">
        <v>37</v>
      </c>
      <c r="H43" s="14">
        <f t="shared" si="7"/>
        <v>0</v>
      </c>
      <c r="I43" s="16"/>
      <c r="J43" s="13">
        <v>25</v>
      </c>
      <c r="K43" s="14">
        <f t="shared" si="2"/>
        <v>0</v>
      </c>
      <c r="L43" s="11">
        <f t="shared" si="3"/>
        <v>0</v>
      </c>
      <c r="M43" s="29" t="s">
        <v>42</v>
      </c>
    </row>
    <row r="44" spans="1:13" ht="15.75" x14ac:dyDescent="0.25">
      <c r="A44" s="12">
        <v>45497</v>
      </c>
      <c r="B44" s="5" t="s">
        <v>15</v>
      </c>
      <c r="C44" s="5"/>
      <c r="D44" s="13">
        <v>32</v>
      </c>
      <c r="E44" s="14">
        <f t="shared" si="6"/>
        <v>0</v>
      </c>
      <c r="F44" s="15"/>
      <c r="G44" s="13">
        <v>37</v>
      </c>
      <c r="H44" s="14">
        <f t="shared" si="7"/>
        <v>0</v>
      </c>
      <c r="I44" s="16"/>
      <c r="J44" s="13">
        <v>25</v>
      </c>
      <c r="K44" s="14">
        <f t="shared" si="2"/>
        <v>0</v>
      </c>
      <c r="L44" s="11">
        <f t="shared" si="3"/>
        <v>0</v>
      </c>
      <c r="M44" s="29" t="s">
        <v>42</v>
      </c>
    </row>
    <row r="45" spans="1:13" ht="15.75" x14ac:dyDescent="0.25">
      <c r="A45" s="12">
        <v>45498</v>
      </c>
      <c r="B45" s="5" t="s">
        <v>12</v>
      </c>
      <c r="C45" s="5"/>
      <c r="D45" s="13">
        <v>32</v>
      </c>
      <c r="E45" s="14">
        <f t="shared" si="6"/>
        <v>0</v>
      </c>
      <c r="F45" s="15"/>
      <c r="G45" s="13">
        <v>37</v>
      </c>
      <c r="H45" s="14">
        <f t="shared" si="7"/>
        <v>0</v>
      </c>
      <c r="I45" s="16"/>
      <c r="J45" s="13">
        <v>25</v>
      </c>
      <c r="K45" s="14">
        <f t="shared" si="2"/>
        <v>0</v>
      </c>
      <c r="L45" s="11">
        <f t="shared" si="3"/>
        <v>0</v>
      </c>
      <c r="M45" s="29" t="s">
        <v>42</v>
      </c>
    </row>
    <row r="46" spans="1:13" ht="15.75" x14ac:dyDescent="0.25">
      <c r="A46" s="12">
        <v>45499</v>
      </c>
      <c r="B46" s="5" t="s">
        <v>14</v>
      </c>
      <c r="C46" s="5"/>
      <c r="D46" s="13">
        <v>32</v>
      </c>
      <c r="E46" s="14">
        <f t="shared" si="6"/>
        <v>0</v>
      </c>
      <c r="F46" s="15"/>
      <c r="G46" s="13">
        <v>37</v>
      </c>
      <c r="H46" s="14">
        <f t="shared" si="7"/>
        <v>0</v>
      </c>
      <c r="I46" s="16"/>
      <c r="J46" s="13">
        <v>25</v>
      </c>
      <c r="K46" s="14">
        <f t="shared" si="2"/>
        <v>0</v>
      </c>
      <c r="L46" s="11">
        <f t="shared" si="3"/>
        <v>0</v>
      </c>
      <c r="M46" s="29" t="s">
        <v>42</v>
      </c>
    </row>
    <row r="47" spans="1:13" ht="15.75" x14ac:dyDescent="0.25">
      <c r="A47" s="12">
        <v>45500</v>
      </c>
      <c r="B47" s="5" t="s">
        <v>16</v>
      </c>
      <c r="C47" s="5"/>
      <c r="D47" s="13">
        <v>32</v>
      </c>
      <c r="E47" s="14">
        <f t="shared" si="6"/>
        <v>0</v>
      </c>
      <c r="F47" s="15"/>
      <c r="G47" s="13">
        <v>37</v>
      </c>
      <c r="H47" s="14">
        <f t="shared" si="7"/>
        <v>0</v>
      </c>
      <c r="I47" s="16"/>
      <c r="J47" s="13">
        <v>25</v>
      </c>
      <c r="K47" s="14">
        <f t="shared" si="2"/>
        <v>0</v>
      </c>
      <c r="L47" s="11">
        <f t="shared" si="3"/>
        <v>0</v>
      </c>
      <c r="M47" s="29" t="s">
        <v>42</v>
      </c>
    </row>
    <row r="48" spans="1:13" ht="15.75" x14ac:dyDescent="0.25">
      <c r="A48" s="12">
        <v>45501</v>
      </c>
      <c r="B48" s="5" t="s">
        <v>17</v>
      </c>
      <c r="C48" s="5"/>
      <c r="D48" s="13">
        <v>32</v>
      </c>
      <c r="E48" s="14">
        <f t="shared" si="6"/>
        <v>0</v>
      </c>
      <c r="F48" s="15"/>
      <c r="G48" s="13">
        <v>37</v>
      </c>
      <c r="H48" s="14">
        <f t="shared" si="7"/>
        <v>0</v>
      </c>
      <c r="I48" s="16"/>
      <c r="J48" s="13">
        <v>25</v>
      </c>
      <c r="K48" s="14">
        <f t="shared" si="2"/>
        <v>0</v>
      </c>
      <c r="L48" s="11">
        <f t="shared" si="3"/>
        <v>0</v>
      </c>
      <c r="M48" s="29" t="s">
        <v>42</v>
      </c>
    </row>
    <row r="49" spans="1:13" ht="15.75" x14ac:dyDescent="0.25">
      <c r="A49" s="12">
        <v>45502</v>
      </c>
      <c r="B49" s="5" t="s">
        <v>11</v>
      </c>
      <c r="C49" s="5"/>
      <c r="D49" s="13">
        <v>32</v>
      </c>
      <c r="E49" s="14">
        <f t="shared" si="6"/>
        <v>0</v>
      </c>
      <c r="F49" s="15"/>
      <c r="G49" s="13">
        <v>37</v>
      </c>
      <c r="H49" s="14">
        <f t="shared" si="7"/>
        <v>0</v>
      </c>
      <c r="I49" s="16"/>
      <c r="J49" s="13">
        <v>25</v>
      </c>
      <c r="K49" s="14">
        <f t="shared" si="2"/>
        <v>0</v>
      </c>
      <c r="L49" s="11">
        <f t="shared" si="3"/>
        <v>0</v>
      </c>
      <c r="M49" s="29" t="s">
        <v>42</v>
      </c>
    </row>
    <row r="50" spans="1:13" ht="15.75" x14ac:dyDescent="0.25">
      <c r="A50" s="12">
        <v>45503</v>
      </c>
      <c r="B50" s="5" t="s">
        <v>13</v>
      </c>
      <c r="C50" s="5"/>
      <c r="D50" s="13">
        <v>32</v>
      </c>
      <c r="E50" s="14">
        <f>C50*D50</f>
        <v>0</v>
      </c>
      <c r="F50" s="15"/>
      <c r="G50" s="13">
        <v>37</v>
      </c>
      <c r="H50" s="14">
        <f>G50*F50</f>
        <v>0</v>
      </c>
      <c r="I50" s="16"/>
      <c r="J50" s="13">
        <v>25</v>
      </c>
      <c r="K50" s="14">
        <f t="shared" si="2"/>
        <v>0</v>
      </c>
      <c r="L50" s="11">
        <f t="shared" si="3"/>
        <v>0</v>
      </c>
      <c r="M50" s="29" t="s">
        <v>42</v>
      </c>
    </row>
    <row r="51" spans="1:13" ht="15.75" x14ac:dyDescent="0.25">
      <c r="A51" s="12">
        <v>45504</v>
      </c>
      <c r="B51" s="5" t="s">
        <v>15</v>
      </c>
      <c r="C51" s="5"/>
      <c r="D51" s="13">
        <v>32</v>
      </c>
      <c r="E51" s="14">
        <f t="shared" ref="E51:E59" si="8">C51*D51</f>
        <v>0</v>
      </c>
      <c r="F51" s="15"/>
      <c r="G51" s="13">
        <v>37</v>
      </c>
      <c r="H51" s="14">
        <f t="shared" ref="H51:H59" si="9">G51*F51</f>
        <v>0</v>
      </c>
      <c r="I51" s="16"/>
      <c r="J51" s="13">
        <v>25</v>
      </c>
      <c r="K51" s="14">
        <f t="shared" si="2"/>
        <v>0</v>
      </c>
      <c r="L51" s="11">
        <f t="shared" si="3"/>
        <v>0</v>
      </c>
      <c r="M51" s="29" t="s">
        <v>42</v>
      </c>
    </row>
    <row r="52" spans="1:13" ht="15.75" x14ac:dyDescent="0.25">
      <c r="A52" s="12">
        <v>45495</v>
      </c>
      <c r="B52" s="5" t="s">
        <v>11</v>
      </c>
      <c r="C52" s="5"/>
      <c r="D52" s="13">
        <v>32</v>
      </c>
      <c r="E52" s="14">
        <f t="shared" si="8"/>
        <v>0</v>
      </c>
      <c r="F52" s="15"/>
      <c r="G52" s="13">
        <v>37</v>
      </c>
      <c r="H52" s="14">
        <f t="shared" si="9"/>
        <v>0</v>
      </c>
      <c r="I52" s="16"/>
      <c r="J52" s="13">
        <v>25</v>
      </c>
      <c r="K52" s="14">
        <f t="shared" si="2"/>
        <v>0</v>
      </c>
      <c r="L52" s="11">
        <f t="shared" si="3"/>
        <v>0</v>
      </c>
      <c r="M52" s="29" t="s">
        <v>42</v>
      </c>
    </row>
    <row r="53" spans="1:13" ht="15.75" x14ac:dyDescent="0.25">
      <c r="A53" s="12">
        <v>45496</v>
      </c>
      <c r="B53" s="5" t="s">
        <v>13</v>
      </c>
      <c r="C53" s="5"/>
      <c r="D53" s="13">
        <v>32</v>
      </c>
      <c r="E53" s="14">
        <f t="shared" si="8"/>
        <v>0</v>
      </c>
      <c r="F53" s="15"/>
      <c r="G53" s="13">
        <v>37</v>
      </c>
      <c r="H53" s="14">
        <f t="shared" si="9"/>
        <v>0</v>
      </c>
      <c r="I53" s="16"/>
      <c r="J53" s="13">
        <v>25</v>
      </c>
      <c r="K53" s="14">
        <f t="shared" si="2"/>
        <v>0</v>
      </c>
      <c r="L53" s="11">
        <f t="shared" si="3"/>
        <v>0</v>
      </c>
      <c r="M53" s="29" t="s">
        <v>42</v>
      </c>
    </row>
    <row r="54" spans="1:13" ht="15.75" x14ac:dyDescent="0.25">
      <c r="A54" s="12">
        <v>45497</v>
      </c>
      <c r="B54" s="5" t="s">
        <v>15</v>
      </c>
      <c r="C54" s="5"/>
      <c r="D54" s="13">
        <v>32</v>
      </c>
      <c r="E54" s="14">
        <f t="shared" si="8"/>
        <v>0</v>
      </c>
      <c r="F54" s="15"/>
      <c r="G54" s="13">
        <v>37</v>
      </c>
      <c r="H54" s="14">
        <f t="shared" si="9"/>
        <v>0</v>
      </c>
      <c r="I54" s="16"/>
      <c r="J54" s="13">
        <v>25</v>
      </c>
      <c r="K54" s="14">
        <f t="shared" si="2"/>
        <v>0</v>
      </c>
      <c r="L54" s="11">
        <f t="shared" si="3"/>
        <v>0</v>
      </c>
      <c r="M54" s="29" t="s">
        <v>42</v>
      </c>
    </row>
    <row r="55" spans="1:13" ht="15.75" x14ac:dyDescent="0.25">
      <c r="A55" s="12">
        <v>45498</v>
      </c>
      <c r="B55" s="5" t="s">
        <v>12</v>
      </c>
      <c r="C55" s="5"/>
      <c r="D55" s="13">
        <v>32</v>
      </c>
      <c r="E55" s="14">
        <f t="shared" si="8"/>
        <v>0</v>
      </c>
      <c r="F55" s="15"/>
      <c r="G55" s="13">
        <v>37</v>
      </c>
      <c r="H55" s="14">
        <f t="shared" si="9"/>
        <v>0</v>
      </c>
      <c r="I55" s="16"/>
      <c r="J55" s="13">
        <v>25</v>
      </c>
      <c r="K55" s="14">
        <f t="shared" si="2"/>
        <v>0</v>
      </c>
      <c r="L55" s="11">
        <f t="shared" si="3"/>
        <v>0</v>
      </c>
      <c r="M55" s="29" t="s">
        <v>42</v>
      </c>
    </row>
    <row r="56" spans="1:13" ht="15.75" x14ac:dyDescent="0.25">
      <c r="A56" s="12">
        <v>45499</v>
      </c>
      <c r="B56" s="5" t="s">
        <v>14</v>
      </c>
      <c r="C56" s="5"/>
      <c r="D56" s="13">
        <v>32</v>
      </c>
      <c r="E56" s="14">
        <f t="shared" si="8"/>
        <v>0</v>
      </c>
      <c r="F56" s="15"/>
      <c r="G56" s="13">
        <v>37</v>
      </c>
      <c r="H56" s="14">
        <f t="shared" si="9"/>
        <v>0</v>
      </c>
      <c r="I56" s="16"/>
      <c r="J56" s="13">
        <v>25</v>
      </c>
      <c r="K56" s="14">
        <f t="shared" si="2"/>
        <v>0</v>
      </c>
      <c r="L56" s="11">
        <f t="shared" si="3"/>
        <v>0</v>
      </c>
      <c r="M56" s="29" t="s">
        <v>42</v>
      </c>
    </row>
    <row r="57" spans="1:13" ht="15.75" x14ac:dyDescent="0.25">
      <c r="A57" s="12">
        <v>45500</v>
      </c>
      <c r="B57" s="5" t="s">
        <v>16</v>
      </c>
      <c r="C57" s="5"/>
      <c r="D57" s="13">
        <v>32</v>
      </c>
      <c r="E57" s="14">
        <f t="shared" si="8"/>
        <v>0</v>
      </c>
      <c r="F57" s="15"/>
      <c r="G57" s="13">
        <v>37</v>
      </c>
      <c r="H57" s="14">
        <f t="shared" si="9"/>
        <v>0</v>
      </c>
      <c r="I57" s="16"/>
      <c r="J57" s="13">
        <v>25</v>
      </c>
      <c r="K57" s="14">
        <f t="shared" si="2"/>
        <v>0</v>
      </c>
      <c r="L57" s="11">
        <f t="shared" si="3"/>
        <v>0</v>
      </c>
      <c r="M57" s="29" t="s">
        <v>42</v>
      </c>
    </row>
    <row r="58" spans="1:13" ht="15.75" x14ac:dyDescent="0.25">
      <c r="A58" s="12">
        <v>45501</v>
      </c>
      <c r="B58" s="5" t="s">
        <v>17</v>
      </c>
      <c r="C58" s="5"/>
      <c r="D58" s="13">
        <v>32</v>
      </c>
      <c r="E58" s="14">
        <f t="shared" si="8"/>
        <v>0</v>
      </c>
      <c r="F58" s="15"/>
      <c r="G58" s="13">
        <v>37</v>
      </c>
      <c r="H58" s="14">
        <f t="shared" si="9"/>
        <v>0</v>
      </c>
      <c r="I58" s="16"/>
      <c r="J58" s="13">
        <v>25</v>
      </c>
      <c r="K58" s="14">
        <f t="shared" si="2"/>
        <v>0</v>
      </c>
      <c r="L58" s="11">
        <f t="shared" si="3"/>
        <v>0</v>
      </c>
      <c r="M58" s="29" t="s">
        <v>42</v>
      </c>
    </row>
    <row r="59" spans="1:13" ht="15.75" x14ac:dyDescent="0.25">
      <c r="A59" s="12">
        <v>45502</v>
      </c>
      <c r="B59" s="5" t="s">
        <v>11</v>
      </c>
      <c r="C59" s="5"/>
      <c r="D59" s="13">
        <v>32</v>
      </c>
      <c r="E59" s="14">
        <f t="shared" si="8"/>
        <v>0</v>
      </c>
      <c r="F59" s="15"/>
      <c r="G59" s="13">
        <v>37</v>
      </c>
      <c r="H59" s="14">
        <f t="shared" si="9"/>
        <v>0</v>
      </c>
      <c r="I59" s="16"/>
      <c r="J59" s="13">
        <v>25</v>
      </c>
      <c r="K59" s="14">
        <f t="shared" si="2"/>
        <v>0</v>
      </c>
      <c r="L59" s="11">
        <f t="shared" si="3"/>
        <v>0</v>
      </c>
      <c r="M59" s="29" t="s">
        <v>42</v>
      </c>
    </row>
    <row r="60" spans="1:13" ht="15.75" x14ac:dyDescent="0.25">
      <c r="A60" s="12">
        <v>45503</v>
      </c>
      <c r="B60" s="5" t="s">
        <v>13</v>
      </c>
      <c r="C60" s="5"/>
      <c r="D60" s="13">
        <v>32</v>
      </c>
      <c r="E60" s="14">
        <f>C60*D60</f>
        <v>0</v>
      </c>
      <c r="F60" s="15"/>
      <c r="G60" s="13">
        <v>37</v>
      </c>
      <c r="H60" s="14">
        <f>G60*F60</f>
        <v>0</v>
      </c>
      <c r="I60" s="16"/>
      <c r="J60" s="13">
        <v>25</v>
      </c>
      <c r="K60" s="14">
        <f t="shared" si="2"/>
        <v>0</v>
      </c>
      <c r="L60" s="11">
        <f t="shared" si="3"/>
        <v>0</v>
      </c>
      <c r="M60" s="29" t="s">
        <v>42</v>
      </c>
    </row>
    <row r="61" spans="1:13" ht="15.75" x14ac:dyDescent="0.25">
      <c r="A61" s="12">
        <v>45504</v>
      </c>
      <c r="B61" s="5" t="s">
        <v>15</v>
      </c>
      <c r="C61" s="5"/>
      <c r="D61" s="13">
        <v>32</v>
      </c>
      <c r="E61" s="14">
        <f t="shared" ref="E61:E69" si="10">C61*D61</f>
        <v>0</v>
      </c>
      <c r="F61" s="15"/>
      <c r="G61" s="13">
        <v>37</v>
      </c>
      <c r="H61" s="14">
        <f t="shared" ref="H61:H69" si="11">G61*F61</f>
        <v>0</v>
      </c>
      <c r="I61" s="16"/>
      <c r="J61" s="13">
        <v>25</v>
      </c>
      <c r="K61" s="14">
        <f t="shared" si="2"/>
        <v>0</v>
      </c>
      <c r="L61" s="11">
        <f t="shared" si="3"/>
        <v>0</v>
      </c>
      <c r="M61" s="29" t="s">
        <v>42</v>
      </c>
    </row>
    <row r="62" spans="1:13" ht="15.75" x14ac:dyDescent="0.25">
      <c r="A62" s="12">
        <v>45495</v>
      </c>
      <c r="B62" s="5" t="s">
        <v>11</v>
      </c>
      <c r="C62" s="5"/>
      <c r="D62" s="13">
        <v>32</v>
      </c>
      <c r="E62" s="14">
        <f t="shared" si="10"/>
        <v>0</v>
      </c>
      <c r="F62" s="15"/>
      <c r="G62" s="13">
        <v>37</v>
      </c>
      <c r="H62" s="14">
        <f t="shared" si="11"/>
        <v>0</v>
      </c>
      <c r="I62" s="16"/>
      <c r="J62" s="13">
        <v>25</v>
      </c>
      <c r="K62" s="14">
        <f t="shared" si="2"/>
        <v>0</v>
      </c>
      <c r="L62" s="11">
        <f t="shared" si="3"/>
        <v>0</v>
      </c>
      <c r="M62" s="29" t="s">
        <v>42</v>
      </c>
    </row>
    <row r="63" spans="1:13" ht="15.75" x14ac:dyDescent="0.25">
      <c r="A63" s="12">
        <v>45496</v>
      </c>
      <c r="B63" s="5" t="s">
        <v>13</v>
      </c>
      <c r="C63" s="5"/>
      <c r="D63" s="13">
        <v>32</v>
      </c>
      <c r="E63" s="14">
        <f t="shared" si="10"/>
        <v>0</v>
      </c>
      <c r="F63" s="15"/>
      <c r="G63" s="13">
        <v>37</v>
      </c>
      <c r="H63" s="14">
        <f t="shared" si="11"/>
        <v>0</v>
      </c>
      <c r="I63" s="16"/>
      <c r="J63" s="13">
        <v>25</v>
      </c>
      <c r="K63" s="14">
        <f t="shared" si="2"/>
        <v>0</v>
      </c>
      <c r="L63" s="11">
        <f t="shared" si="3"/>
        <v>0</v>
      </c>
      <c r="M63" s="29" t="s">
        <v>42</v>
      </c>
    </row>
    <row r="64" spans="1:13" ht="15.75" x14ac:dyDescent="0.25">
      <c r="A64" s="12">
        <v>45497</v>
      </c>
      <c r="B64" s="5" t="s">
        <v>15</v>
      </c>
      <c r="C64" s="5"/>
      <c r="D64" s="13">
        <v>32</v>
      </c>
      <c r="E64" s="14">
        <f t="shared" si="10"/>
        <v>0</v>
      </c>
      <c r="F64" s="15"/>
      <c r="G64" s="13">
        <v>37</v>
      </c>
      <c r="H64" s="14">
        <f t="shared" si="11"/>
        <v>0</v>
      </c>
      <c r="I64" s="16"/>
      <c r="J64" s="13">
        <v>25</v>
      </c>
      <c r="K64" s="14">
        <f t="shared" si="2"/>
        <v>0</v>
      </c>
      <c r="L64" s="11">
        <f t="shared" si="3"/>
        <v>0</v>
      </c>
      <c r="M64" s="29" t="s">
        <v>42</v>
      </c>
    </row>
    <row r="65" spans="1:13" ht="15.75" x14ac:dyDescent="0.25">
      <c r="A65" s="12">
        <v>45498</v>
      </c>
      <c r="B65" s="5" t="s">
        <v>12</v>
      </c>
      <c r="C65" s="5"/>
      <c r="D65" s="13">
        <v>32</v>
      </c>
      <c r="E65" s="14">
        <f t="shared" si="10"/>
        <v>0</v>
      </c>
      <c r="F65" s="15"/>
      <c r="G65" s="13">
        <v>37</v>
      </c>
      <c r="H65" s="14">
        <f t="shared" si="11"/>
        <v>0</v>
      </c>
      <c r="I65" s="16"/>
      <c r="J65" s="13">
        <v>25</v>
      </c>
      <c r="K65" s="14">
        <f t="shared" si="2"/>
        <v>0</v>
      </c>
      <c r="L65" s="11">
        <f t="shared" si="3"/>
        <v>0</v>
      </c>
      <c r="M65" s="29" t="s">
        <v>42</v>
      </c>
    </row>
    <row r="66" spans="1:13" ht="15.75" x14ac:dyDescent="0.25">
      <c r="A66" s="12">
        <v>45499</v>
      </c>
      <c r="B66" s="5" t="s">
        <v>14</v>
      </c>
      <c r="C66" s="5"/>
      <c r="D66" s="13">
        <v>32</v>
      </c>
      <c r="E66" s="14">
        <f t="shared" si="10"/>
        <v>0</v>
      </c>
      <c r="F66" s="15"/>
      <c r="G66" s="13">
        <v>37</v>
      </c>
      <c r="H66" s="14">
        <f t="shared" si="11"/>
        <v>0</v>
      </c>
      <c r="I66" s="16"/>
      <c r="J66" s="13">
        <v>25</v>
      </c>
      <c r="K66" s="14">
        <f t="shared" ref="K66:K129" si="12">J66*I66</f>
        <v>0</v>
      </c>
      <c r="L66" s="11">
        <f t="shared" ref="L66:L129" si="13">H66+K66+E66</f>
        <v>0</v>
      </c>
      <c r="M66" s="29" t="s">
        <v>42</v>
      </c>
    </row>
    <row r="67" spans="1:13" ht="15.75" x14ac:dyDescent="0.25">
      <c r="A67" s="12">
        <v>45500</v>
      </c>
      <c r="B67" s="5" t="s">
        <v>16</v>
      </c>
      <c r="C67" s="5"/>
      <c r="D67" s="13">
        <v>32</v>
      </c>
      <c r="E67" s="14">
        <f t="shared" si="10"/>
        <v>0</v>
      </c>
      <c r="F67" s="15"/>
      <c r="G67" s="13">
        <v>37</v>
      </c>
      <c r="H67" s="14">
        <f t="shared" si="11"/>
        <v>0</v>
      </c>
      <c r="I67" s="16"/>
      <c r="J67" s="13">
        <v>25</v>
      </c>
      <c r="K67" s="14">
        <f t="shared" si="12"/>
        <v>0</v>
      </c>
      <c r="L67" s="11">
        <f t="shared" si="13"/>
        <v>0</v>
      </c>
      <c r="M67" s="29" t="s">
        <v>42</v>
      </c>
    </row>
    <row r="68" spans="1:13" ht="15.75" x14ac:dyDescent="0.25">
      <c r="A68" s="12">
        <v>45501</v>
      </c>
      <c r="B68" s="5" t="s">
        <v>17</v>
      </c>
      <c r="C68" s="5"/>
      <c r="D68" s="13">
        <v>32</v>
      </c>
      <c r="E68" s="14">
        <f t="shared" si="10"/>
        <v>0</v>
      </c>
      <c r="F68" s="15"/>
      <c r="G68" s="13">
        <v>37</v>
      </c>
      <c r="H68" s="14">
        <f t="shared" si="11"/>
        <v>0</v>
      </c>
      <c r="I68" s="16"/>
      <c r="J68" s="13">
        <v>25</v>
      </c>
      <c r="K68" s="14">
        <f t="shared" si="12"/>
        <v>0</v>
      </c>
      <c r="L68" s="11">
        <f t="shared" si="13"/>
        <v>0</v>
      </c>
      <c r="M68" s="29" t="s">
        <v>42</v>
      </c>
    </row>
    <row r="69" spans="1:13" ht="15.75" x14ac:dyDescent="0.25">
      <c r="A69" s="12">
        <v>45502</v>
      </c>
      <c r="B69" s="5" t="s">
        <v>11</v>
      </c>
      <c r="C69" s="5"/>
      <c r="D69" s="13">
        <v>32</v>
      </c>
      <c r="E69" s="14">
        <f t="shared" si="10"/>
        <v>0</v>
      </c>
      <c r="F69" s="15"/>
      <c r="G69" s="13">
        <v>37</v>
      </c>
      <c r="H69" s="14">
        <f t="shared" si="11"/>
        <v>0</v>
      </c>
      <c r="I69" s="16"/>
      <c r="J69" s="13">
        <v>25</v>
      </c>
      <c r="K69" s="14">
        <f t="shared" si="12"/>
        <v>0</v>
      </c>
      <c r="L69" s="11">
        <f t="shared" si="13"/>
        <v>0</v>
      </c>
      <c r="M69" s="29" t="s">
        <v>42</v>
      </c>
    </row>
    <row r="70" spans="1:13" ht="15.75" x14ac:dyDescent="0.25">
      <c r="A70" s="12">
        <v>45503</v>
      </c>
      <c r="B70" s="5" t="s">
        <v>13</v>
      </c>
      <c r="C70" s="5"/>
      <c r="D70" s="13">
        <v>32</v>
      </c>
      <c r="E70" s="14">
        <f>C70*D70</f>
        <v>0</v>
      </c>
      <c r="F70" s="15"/>
      <c r="G70" s="13">
        <v>37</v>
      </c>
      <c r="H70" s="14">
        <f>G70*F70</f>
        <v>0</v>
      </c>
      <c r="I70" s="16"/>
      <c r="J70" s="13">
        <v>25</v>
      </c>
      <c r="K70" s="14">
        <f t="shared" si="12"/>
        <v>0</v>
      </c>
      <c r="L70" s="11">
        <f t="shared" si="13"/>
        <v>0</v>
      </c>
      <c r="M70" s="29" t="s">
        <v>42</v>
      </c>
    </row>
    <row r="71" spans="1:13" ht="15.75" x14ac:dyDescent="0.25">
      <c r="A71" s="12">
        <v>45504</v>
      </c>
      <c r="B71" s="5" t="s">
        <v>15</v>
      </c>
      <c r="C71" s="5"/>
      <c r="D71" s="13">
        <v>32</v>
      </c>
      <c r="E71" s="14">
        <f t="shared" ref="E71" si="14">C71*D71</f>
        <v>0</v>
      </c>
      <c r="F71" s="15"/>
      <c r="G71" s="13">
        <v>37</v>
      </c>
      <c r="H71" s="14">
        <f t="shared" ref="H71" si="15">G71*F71</f>
        <v>0</v>
      </c>
      <c r="I71" s="16"/>
      <c r="J71" s="13">
        <v>25</v>
      </c>
      <c r="K71" s="14">
        <f t="shared" si="12"/>
        <v>0</v>
      </c>
      <c r="L71" s="11">
        <f t="shared" si="13"/>
        <v>0</v>
      </c>
      <c r="M71" s="29" t="s">
        <v>42</v>
      </c>
    </row>
    <row r="72" spans="1:13" ht="15.75" x14ac:dyDescent="0.25">
      <c r="A72" s="12">
        <v>45505</v>
      </c>
      <c r="B72" s="5" t="s">
        <v>12</v>
      </c>
      <c r="C72" s="5">
        <v>8</v>
      </c>
      <c r="D72" s="13">
        <v>32</v>
      </c>
      <c r="E72" s="14">
        <f>C72*D72</f>
        <v>256</v>
      </c>
      <c r="F72" s="15">
        <v>1</v>
      </c>
      <c r="G72" s="13">
        <v>37</v>
      </c>
      <c r="H72" s="14">
        <f>G72*F72</f>
        <v>37</v>
      </c>
      <c r="I72" s="16"/>
      <c r="J72" s="13">
        <v>25</v>
      </c>
      <c r="K72" s="14">
        <f t="shared" si="12"/>
        <v>0</v>
      </c>
      <c r="L72" s="11">
        <f t="shared" si="13"/>
        <v>293</v>
      </c>
      <c r="M72" s="29" t="s">
        <v>42</v>
      </c>
    </row>
    <row r="73" spans="1:13" ht="15.75" x14ac:dyDescent="0.25">
      <c r="A73" s="12">
        <v>45506</v>
      </c>
      <c r="B73" s="5" t="s">
        <v>14</v>
      </c>
      <c r="C73" s="5">
        <v>8</v>
      </c>
      <c r="D73" s="13">
        <v>32</v>
      </c>
      <c r="E73" s="14">
        <f t="shared" ref="E73:E102" si="16">C73*D73</f>
        <v>256</v>
      </c>
      <c r="F73" s="15">
        <v>1</v>
      </c>
      <c r="G73" s="13">
        <v>37</v>
      </c>
      <c r="H73" s="14">
        <f t="shared" ref="H73:H102" si="17">G73*F73</f>
        <v>37</v>
      </c>
      <c r="I73" s="16"/>
      <c r="J73" s="13">
        <v>25</v>
      </c>
      <c r="K73" s="14">
        <f t="shared" si="12"/>
        <v>0</v>
      </c>
      <c r="L73" s="11">
        <f t="shared" si="13"/>
        <v>293</v>
      </c>
      <c r="M73" s="29" t="s">
        <v>42</v>
      </c>
    </row>
    <row r="74" spans="1:13" ht="15.75" x14ac:dyDescent="0.25">
      <c r="A74" s="12">
        <v>45507</v>
      </c>
      <c r="B74" s="5" t="s">
        <v>16</v>
      </c>
      <c r="C74" s="5">
        <v>8</v>
      </c>
      <c r="D74" s="13">
        <v>32</v>
      </c>
      <c r="E74" s="14">
        <f t="shared" si="16"/>
        <v>256</v>
      </c>
      <c r="F74" s="15">
        <v>1</v>
      </c>
      <c r="G74" s="13">
        <v>37</v>
      </c>
      <c r="H74" s="14">
        <f t="shared" si="17"/>
        <v>37</v>
      </c>
      <c r="I74" s="16">
        <v>3</v>
      </c>
      <c r="J74" s="13">
        <v>25</v>
      </c>
      <c r="K74" s="14">
        <f t="shared" si="12"/>
        <v>75</v>
      </c>
      <c r="L74" s="11">
        <f t="shared" si="13"/>
        <v>368</v>
      </c>
      <c r="M74" s="29" t="s">
        <v>42</v>
      </c>
    </row>
    <row r="75" spans="1:13" ht="15.75" x14ac:dyDescent="0.25">
      <c r="A75" s="12">
        <v>45508</v>
      </c>
      <c r="B75" s="5" t="s">
        <v>17</v>
      </c>
      <c r="C75" s="5"/>
      <c r="D75" s="13">
        <v>32</v>
      </c>
      <c r="E75" s="14">
        <f t="shared" si="16"/>
        <v>0</v>
      </c>
      <c r="F75" s="15"/>
      <c r="G75" s="13">
        <v>37</v>
      </c>
      <c r="H75" s="14">
        <f t="shared" si="17"/>
        <v>0</v>
      </c>
      <c r="I75" s="16"/>
      <c r="J75" s="13">
        <v>25</v>
      </c>
      <c r="K75" s="14">
        <f t="shared" si="12"/>
        <v>0</v>
      </c>
      <c r="L75" s="11">
        <f t="shared" si="13"/>
        <v>0</v>
      </c>
      <c r="M75" s="29" t="s">
        <v>42</v>
      </c>
    </row>
    <row r="76" spans="1:13" ht="15.75" x14ac:dyDescent="0.25">
      <c r="A76" s="12">
        <v>45509</v>
      </c>
      <c r="B76" s="5" t="s">
        <v>11</v>
      </c>
      <c r="C76" s="5">
        <v>8</v>
      </c>
      <c r="D76" s="13">
        <v>32</v>
      </c>
      <c r="E76" s="14">
        <f t="shared" si="16"/>
        <v>256</v>
      </c>
      <c r="F76" s="15">
        <v>4</v>
      </c>
      <c r="G76" s="13">
        <v>37</v>
      </c>
      <c r="H76" s="14">
        <f t="shared" si="17"/>
        <v>148</v>
      </c>
      <c r="I76" s="16">
        <v>2</v>
      </c>
      <c r="J76" s="13">
        <v>25</v>
      </c>
      <c r="K76" s="14">
        <f t="shared" si="12"/>
        <v>50</v>
      </c>
      <c r="L76" s="11">
        <f t="shared" si="13"/>
        <v>454</v>
      </c>
      <c r="M76" s="29" t="s">
        <v>42</v>
      </c>
    </row>
    <row r="77" spans="1:13" ht="15.75" x14ac:dyDescent="0.25">
      <c r="A77" s="12">
        <v>45510</v>
      </c>
      <c r="B77" s="5" t="s">
        <v>13</v>
      </c>
      <c r="C77" s="5">
        <v>8</v>
      </c>
      <c r="D77" s="13">
        <v>32</v>
      </c>
      <c r="E77" s="14">
        <f t="shared" si="16"/>
        <v>256</v>
      </c>
      <c r="F77" s="15">
        <v>1.5</v>
      </c>
      <c r="G77" s="13">
        <v>37</v>
      </c>
      <c r="H77" s="14">
        <f t="shared" si="17"/>
        <v>55.5</v>
      </c>
      <c r="I77" s="16"/>
      <c r="J77" s="13">
        <v>25</v>
      </c>
      <c r="K77" s="14">
        <f t="shared" si="12"/>
        <v>0</v>
      </c>
      <c r="L77" s="11">
        <f t="shared" si="13"/>
        <v>311.5</v>
      </c>
      <c r="M77" s="29" t="s">
        <v>42</v>
      </c>
    </row>
    <row r="78" spans="1:13" ht="15.75" x14ac:dyDescent="0.25">
      <c r="A78" s="12">
        <v>45511</v>
      </c>
      <c r="B78" s="5" t="s">
        <v>15</v>
      </c>
      <c r="C78" s="5">
        <v>8</v>
      </c>
      <c r="D78" s="13">
        <v>32</v>
      </c>
      <c r="E78" s="14">
        <f t="shared" si="16"/>
        <v>256</v>
      </c>
      <c r="F78" s="15">
        <v>2</v>
      </c>
      <c r="G78" s="13">
        <v>37</v>
      </c>
      <c r="H78" s="14">
        <f t="shared" si="17"/>
        <v>74</v>
      </c>
      <c r="I78" s="16"/>
      <c r="J78" s="13">
        <v>25</v>
      </c>
      <c r="K78" s="14">
        <f t="shared" si="12"/>
        <v>0</v>
      </c>
      <c r="L78" s="11">
        <f t="shared" si="13"/>
        <v>330</v>
      </c>
      <c r="M78" s="29" t="s">
        <v>42</v>
      </c>
    </row>
    <row r="79" spans="1:13" ht="15.75" x14ac:dyDescent="0.25">
      <c r="A79" s="12">
        <v>45512</v>
      </c>
      <c r="B79" s="5" t="s">
        <v>12</v>
      </c>
      <c r="C79" s="5">
        <v>8</v>
      </c>
      <c r="D79" s="13">
        <v>32</v>
      </c>
      <c r="E79" s="14">
        <f t="shared" si="16"/>
        <v>256</v>
      </c>
      <c r="F79" s="15">
        <v>2</v>
      </c>
      <c r="G79" s="13">
        <v>37</v>
      </c>
      <c r="H79" s="14">
        <f t="shared" si="17"/>
        <v>74</v>
      </c>
      <c r="I79" s="16"/>
      <c r="J79" s="13">
        <v>25</v>
      </c>
      <c r="K79" s="14">
        <f t="shared" si="12"/>
        <v>0</v>
      </c>
      <c r="L79" s="11">
        <f t="shared" si="13"/>
        <v>330</v>
      </c>
      <c r="M79" s="29" t="s">
        <v>42</v>
      </c>
    </row>
    <row r="80" spans="1:13" ht="15.75" x14ac:dyDescent="0.25">
      <c r="A80" s="12">
        <v>45513</v>
      </c>
      <c r="B80" s="5" t="s">
        <v>14</v>
      </c>
      <c r="C80" s="5">
        <v>8</v>
      </c>
      <c r="D80" s="13">
        <v>32</v>
      </c>
      <c r="E80" s="14">
        <f t="shared" si="16"/>
        <v>256</v>
      </c>
      <c r="F80" s="15">
        <v>2</v>
      </c>
      <c r="G80" s="13">
        <v>37</v>
      </c>
      <c r="H80" s="14">
        <f t="shared" si="17"/>
        <v>74</v>
      </c>
      <c r="I80" s="16"/>
      <c r="J80" s="13">
        <v>25</v>
      </c>
      <c r="K80" s="14">
        <f t="shared" si="12"/>
        <v>0</v>
      </c>
      <c r="L80" s="11">
        <f t="shared" si="13"/>
        <v>330</v>
      </c>
      <c r="M80" s="29" t="s">
        <v>42</v>
      </c>
    </row>
    <row r="81" spans="1:13" ht="15.75" x14ac:dyDescent="0.25">
      <c r="A81" s="12">
        <v>45514</v>
      </c>
      <c r="B81" s="5" t="s">
        <v>16</v>
      </c>
      <c r="C81" s="5">
        <v>8</v>
      </c>
      <c r="D81" s="13">
        <v>32</v>
      </c>
      <c r="E81" s="14">
        <f t="shared" si="16"/>
        <v>256</v>
      </c>
      <c r="F81" s="15"/>
      <c r="G81" s="13">
        <v>37</v>
      </c>
      <c r="H81" s="14">
        <f t="shared" si="17"/>
        <v>0</v>
      </c>
      <c r="I81" s="16">
        <v>2</v>
      </c>
      <c r="J81" s="13">
        <v>25</v>
      </c>
      <c r="K81" s="14">
        <f t="shared" si="12"/>
        <v>50</v>
      </c>
      <c r="L81" s="11">
        <f t="shared" si="13"/>
        <v>306</v>
      </c>
      <c r="M81" s="29" t="s">
        <v>42</v>
      </c>
    </row>
    <row r="82" spans="1:13" ht="15.75" x14ac:dyDescent="0.25">
      <c r="A82" s="12">
        <v>45515</v>
      </c>
      <c r="B82" s="5" t="s">
        <v>17</v>
      </c>
      <c r="C82" s="5"/>
      <c r="D82" s="13">
        <v>32</v>
      </c>
      <c r="E82" s="14">
        <f t="shared" si="16"/>
        <v>0</v>
      </c>
      <c r="F82" s="15"/>
      <c r="G82" s="13">
        <v>37</v>
      </c>
      <c r="H82" s="14">
        <f t="shared" si="17"/>
        <v>0</v>
      </c>
      <c r="I82" s="16"/>
      <c r="J82" s="13">
        <v>25</v>
      </c>
      <c r="K82" s="14">
        <f t="shared" si="12"/>
        <v>0</v>
      </c>
      <c r="L82" s="11">
        <f t="shared" si="13"/>
        <v>0</v>
      </c>
      <c r="M82" s="29" t="s">
        <v>42</v>
      </c>
    </row>
    <row r="83" spans="1:13" ht="15.75" x14ac:dyDescent="0.25">
      <c r="A83" s="12">
        <v>45516</v>
      </c>
      <c r="B83" s="5" t="s">
        <v>11</v>
      </c>
      <c r="C83" s="5">
        <v>8</v>
      </c>
      <c r="D83" s="13">
        <v>32</v>
      </c>
      <c r="E83" s="14">
        <f t="shared" si="16"/>
        <v>256</v>
      </c>
      <c r="F83" s="15">
        <v>1.5</v>
      </c>
      <c r="G83" s="13">
        <v>37</v>
      </c>
      <c r="H83" s="14">
        <f t="shared" si="17"/>
        <v>55.5</v>
      </c>
      <c r="I83" s="16">
        <v>2</v>
      </c>
      <c r="J83" s="13">
        <v>25</v>
      </c>
      <c r="K83" s="14">
        <f t="shared" si="12"/>
        <v>50</v>
      </c>
      <c r="L83" s="11">
        <f t="shared" si="13"/>
        <v>361.5</v>
      </c>
      <c r="M83" s="29" t="s">
        <v>42</v>
      </c>
    </row>
    <row r="84" spans="1:13" ht="15.75" x14ac:dyDescent="0.25">
      <c r="A84" s="12">
        <v>45517</v>
      </c>
      <c r="B84" s="5" t="s">
        <v>13</v>
      </c>
      <c r="C84" s="5">
        <v>8</v>
      </c>
      <c r="D84" s="13">
        <v>32</v>
      </c>
      <c r="E84" s="14">
        <f t="shared" si="16"/>
        <v>256</v>
      </c>
      <c r="F84" s="15">
        <v>1.5</v>
      </c>
      <c r="G84" s="13">
        <v>37</v>
      </c>
      <c r="H84" s="14">
        <f t="shared" si="17"/>
        <v>55.5</v>
      </c>
      <c r="I84" s="16"/>
      <c r="J84" s="13">
        <v>25</v>
      </c>
      <c r="K84" s="14">
        <f t="shared" si="12"/>
        <v>0</v>
      </c>
      <c r="L84" s="11">
        <f t="shared" si="13"/>
        <v>311.5</v>
      </c>
      <c r="M84" s="29" t="s">
        <v>42</v>
      </c>
    </row>
    <row r="85" spans="1:13" ht="15.75" x14ac:dyDescent="0.25">
      <c r="A85" s="12">
        <v>45518</v>
      </c>
      <c r="B85" s="5" t="s">
        <v>15</v>
      </c>
      <c r="C85" s="5">
        <v>8</v>
      </c>
      <c r="D85" s="13">
        <v>32</v>
      </c>
      <c r="E85" s="14">
        <f t="shared" si="16"/>
        <v>256</v>
      </c>
      <c r="F85" s="15">
        <v>2</v>
      </c>
      <c r="G85" s="13">
        <v>37</v>
      </c>
      <c r="H85" s="14">
        <f t="shared" si="17"/>
        <v>74</v>
      </c>
      <c r="I85" s="16">
        <v>2</v>
      </c>
      <c r="J85" s="13">
        <v>25</v>
      </c>
      <c r="K85" s="14">
        <f t="shared" si="12"/>
        <v>50</v>
      </c>
      <c r="L85" s="11">
        <f t="shared" si="13"/>
        <v>380</v>
      </c>
      <c r="M85" s="29" t="s">
        <v>42</v>
      </c>
    </row>
    <row r="86" spans="1:13" ht="15.75" x14ac:dyDescent="0.25">
      <c r="A86" s="12">
        <v>45519</v>
      </c>
      <c r="B86" s="5" t="s">
        <v>12</v>
      </c>
      <c r="C86" s="5"/>
      <c r="D86" s="13">
        <v>32</v>
      </c>
      <c r="E86" s="14">
        <f t="shared" si="16"/>
        <v>0</v>
      </c>
      <c r="F86" s="15"/>
      <c r="G86" s="13">
        <v>37</v>
      </c>
      <c r="H86" s="14">
        <f t="shared" si="17"/>
        <v>0</v>
      </c>
      <c r="I86" s="16"/>
      <c r="J86" s="13">
        <v>25</v>
      </c>
      <c r="K86" s="14">
        <f t="shared" si="12"/>
        <v>0</v>
      </c>
      <c r="L86" s="11">
        <f t="shared" si="13"/>
        <v>0</v>
      </c>
      <c r="M86" s="29" t="s">
        <v>42</v>
      </c>
    </row>
    <row r="87" spans="1:13" ht="15.75" x14ac:dyDescent="0.25">
      <c r="A87" s="12">
        <v>45520</v>
      </c>
      <c r="B87" s="5" t="s">
        <v>14</v>
      </c>
      <c r="C87" s="5">
        <v>8</v>
      </c>
      <c r="D87" s="13">
        <v>43</v>
      </c>
      <c r="E87" s="14">
        <f t="shared" si="16"/>
        <v>344</v>
      </c>
      <c r="F87" s="15">
        <v>1.5</v>
      </c>
      <c r="G87" s="13">
        <v>37</v>
      </c>
      <c r="H87" s="14">
        <f t="shared" si="17"/>
        <v>55.5</v>
      </c>
      <c r="I87" s="16">
        <v>2</v>
      </c>
      <c r="J87" s="13">
        <v>25</v>
      </c>
      <c r="K87" s="14">
        <f t="shared" si="12"/>
        <v>50</v>
      </c>
      <c r="L87" s="11">
        <f t="shared" si="13"/>
        <v>449.5</v>
      </c>
      <c r="M87" s="29" t="s">
        <v>42</v>
      </c>
    </row>
    <row r="88" spans="1:13" ht="15.75" x14ac:dyDescent="0.25">
      <c r="A88" s="12">
        <v>45521</v>
      </c>
      <c r="B88" s="5" t="s">
        <v>16</v>
      </c>
      <c r="C88" s="5">
        <v>8</v>
      </c>
      <c r="D88" s="13">
        <v>32</v>
      </c>
      <c r="E88" s="14">
        <f t="shared" si="16"/>
        <v>256</v>
      </c>
      <c r="F88" s="15">
        <v>1.5</v>
      </c>
      <c r="G88" s="13">
        <v>37</v>
      </c>
      <c r="H88" s="14">
        <f t="shared" si="17"/>
        <v>55.5</v>
      </c>
      <c r="I88" s="16">
        <v>2</v>
      </c>
      <c r="J88" s="13">
        <v>25</v>
      </c>
      <c r="K88" s="14">
        <f t="shared" si="12"/>
        <v>50</v>
      </c>
      <c r="L88" s="11">
        <f t="shared" si="13"/>
        <v>361.5</v>
      </c>
      <c r="M88" s="29" t="s">
        <v>42</v>
      </c>
    </row>
    <row r="89" spans="1:13" ht="15.75" x14ac:dyDescent="0.25">
      <c r="A89" s="12">
        <v>45522</v>
      </c>
      <c r="B89" s="5" t="s">
        <v>17</v>
      </c>
      <c r="C89" s="5"/>
      <c r="D89" s="13">
        <v>32</v>
      </c>
      <c r="E89" s="14">
        <f t="shared" si="16"/>
        <v>0</v>
      </c>
      <c r="F89" s="15"/>
      <c r="G89" s="13">
        <v>37</v>
      </c>
      <c r="H89" s="14">
        <f t="shared" si="17"/>
        <v>0</v>
      </c>
      <c r="I89" s="16"/>
      <c r="J89" s="13">
        <v>25</v>
      </c>
      <c r="K89" s="14">
        <f t="shared" si="12"/>
        <v>0</v>
      </c>
      <c r="L89" s="11">
        <f t="shared" si="13"/>
        <v>0</v>
      </c>
      <c r="M89" s="29" t="s">
        <v>42</v>
      </c>
    </row>
    <row r="90" spans="1:13" ht="15.75" x14ac:dyDescent="0.25">
      <c r="A90" s="12">
        <v>45523</v>
      </c>
      <c r="B90" s="5" t="s">
        <v>11</v>
      </c>
      <c r="C90" s="5"/>
      <c r="D90" s="13">
        <v>32</v>
      </c>
      <c r="E90" s="14">
        <f t="shared" si="16"/>
        <v>0</v>
      </c>
      <c r="F90" s="15"/>
      <c r="G90" s="13">
        <v>37</v>
      </c>
      <c r="H90" s="14">
        <f t="shared" si="17"/>
        <v>0</v>
      </c>
      <c r="I90" s="16"/>
      <c r="J90" s="13">
        <v>25</v>
      </c>
      <c r="K90" s="14">
        <f t="shared" si="12"/>
        <v>0</v>
      </c>
      <c r="L90" s="11">
        <f t="shared" si="13"/>
        <v>0</v>
      </c>
      <c r="M90" s="29" t="s">
        <v>42</v>
      </c>
    </row>
    <row r="91" spans="1:13" ht="15.75" x14ac:dyDescent="0.25">
      <c r="A91" s="12">
        <v>45524</v>
      </c>
      <c r="B91" s="5" t="s">
        <v>13</v>
      </c>
      <c r="C91" s="5"/>
      <c r="D91" s="13">
        <v>32</v>
      </c>
      <c r="E91" s="14">
        <f t="shared" si="16"/>
        <v>0</v>
      </c>
      <c r="F91" s="15"/>
      <c r="G91" s="13">
        <v>37</v>
      </c>
      <c r="H91" s="14">
        <f t="shared" si="17"/>
        <v>0</v>
      </c>
      <c r="I91" s="16"/>
      <c r="J91" s="13">
        <v>25</v>
      </c>
      <c r="K91" s="14">
        <f t="shared" si="12"/>
        <v>0</v>
      </c>
      <c r="L91" s="11">
        <f t="shared" si="13"/>
        <v>0</v>
      </c>
      <c r="M91" s="29" t="s">
        <v>42</v>
      </c>
    </row>
    <row r="92" spans="1:13" ht="15.75" x14ac:dyDescent="0.25">
      <c r="A92" s="12">
        <v>45525</v>
      </c>
      <c r="B92" s="5" t="s">
        <v>15</v>
      </c>
      <c r="C92" s="5"/>
      <c r="D92" s="13">
        <v>32</v>
      </c>
      <c r="E92" s="14">
        <f t="shared" si="16"/>
        <v>0</v>
      </c>
      <c r="F92" s="15"/>
      <c r="G92" s="13">
        <v>37</v>
      </c>
      <c r="H92" s="14">
        <f t="shared" si="17"/>
        <v>0</v>
      </c>
      <c r="I92" s="16"/>
      <c r="J92" s="13">
        <v>25</v>
      </c>
      <c r="K92" s="14">
        <f t="shared" si="12"/>
        <v>0</v>
      </c>
      <c r="L92" s="11">
        <f t="shared" si="13"/>
        <v>0</v>
      </c>
      <c r="M92" s="29" t="s">
        <v>42</v>
      </c>
    </row>
    <row r="93" spans="1:13" ht="15.75" x14ac:dyDescent="0.25">
      <c r="A93" s="12">
        <v>45526</v>
      </c>
      <c r="B93" s="5" t="s">
        <v>12</v>
      </c>
      <c r="C93" s="5"/>
      <c r="D93" s="13">
        <v>32</v>
      </c>
      <c r="E93" s="14">
        <f t="shared" si="16"/>
        <v>0</v>
      </c>
      <c r="F93" s="15"/>
      <c r="G93" s="13">
        <v>37</v>
      </c>
      <c r="H93" s="14">
        <f t="shared" si="17"/>
        <v>0</v>
      </c>
      <c r="I93" s="16"/>
      <c r="J93" s="13">
        <v>25</v>
      </c>
      <c r="K93" s="14">
        <f t="shared" si="12"/>
        <v>0</v>
      </c>
      <c r="L93" s="11">
        <f t="shared" si="13"/>
        <v>0</v>
      </c>
      <c r="M93" s="29" t="s">
        <v>42</v>
      </c>
    </row>
    <row r="94" spans="1:13" ht="15.75" x14ac:dyDescent="0.25">
      <c r="A94" s="12">
        <v>45527</v>
      </c>
      <c r="B94" s="5" t="s">
        <v>14</v>
      </c>
      <c r="C94" s="5"/>
      <c r="D94" s="13">
        <v>32</v>
      </c>
      <c r="E94" s="14">
        <f t="shared" si="16"/>
        <v>0</v>
      </c>
      <c r="F94" s="15"/>
      <c r="G94" s="13">
        <v>37</v>
      </c>
      <c r="H94" s="14">
        <f t="shared" si="17"/>
        <v>0</v>
      </c>
      <c r="I94" s="16"/>
      <c r="J94" s="13">
        <v>25</v>
      </c>
      <c r="K94" s="14">
        <f t="shared" si="12"/>
        <v>0</v>
      </c>
      <c r="L94" s="11">
        <f t="shared" si="13"/>
        <v>0</v>
      </c>
      <c r="M94" s="29" t="s">
        <v>42</v>
      </c>
    </row>
    <row r="95" spans="1:13" ht="15.75" x14ac:dyDescent="0.25">
      <c r="A95" s="12">
        <v>45528</v>
      </c>
      <c r="B95" s="5" t="s">
        <v>16</v>
      </c>
      <c r="C95" s="5"/>
      <c r="D95" s="13">
        <v>32</v>
      </c>
      <c r="E95" s="14">
        <f t="shared" si="16"/>
        <v>0</v>
      </c>
      <c r="F95" s="15"/>
      <c r="G95" s="13">
        <v>37</v>
      </c>
      <c r="H95" s="14">
        <f t="shared" si="17"/>
        <v>0</v>
      </c>
      <c r="I95" s="16"/>
      <c r="J95" s="13">
        <v>25</v>
      </c>
      <c r="K95" s="14">
        <f t="shared" si="12"/>
        <v>0</v>
      </c>
      <c r="L95" s="11">
        <f t="shared" si="13"/>
        <v>0</v>
      </c>
      <c r="M95" s="29" t="s">
        <v>42</v>
      </c>
    </row>
    <row r="96" spans="1:13" ht="15.75" x14ac:dyDescent="0.25">
      <c r="A96" s="12">
        <v>45529</v>
      </c>
      <c r="B96" s="5" t="s">
        <v>17</v>
      </c>
      <c r="C96" s="5"/>
      <c r="D96" s="13">
        <v>32</v>
      </c>
      <c r="E96" s="14">
        <f t="shared" si="16"/>
        <v>0</v>
      </c>
      <c r="F96" s="15"/>
      <c r="G96" s="13">
        <v>37</v>
      </c>
      <c r="H96" s="14">
        <f t="shared" si="17"/>
        <v>0</v>
      </c>
      <c r="I96" s="16"/>
      <c r="J96" s="13">
        <v>25</v>
      </c>
      <c r="K96" s="14">
        <f t="shared" si="12"/>
        <v>0</v>
      </c>
      <c r="L96" s="11">
        <f t="shared" si="13"/>
        <v>0</v>
      </c>
      <c r="M96" s="29" t="s">
        <v>42</v>
      </c>
    </row>
    <row r="97" spans="1:13" ht="15.75" x14ac:dyDescent="0.25">
      <c r="A97" s="12">
        <v>45530</v>
      </c>
      <c r="B97" s="5" t="s">
        <v>11</v>
      </c>
      <c r="C97" s="5"/>
      <c r="D97" s="13">
        <v>32</v>
      </c>
      <c r="E97" s="14">
        <f t="shared" si="16"/>
        <v>0</v>
      </c>
      <c r="F97" s="15"/>
      <c r="G97" s="13">
        <v>37</v>
      </c>
      <c r="H97" s="14">
        <f t="shared" si="17"/>
        <v>0</v>
      </c>
      <c r="I97" s="16"/>
      <c r="J97" s="13">
        <v>25</v>
      </c>
      <c r="K97" s="14">
        <f t="shared" si="12"/>
        <v>0</v>
      </c>
      <c r="L97" s="11">
        <f t="shared" si="13"/>
        <v>0</v>
      </c>
      <c r="M97" s="29" t="s">
        <v>42</v>
      </c>
    </row>
    <row r="98" spans="1:13" ht="15.75" x14ac:dyDescent="0.25">
      <c r="A98" s="12">
        <v>45531</v>
      </c>
      <c r="B98" s="5" t="s">
        <v>13</v>
      </c>
      <c r="C98" s="5"/>
      <c r="D98" s="13">
        <v>32</v>
      </c>
      <c r="E98" s="14">
        <f t="shared" si="16"/>
        <v>0</v>
      </c>
      <c r="F98" s="15"/>
      <c r="G98" s="13">
        <v>37</v>
      </c>
      <c r="H98" s="14">
        <f t="shared" si="17"/>
        <v>0</v>
      </c>
      <c r="I98" s="16"/>
      <c r="J98" s="13">
        <v>25</v>
      </c>
      <c r="K98" s="14">
        <f t="shared" si="12"/>
        <v>0</v>
      </c>
      <c r="L98" s="11">
        <f t="shared" si="13"/>
        <v>0</v>
      </c>
      <c r="M98" s="29" t="s">
        <v>42</v>
      </c>
    </row>
    <row r="99" spans="1:13" ht="15.75" x14ac:dyDescent="0.25">
      <c r="A99" s="12">
        <v>45532</v>
      </c>
      <c r="B99" s="5" t="s">
        <v>15</v>
      </c>
      <c r="C99" s="5"/>
      <c r="D99" s="13">
        <v>32</v>
      </c>
      <c r="E99" s="14">
        <f t="shared" si="16"/>
        <v>0</v>
      </c>
      <c r="F99" s="15"/>
      <c r="G99" s="13">
        <v>37</v>
      </c>
      <c r="H99" s="14">
        <f t="shared" si="17"/>
        <v>0</v>
      </c>
      <c r="I99" s="16"/>
      <c r="J99" s="13">
        <v>25</v>
      </c>
      <c r="K99" s="14">
        <f t="shared" si="12"/>
        <v>0</v>
      </c>
      <c r="L99" s="11">
        <f t="shared" si="13"/>
        <v>0</v>
      </c>
      <c r="M99" s="29" t="s">
        <v>42</v>
      </c>
    </row>
    <row r="100" spans="1:13" ht="15.75" x14ac:dyDescent="0.25">
      <c r="A100" s="12">
        <v>45533</v>
      </c>
      <c r="B100" s="5" t="s">
        <v>12</v>
      </c>
      <c r="C100" s="5"/>
      <c r="D100" s="13">
        <v>32</v>
      </c>
      <c r="E100" s="14">
        <f t="shared" si="16"/>
        <v>0</v>
      </c>
      <c r="F100" s="15"/>
      <c r="G100" s="13">
        <v>37</v>
      </c>
      <c r="H100" s="14">
        <f t="shared" si="17"/>
        <v>0</v>
      </c>
      <c r="I100" s="16"/>
      <c r="J100" s="13">
        <v>25</v>
      </c>
      <c r="K100" s="14">
        <f t="shared" si="12"/>
        <v>0</v>
      </c>
      <c r="L100" s="11">
        <f t="shared" si="13"/>
        <v>0</v>
      </c>
      <c r="M100" s="29" t="s">
        <v>42</v>
      </c>
    </row>
    <row r="101" spans="1:13" ht="15.75" x14ac:dyDescent="0.25">
      <c r="A101" s="12">
        <v>45534</v>
      </c>
      <c r="B101" s="5" t="s">
        <v>14</v>
      </c>
      <c r="C101" s="5"/>
      <c r="D101" s="13">
        <v>32</v>
      </c>
      <c r="E101" s="14">
        <f t="shared" si="16"/>
        <v>0</v>
      </c>
      <c r="F101" s="15"/>
      <c r="G101" s="13">
        <v>37</v>
      </c>
      <c r="H101" s="14">
        <f t="shared" si="17"/>
        <v>0</v>
      </c>
      <c r="I101" s="16"/>
      <c r="J101" s="13">
        <v>25</v>
      </c>
      <c r="K101" s="14">
        <f t="shared" si="12"/>
        <v>0</v>
      </c>
      <c r="L101" s="11">
        <f t="shared" si="13"/>
        <v>0</v>
      </c>
      <c r="M101" s="29" t="s">
        <v>42</v>
      </c>
    </row>
    <row r="102" spans="1:13" ht="15.75" x14ac:dyDescent="0.25">
      <c r="A102" s="12">
        <v>45535</v>
      </c>
      <c r="B102" s="5" t="s">
        <v>16</v>
      </c>
      <c r="C102" s="5"/>
      <c r="D102" s="13">
        <v>32</v>
      </c>
      <c r="E102" s="14">
        <f t="shared" si="16"/>
        <v>0</v>
      </c>
      <c r="F102" s="15"/>
      <c r="G102" s="13">
        <v>37</v>
      </c>
      <c r="H102" s="14">
        <f t="shared" si="17"/>
        <v>0</v>
      </c>
      <c r="I102" s="16"/>
      <c r="J102" s="13">
        <v>25</v>
      </c>
      <c r="K102" s="14">
        <f t="shared" si="12"/>
        <v>0</v>
      </c>
      <c r="L102" s="11">
        <f t="shared" si="13"/>
        <v>0</v>
      </c>
      <c r="M102" s="29" t="s">
        <v>42</v>
      </c>
    </row>
    <row r="103" spans="1:13" ht="15.75" x14ac:dyDescent="0.25">
      <c r="A103" s="12">
        <v>45505</v>
      </c>
      <c r="B103" s="5" t="s">
        <v>12</v>
      </c>
      <c r="C103" s="5">
        <v>8</v>
      </c>
      <c r="D103" s="13">
        <v>32</v>
      </c>
      <c r="E103" s="14">
        <f>C103*D103</f>
        <v>256</v>
      </c>
      <c r="F103" s="15">
        <v>1</v>
      </c>
      <c r="G103" s="13">
        <v>37</v>
      </c>
      <c r="H103" s="14">
        <f>G103*F103</f>
        <v>37</v>
      </c>
      <c r="I103" s="16"/>
      <c r="J103" s="13">
        <v>25</v>
      </c>
      <c r="K103" s="14">
        <f t="shared" si="12"/>
        <v>0</v>
      </c>
      <c r="L103" s="11">
        <f t="shared" si="13"/>
        <v>293</v>
      </c>
      <c r="M103" s="29" t="s">
        <v>42</v>
      </c>
    </row>
    <row r="104" spans="1:13" ht="15.75" x14ac:dyDescent="0.25">
      <c r="A104" s="12">
        <v>45506</v>
      </c>
      <c r="B104" s="5" t="s">
        <v>14</v>
      </c>
      <c r="C104" s="5">
        <v>8</v>
      </c>
      <c r="D104" s="13">
        <v>32</v>
      </c>
      <c r="E104" s="14">
        <f t="shared" ref="E104:E133" si="18">C104*D104</f>
        <v>256</v>
      </c>
      <c r="F104" s="15">
        <v>1</v>
      </c>
      <c r="G104" s="13">
        <v>37</v>
      </c>
      <c r="H104" s="14">
        <f t="shared" ref="H104:H133" si="19">G104*F104</f>
        <v>37</v>
      </c>
      <c r="I104" s="16"/>
      <c r="J104" s="13">
        <v>25</v>
      </c>
      <c r="K104" s="14">
        <f t="shared" si="12"/>
        <v>0</v>
      </c>
      <c r="L104" s="11">
        <f t="shared" si="13"/>
        <v>293</v>
      </c>
      <c r="M104" s="29" t="s">
        <v>42</v>
      </c>
    </row>
    <row r="105" spans="1:13" ht="15.75" x14ac:dyDescent="0.25">
      <c r="A105" s="12">
        <v>45507</v>
      </c>
      <c r="B105" s="5" t="s">
        <v>16</v>
      </c>
      <c r="C105" s="5">
        <v>8</v>
      </c>
      <c r="D105" s="13">
        <v>32</v>
      </c>
      <c r="E105" s="14">
        <f t="shared" si="18"/>
        <v>256</v>
      </c>
      <c r="F105" s="15">
        <v>1</v>
      </c>
      <c r="G105" s="13">
        <v>37</v>
      </c>
      <c r="H105" s="14">
        <f t="shared" si="19"/>
        <v>37</v>
      </c>
      <c r="I105" s="16">
        <v>3</v>
      </c>
      <c r="J105" s="13">
        <v>25</v>
      </c>
      <c r="K105" s="14">
        <f t="shared" si="12"/>
        <v>75</v>
      </c>
      <c r="L105" s="11">
        <f t="shared" si="13"/>
        <v>368</v>
      </c>
      <c r="M105" s="29" t="s">
        <v>42</v>
      </c>
    </row>
    <row r="106" spans="1:13" ht="15.75" x14ac:dyDescent="0.25">
      <c r="A106" s="12">
        <v>45508</v>
      </c>
      <c r="B106" s="5" t="s">
        <v>17</v>
      </c>
      <c r="C106" s="5"/>
      <c r="D106" s="13">
        <v>32</v>
      </c>
      <c r="E106" s="14">
        <f t="shared" si="18"/>
        <v>0</v>
      </c>
      <c r="F106" s="15"/>
      <c r="G106" s="13">
        <v>37</v>
      </c>
      <c r="H106" s="14">
        <f t="shared" si="19"/>
        <v>0</v>
      </c>
      <c r="I106" s="16"/>
      <c r="J106" s="13">
        <v>25</v>
      </c>
      <c r="K106" s="14">
        <f t="shared" si="12"/>
        <v>0</v>
      </c>
      <c r="L106" s="11">
        <f t="shared" si="13"/>
        <v>0</v>
      </c>
      <c r="M106" s="29" t="s">
        <v>42</v>
      </c>
    </row>
    <row r="107" spans="1:13" ht="15.75" x14ac:dyDescent="0.25">
      <c r="A107" s="12">
        <v>45509</v>
      </c>
      <c r="B107" s="5" t="s">
        <v>11</v>
      </c>
      <c r="C107" s="5">
        <v>8</v>
      </c>
      <c r="D107" s="13">
        <v>32</v>
      </c>
      <c r="E107" s="14">
        <f t="shared" si="18"/>
        <v>256</v>
      </c>
      <c r="F107" s="15">
        <v>4</v>
      </c>
      <c r="G107" s="13">
        <v>37</v>
      </c>
      <c r="H107" s="14">
        <f t="shared" si="19"/>
        <v>148</v>
      </c>
      <c r="I107" s="16">
        <v>2</v>
      </c>
      <c r="J107" s="13">
        <v>25</v>
      </c>
      <c r="K107" s="14">
        <f t="shared" si="12"/>
        <v>50</v>
      </c>
      <c r="L107" s="11">
        <f t="shared" si="13"/>
        <v>454</v>
      </c>
      <c r="M107" s="29" t="s">
        <v>42</v>
      </c>
    </row>
    <row r="108" spans="1:13" ht="15.75" x14ac:dyDescent="0.25">
      <c r="A108" s="12">
        <v>45510</v>
      </c>
      <c r="B108" s="5" t="s">
        <v>13</v>
      </c>
      <c r="C108" s="5">
        <v>8</v>
      </c>
      <c r="D108" s="13">
        <v>32</v>
      </c>
      <c r="E108" s="14">
        <f t="shared" si="18"/>
        <v>256</v>
      </c>
      <c r="F108" s="15">
        <v>1.5</v>
      </c>
      <c r="G108" s="13">
        <v>37</v>
      </c>
      <c r="H108" s="14">
        <f t="shared" si="19"/>
        <v>55.5</v>
      </c>
      <c r="I108" s="16"/>
      <c r="J108" s="13">
        <v>25</v>
      </c>
      <c r="K108" s="14">
        <f t="shared" si="12"/>
        <v>0</v>
      </c>
      <c r="L108" s="11">
        <f t="shared" si="13"/>
        <v>311.5</v>
      </c>
      <c r="M108" s="29" t="s">
        <v>42</v>
      </c>
    </row>
    <row r="109" spans="1:13" ht="15.75" x14ac:dyDescent="0.25">
      <c r="A109" s="12">
        <v>45511</v>
      </c>
      <c r="B109" s="5" t="s">
        <v>15</v>
      </c>
      <c r="C109" s="5">
        <v>8</v>
      </c>
      <c r="D109" s="13">
        <v>32</v>
      </c>
      <c r="E109" s="14">
        <f t="shared" si="18"/>
        <v>256</v>
      </c>
      <c r="F109" s="15">
        <v>2</v>
      </c>
      <c r="G109" s="13">
        <v>37</v>
      </c>
      <c r="H109" s="14">
        <f t="shared" si="19"/>
        <v>74</v>
      </c>
      <c r="I109" s="16"/>
      <c r="J109" s="13">
        <v>25</v>
      </c>
      <c r="K109" s="14">
        <f t="shared" si="12"/>
        <v>0</v>
      </c>
      <c r="L109" s="11">
        <f t="shared" si="13"/>
        <v>330</v>
      </c>
      <c r="M109" s="29" t="s">
        <v>42</v>
      </c>
    </row>
    <row r="110" spans="1:13" ht="15.75" x14ac:dyDescent="0.25">
      <c r="A110" s="12">
        <v>45512</v>
      </c>
      <c r="B110" s="5" t="s">
        <v>12</v>
      </c>
      <c r="C110" s="5">
        <v>8</v>
      </c>
      <c r="D110" s="13">
        <v>32</v>
      </c>
      <c r="E110" s="14">
        <f t="shared" si="18"/>
        <v>256</v>
      </c>
      <c r="F110" s="15">
        <v>2</v>
      </c>
      <c r="G110" s="13">
        <v>37</v>
      </c>
      <c r="H110" s="14">
        <f t="shared" si="19"/>
        <v>74</v>
      </c>
      <c r="I110" s="16"/>
      <c r="J110" s="13">
        <v>25</v>
      </c>
      <c r="K110" s="14">
        <f t="shared" si="12"/>
        <v>0</v>
      </c>
      <c r="L110" s="11">
        <f t="shared" si="13"/>
        <v>330</v>
      </c>
      <c r="M110" s="29" t="s">
        <v>42</v>
      </c>
    </row>
    <row r="111" spans="1:13" ht="15.75" x14ac:dyDescent="0.25">
      <c r="A111" s="12">
        <v>45513</v>
      </c>
      <c r="B111" s="5" t="s">
        <v>14</v>
      </c>
      <c r="C111" s="5">
        <v>8</v>
      </c>
      <c r="D111" s="13">
        <v>32</v>
      </c>
      <c r="E111" s="14">
        <f t="shared" si="18"/>
        <v>256</v>
      </c>
      <c r="F111" s="15">
        <v>2</v>
      </c>
      <c r="G111" s="13">
        <v>37</v>
      </c>
      <c r="H111" s="14">
        <f t="shared" si="19"/>
        <v>74</v>
      </c>
      <c r="I111" s="16"/>
      <c r="J111" s="13">
        <v>25</v>
      </c>
      <c r="K111" s="14">
        <f t="shared" si="12"/>
        <v>0</v>
      </c>
      <c r="L111" s="11">
        <f t="shared" si="13"/>
        <v>330</v>
      </c>
      <c r="M111" s="29" t="s">
        <v>42</v>
      </c>
    </row>
    <row r="112" spans="1:13" ht="15.75" x14ac:dyDescent="0.25">
      <c r="A112" s="12">
        <v>45514</v>
      </c>
      <c r="B112" s="5" t="s">
        <v>16</v>
      </c>
      <c r="C112" s="5">
        <v>8</v>
      </c>
      <c r="D112" s="13">
        <v>32</v>
      </c>
      <c r="E112" s="14">
        <f t="shared" si="18"/>
        <v>256</v>
      </c>
      <c r="F112" s="15"/>
      <c r="G112" s="13">
        <v>37</v>
      </c>
      <c r="H112" s="14">
        <f t="shared" si="19"/>
        <v>0</v>
      </c>
      <c r="I112" s="16">
        <v>2</v>
      </c>
      <c r="J112" s="13">
        <v>25</v>
      </c>
      <c r="K112" s="14">
        <f t="shared" si="12"/>
        <v>50</v>
      </c>
      <c r="L112" s="11">
        <f t="shared" si="13"/>
        <v>306</v>
      </c>
      <c r="M112" s="29" t="s">
        <v>42</v>
      </c>
    </row>
    <row r="113" spans="1:13" ht="15.75" x14ac:dyDescent="0.25">
      <c r="A113" s="12">
        <v>45515</v>
      </c>
      <c r="B113" s="5" t="s">
        <v>17</v>
      </c>
      <c r="C113" s="5"/>
      <c r="D113" s="13">
        <v>32</v>
      </c>
      <c r="E113" s="14">
        <f t="shared" si="18"/>
        <v>0</v>
      </c>
      <c r="F113" s="15"/>
      <c r="G113" s="13">
        <v>37</v>
      </c>
      <c r="H113" s="14">
        <f t="shared" si="19"/>
        <v>0</v>
      </c>
      <c r="I113" s="16"/>
      <c r="J113" s="13">
        <v>25</v>
      </c>
      <c r="K113" s="14">
        <f t="shared" si="12"/>
        <v>0</v>
      </c>
      <c r="L113" s="11">
        <f t="shared" si="13"/>
        <v>0</v>
      </c>
      <c r="M113" s="29" t="s">
        <v>42</v>
      </c>
    </row>
    <row r="114" spans="1:13" ht="15.75" x14ac:dyDescent="0.25">
      <c r="A114" s="12">
        <v>45516</v>
      </c>
      <c r="B114" s="5" t="s">
        <v>11</v>
      </c>
      <c r="C114" s="5">
        <v>8</v>
      </c>
      <c r="D114" s="13">
        <v>32</v>
      </c>
      <c r="E114" s="14">
        <f t="shared" si="18"/>
        <v>256</v>
      </c>
      <c r="F114" s="15">
        <v>1.5</v>
      </c>
      <c r="G114" s="13">
        <v>37</v>
      </c>
      <c r="H114" s="14">
        <f t="shared" si="19"/>
        <v>55.5</v>
      </c>
      <c r="I114" s="16">
        <v>2</v>
      </c>
      <c r="J114" s="13">
        <v>25</v>
      </c>
      <c r="K114" s="14">
        <f t="shared" si="12"/>
        <v>50</v>
      </c>
      <c r="L114" s="11">
        <f t="shared" si="13"/>
        <v>361.5</v>
      </c>
      <c r="M114" s="29" t="s">
        <v>42</v>
      </c>
    </row>
    <row r="115" spans="1:13" ht="15.75" x14ac:dyDescent="0.25">
      <c r="A115" s="12">
        <v>45517</v>
      </c>
      <c r="B115" s="5" t="s">
        <v>13</v>
      </c>
      <c r="C115" s="5">
        <v>8</v>
      </c>
      <c r="D115" s="13">
        <v>32</v>
      </c>
      <c r="E115" s="14">
        <f t="shared" si="18"/>
        <v>256</v>
      </c>
      <c r="F115" s="15">
        <v>1.5</v>
      </c>
      <c r="G115" s="13">
        <v>37</v>
      </c>
      <c r="H115" s="14">
        <f t="shared" si="19"/>
        <v>55.5</v>
      </c>
      <c r="I115" s="16"/>
      <c r="J115" s="13">
        <v>25</v>
      </c>
      <c r="K115" s="14">
        <f t="shared" si="12"/>
        <v>0</v>
      </c>
      <c r="L115" s="11">
        <f t="shared" si="13"/>
        <v>311.5</v>
      </c>
      <c r="M115" s="29" t="s">
        <v>42</v>
      </c>
    </row>
    <row r="116" spans="1:13" ht="15.75" x14ac:dyDescent="0.25">
      <c r="A116" s="12">
        <v>45518</v>
      </c>
      <c r="B116" s="5" t="s">
        <v>15</v>
      </c>
      <c r="C116" s="5">
        <v>8</v>
      </c>
      <c r="D116" s="13">
        <v>32</v>
      </c>
      <c r="E116" s="14">
        <f t="shared" si="18"/>
        <v>256</v>
      </c>
      <c r="F116" s="15">
        <v>2</v>
      </c>
      <c r="G116" s="13">
        <v>37</v>
      </c>
      <c r="H116" s="14">
        <f t="shared" si="19"/>
        <v>74</v>
      </c>
      <c r="I116" s="16">
        <v>2</v>
      </c>
      <c r="J116" s="13">
        <v>25</v>
      </c>
      <c r="K116" s="14">
        <f t="shared" si="12"/>
        <v>50</v>
      </c>
      <c r="L116" s="11">
        <f t="shared" si="13"/>
        <v>380</v>
      </c>
      <c r="M116" s="29" t="s">
        <v>42</v>
      </c>
    </row>
    <row r="117" spans="1:13" ht="15.75" x14ac:dyDescent="0.25">
      <c r="A117" s="12">
        <v>45519</v>
      </c>
      <c r="B117" s="5" t="s">
        <v>12</v>
      </c>
      <c r="C117" s="5"/>
      <c r="D117" s="13">
        <v>32</v>
      </c>
      <c r="E117" s="14">
        <f t="shared" si="18"/>
        <v>0</v>
      </c>
      <c r="F117" s="15"/>
      <c r="G117" s="13">
        <v>37</v>
      </c>
      <c r="H117" s="14">
        <f t="shared" si="19"/>
        <v>0</v>
      </c>
      <c r="I117" s="16"/>
      <c r="J117" s="13">
        <v>25</v>
      </c>
      <c r="K117" s="14">
        <f t="shared" si="12"/>
        <v>0</v>
      </c>
      <c r="L117" s="11">
        <f t="shared" si="13"/>
        <v>0</v>
      </c>
      <c r="M117" s="29" t="s">
        <v>42</v>
      </c>
    </row>
    <row r="118" spans="1:13" ht="15.75" x14ac:dyDescent="0.25">
      <c r="A118" s="12">
        <v>45520</v>
      </c>
      <c r="B118" s="5" t="s">
        <v>14</v>
      </c>
      <c r="C118" s="5"/>
      <c r="D118" s="13">
        <v>32</v>
      </c>
      <c r="E118" s="14">
        <f t="shared" si="18"/>
        <v>0</v>
      </c>
      <c r="F118" s="15"/>
      <c r="G118" s="13">
        <v>37</v>
      </c>
      <c r="H118" s="14">
        <f t="shared" si="19"/>
        <v>0</v>
      </c>
      <c r="I118" s="16"/>
      <c r="J118" s="13">
        <v>25</v>
      </c>
      <c r="K118" s="14">
        <f t="shared" si="12"/>
        <v>0</v>
      </c>
      <c r="L118" s="11">
        <f t="shared" si="13"/>
        <v>0</v>
      </c>
      <c r="M118" s="29" t="s">
        <v>42</v>
      </c>
    </row>
    <row r="119" spans="1:13" ht="15.75" x14ac:dyDescent="0.25">
      <c r="A119" s="12">
        <v>45521</v>
      </c>
      <c r="B119" s="5" t="s">
        <v>16</v>
      </c>
      <c r="C119" s="5"/>
      <c r="D119" s="13">
        <v>32</v>
      </c>
      <c r="E119" s="14">
        <f t="shared" si="18"/>
        <v>0</v>
      </c>
      <c r="F119" s="15"/>
      <c r="G119" s="13">
        <v>37</v>
      </c>
      <c r="H119" s="14">
        <f t="shared" si="19"/>
        <v>0</v>
      </c>
      <c r="I119" s="16"/>
      <c r="J119" s="13">
        <v>25</v>
      </c>
      <c r="K119" s="14">
        <f t="shared" si="12"/>
        <v>0</v>
      </c>
      <c r="L119" s="11">
        <f t="shared" si="13"/>
        <v>0</v>
      </c>
      <c r="M119" s="29" t="s">
        <v>42</v>
      </c>
    </row>
    <row r="120" spans="1:13" ht="15.75" x14ac:dyDescent="0.25">
      <c r="A120" s="12">
        <v>45522</v>
      </c>
      <c r="B120" s="5" t="s">
        <v>17</v>
      </c>
      <c r="C120" s="5"/>
      <c r="D120" s="13">
        <v>32</v>
      </c>
      <c r="E120" s="14">
        <f t="shared" si="18"/>
        <v>0</v>
      </c>
      <c r="F120" s="15"/>
      <c r="G120" s="13">
        <v>37</v>
      </c>
      <c r="H120" s="14">
        <f t="shared" si="19"/>
        <v>0</v>
      </c>
      <c r="I120" s="16"/>
      <c r="J120" s="13">
        <v>25</v>
      </c>
      <c r="K120" s="14">
        <f t="shared" si="12"/>
        <v>0</v>
      </c>
      <c r="L120" s="11">
        <f t="shared" si="13"/>
        <v>0</v>
      </c>
      <c r="M120" s="29" t="s">
        <v>42</v>
      </c>
    </row>
    <row r="121" spans="1:13" ht="15.75" x14ac:dyDescent="0.25">
      <c r="A121" s="12">
        <v>45523</v>
      </c>
      <c r="B121" s="5" t="s">
        <v>11</v>
      </c>
      <c r="C121" s="5">
        <v>8</v>
      </c>
      <c r="D121" s="13">
        <v>32</v>
      </c>
      <c r="E121" s="14">
        <f t="shared" si="18"/>
        <v>256</v>
      </c>
      <c r="F121" s="15">
        <v>1</v>
      </c>
      <c r="G121" s="13">
        <v>37</v>
      </c>
      <c r="H121" s="14">
        <f t="shared" si="19"/>
        <v>37</v>
      </c>
      <c r="I121" s="16">
        <v>2</v>
      </c>
      <c r="J121" s="13">
        <v>25</v>
      </c>
      <c r="K121" s="14">
        <f t="shared" si="12"/>
        <v>50</v>
      </c>
      <c r="L121" s="11">
        <f t="shared" si="13"/>
        <v>343</v>
      </c>
      <c r="M121" s="29" t="s">
        <v>42</v>
      </c>
    </row>
    <row r="122" spans="1:13" ht="15.75" x14ac:dyDescent="0.25">
      <c r="A122" s="12">
        <v>45524</v>
      </c>
      <c r="B122" s="5" t="s">
        <v>13</v>
      </c>
      <c r="C122" s="5">
        <v>8</v>
      </c>
      <c r="D122" s="13">
        <v>32</v>
      </c>
      <c r="E122" s="14">
        <f t="shared" si="18"/>
        <v>256</v>
      </c>
      <c r="F122" s="15">
        <v>2</v>
      </c>
      <c r="G122" s="13">
        <v>37</v>
      </c>
      <c r="H122" s="14">
        <f t="shared" si="19"/>
        <v>74</v>
      </c>
      <c r="I122" s="16"/>
      <c r="J122" s="13">
        <v>25</v>
      </c>
      <c r="K122" s="14">
        <f t="shared" si="12"/>
        <v>0</v>
      </c>
      <c r="L122" s="11">
        <f t="shared" si="13"/>
        <v>330</v>
      </c>
      <c r="M122" s="29" t="s">
        <v>42</v>
      </c>
    </row>
    <row r="123" spans="1:13" ht="15.75" x14ac:dyDescent="0.25">
      <c r="A123" s="12">
        <v>45525</v>
      </c>
      <c r="B123" s="5" t="s">
        <v>15</v>
      </c>
      <c r="C123" s="5">
        <v>3.5</v>
      </c>
      <c r="D123" s="13">
        <v>32</v>
      </c>
      <c r="E123" s="14">
        <f t="shared" si="18"/>
        <v>112</v>
      </c>
      <c r="F123" s="15"/>
      <c r="G123" s="13">
        <v>37</v>
      </c>
      <c r="H123" s="14">
        <f t="shared" si="19"/>
        <v>0</v>
      </c>
      <c r="I123" s="16">
        <v>2</v>
      </c>
      <c r="J123" s="13">
        <v>25</v>
      </c>
      <c r="K123" s="14">
        <f t="shared" si="12"/>
        <v>50</v>
      </c>
      <c r="L123" s="11">
        <f t="shared" si="13"/>
        <v>162</v>
      </c>
      <c r="M123" s="29" t="s">
        <v>42</v>
      </c>
    </row>
    <row r="124" spans="1:13" ht="15.75" x14ac:dyDescent="0.25">
      <c r="A124" s="12">
        <v>45526</v>
      </c>
      <c r="B124" s="5" t="s">
        <v>12</v>
      </c>
      <c r="C124" s="5"/>
      <c r="D124" s="13">
        <v>32</v>
      </c>
      <c r="E124" s="14">
        <f t="shared" si="18"/>
        <v>0</v>
      </c>
      <c r="F124" s="15"/>
      <c r="G124" s="13">
        <v>37</v>
      </c>
      <c r="H124" s="14">
        <f t="shared" si="19"/>
        <v>0</v>
      </c>
      <c r="I124" s="16"/>
      <c r="J124" s="13">
        <v>25</v>
      </c>
      <c r="K124" s="14">
        <f t="shared" si="12"/>
        <v>0</v>
      </c>
      <c r="L124" s="11">
        <f t="shared" si="13"/>
        <v>0</v>
      </c>
      <c r="M124" s="29" t="s">
        <v>42</v>
      </c>
    </row>
    <row r="125" spans="1:13" ht="15.75" x14ac:dyDescent="0.25">
      <c r="A125" s="12">
        <v>45527</v>
      </c>
      <c r="B125" s="5" t="s">
        <v>14</v>
      </c>
      <c r="C125" s="5"/>
      <c r="D125" s="13">
        <v>32</v>
      </c>
      <c r="E125" s="14">
        <f t="shared" si="18"/>
        <v>0</v>
      </c>
      <c r="F125" s="15"/>
      <c r="G125" s="13">
        <v>37</v>
      </c>
      <c r="H125" s="14">
        <f t="shared" si="19"/>
        <v>0</v>
      </c>
      <c r="I125" s="16"/>
      <c r="J125" s="13">
        <v>25</v>
      </c>
      <c r="K125" s="14">
        <f t="shared" si="12"/>
        <v>0</v>
      </c>
      <c r="L125" s="11">
        <f t="shared" si="13"/>
        <v>0</v>
      </c>
      <c r="M125" s="29" t="s">
        <v>42</v>
      </c>
    </row>
    <row r="126" spans="1:13" ht="15.75" x14ac:dyDescent="0.25">
      <c r="A126" s="12">
        <v>45528</v>
      </c>
      <c r="B126" s="5" t="s">
        <v>16</v>
      </c>
      <c r="C126" s="5"/>
      <c r="D126" s="13">
        <v>32</v>
      </c>
      <c r="E126" s="14">
        <f t="shared" si="18"/>
        <v>0</v>
      </c>
      <c r="F126" s="15"/>
      <c r="G126" s="13">
        <v>37</v>
      </c>
      <c r="H126" s="14">
        <f t="shared" si="19"/>
        <v>0</v>
      </c>
      <c r="I126" s="16"/>
      <c r="J126" s="13">
        <v>25</v>
      </c>
      <c r="K126" s="14">
        <f t="shared" si="12"/>
        <v>0</v>
      </c>
      <c r="L126" s="11">
        <f t="shared" si="13"/>
        <v>0</v>
      </c>
      <c r="M126" s="29" t="s">
        <v>42</v>
      </c>
    </row>
    <row r="127" spans="1:13" ht="15.75" x14ac:dyDescent="0.25">
      <c r="A127" s="12">
        <v>45529</v>
      </c>
      <c r="B127" s="5" t="s">
        <v>17</v>
      </c>
      <c r="C127" s="5"/>
      <c r="D127" s="13">
        <v>32</v>
      </c>
      <c r="E127" s="14">
        <f t="shared" si="18"/>
        <v>0</v>
      </c>
      <c r="F127" s="15"/>
      <c r="G127" s="13">
        <v>37</v>
      </c>
      <c r="H127" s="14">
        <f t="shared" si="19"/>
        <v>0</v>
      </c>
      <c r="I127" s="16"/>
      <c r="J127" s="13">
        <v>25</v>
      </c>
      <c r="K127" s="14">
        <f t="shared" si="12"/>
        <v>0</v>
      </c>
      <c r="L127" s="11">
        <f t="shared" si="13"/>
        <v>0</v>
      </c>
      <c r="M127" s="29" t="s">
        <v>42</v>
      </c>
    </row>
    <row r="128" spans="1:13" ht="15.75" x14ac:dyDescent="0.25">
      <c r="A128" s="12">
        <v>45530</v>
      </c>
      <c r="B128" s="5" t="s">
        <v>11</v>
      </c>
      <c r="C128" s="5"/>
      <c r="D128" s="13">
        <v>32</v>
      </c>
      <c r="E128" s="14">
        <f t="shared" si="18"/>
        <v>0</v>
      </c>
      <c r="F128" s="15"/>
      <c r="G128" s="13">
        <v>37</v>
      </c>
      <c r="H128" s="14">
        <f t="shared" si="19"/>
        <v>0</v>
      </c>
      <c r="I128" s="16"/>
      <c r="J128" s="13">
        <v>25</v>
      </c>
      <c r="K128" s="14">
        <f t="shared" si="12"/>
        <v>0</v>
      </c>
      <c r="L128" s="11">
        <f t="shared" si="13"/>
        <v>0</v>
      </c>
      <c r="M128" s="29" t="s">
        <v>42</v>
      </c>
    </row>
    <row r="129" spans="1:13" ht="15.75" x14ac:dyDescent="0.25">
      <c r="A129" s="12">
        <v>45531</v>
      </c>
      <c r="B129" s="5" t="s">
        <v>13</v>
      </c>
      <c r="C129" s="5"/>
      <c r="D129" s="13">
        <v>32</v>
      </c>
      <c r="E129" s="14">
        <f t="shared" si="18"/>
        <v>0</v>
      </c>
      <c r="F129" s="15"/>
      <c r="G129" s="13">
        <v>37</v>
      </c>
      <c r="H129" s="14">
        <f t="shared" si="19"/>
        <v>0</v>
      </c>
      <c r="I129" s="16"/>
      <c r="J129" s="13">
        <v>25</v>
      </c>
      <c r="K129" s="14">
        <f t="shared" si="12"/>
        <v>0</v>
      </c>
      <c r="L129" s="11">
        <f t="shared" si="13"/>
        <v>0</v>
      </c>
      <c r="M129" s="29" t="s">
        <v>42</v>
      </c>
    </row>
    <row r="130" spans="1:13" ht="15.75" x14ac:dyDescent="0.25">
      <c r="A130" s="12">
        <v>45532</v>
      </c>
      <c r="B130" s="5" t="s">
        <v>15</v>
      </c>
      <c r="C130" s="5"/>
      <c r="D130" s="13">
        <v>32</v>
      </c>
      <c r="E130" s="14">
        <f t="shared" si="18"/>
        <v>0</v>
      </c>
      <c r="F130" s="15"/>
      <c r="G130" s="13">
        <v>37</v>
      </c>
      <c r="H130" s="14">
        <f t="shared" si="19"/>
        <v>0</v>
      </c>
      <c r="I130" s="16"/>
      <c r="J130" s="13">
        <v>25</v>
      </c>
      <c r="K130" s="14">
        <f t="shared" ref="K130:K164" si="20">J130*I130</f>
        <v>0</v>
      </c>
      <c r="L130" s="11">
        <f t="shared" ref="L130:L164" si="21">H130+K130+E130</f>
        <v>0</v>
      </c>
      <c r="M130" s="29" t="s">
        <v>42</v>
      </c>
    </row>
    <row r="131" spans="1:13" ht="15.75" x14ac:dyDescent="0.25">
      <c r="A131" s="12">
        <v>45533</v>
      </c>
      <c r="B131" s="5" t="s">
        <v>12</v>
      </c>
      <c r="C131" s="5"/>
      <c r="D131" s="13">
        <v>32</v>
      </c>
      <c r="E131" s="14">
        <f t="shared" si="18"/>
        <v>0</v>
      </c>
      <c r="F131" s="15"/>
      <c r="G131" s="13">
        <v>37</v>
      </c>
      <c r="H131" s="14">
        <f t="shared" si="19"/>
        <v>0</v>
      </c>
      <c r="I131" s="16"/>
      <c r="J131" s="13">
        <v>25</v>
      </c>
      <c r="K131" s="14">
        <f t="shared" si="20"/>
        <v>0</v>
      </c>
      <c r="L131" s="11">
        <f t="shared" si="21"/>
        <v>0</v>
      </c>
      <c r="M131" s="29" t="s">
        <v>42</v>
      </c>
    </row>
    <row r="132" spans="1:13" ht="15.75" x14ac:dyDescent="0.25">
      <c r="A132" s="12">
        <v>45534</v>
      </c>
      <c r="B132" s="5" t="s">
        <v>14</v>
      </c>
      <c r="C132" s="5"/>
      <c r="D132" s="13">
        <v>32</v>
      </c>
      <c r="E132" s="14">
        <f t="shared" si="18"/>
        <v>0</v>
      </c>
      <c r="F132" s="15"/>
      <c r="G132" s="13">
        <v>37</v>
      </c>
      <c r="H132" s="14">
        <f t="shared" si="19"/>
        <v>0</v>
      </c>
      <c r="I132" s="16"/>
      <c r="J132" s="13">
        <v>25</v>
      </c>
      <c r="K132" s="14">
        <f t="shared" si="20"/>
        <v>0</v>
      </c>
      <c r="L132" s="11">
        <f t="shared" si="21"/>
        <v>0</v>
      </c>
      <c r="M132" s="29" t="s">
        <v>42</v>
      </c>
    </row>
    <row r="133" spans="1:13" ht="15.75" x14ac:dyDescent="0.25">
      <c r="A133" s="12">
        <v>45535</v>
      </c>
      <c r="B133" s="5" t="s">
        <v>16</v>
      </c>
      <c r="C133" s="5"/>
      <c r="D133" s="13">
        <v>32</v>
      </c>
      <c r="E133" s="14">
        <f t="shared" si="18"/>
        <v>0</v>
      </c>
      <c r="F133" s="15"/>
      <c r="G133" s="13">
        <v>37</v>
      </c>
      <c r="H133" s="14">
        <f t="shared" si="19"/>
        <v>0</v>
      </c>
      <c r="I133" s="16"/>
      <c r="J133" s="13">
        <v>25</v>
      </c>
      <c r="K133" s="14">
        <f t="shared" si="20"/>
        <v>0</v>
      </c>
      <c r="L133" s="11">
        <f t="shared" si="21"/>
        <v>0</v>
      </c>
      <c r="M133" s="29" t="s">
        <v>42</v>
      </c>
    </row>
    <row r="134" spans="1:13" ht="15.75" x14ac:dyDescent="0.25">
      <c r="A134" s="12">
        <v>45505</v>
      </c>
      <c r="B134" s="5" t="s">
        <v>12</v>
      </c>
      <c r="C134" s="5">
        <v>8</v>
      </c>
      <c r="D134" s="13">
        <v>32</v>
      </c>
      <c r="E134" s="14">
        <f>C134*D134</f>
        <v>256</v>
      </c>
      <c r="F134" s="15">
        <v>1</v>
      </c>
      <c r="G134" s="13">
        <v>37</v>
      </c>
      <c r="H134" s="14">
        <f>G134*F134</f>
        <v>37</v>
      </c>
      <c r="I134" s="16"/>
      <c r="J134" s="13">
        <v>25</v>
      </c>
      <c r="K134" s="14">
        <f t="shared" si="20"/>
        <v>0</v>
      </c>
      <c r="L134" s="11">
        <f t="shared" si="21"/>
        <v>293</v>
      </c>
      <c r="M134" s="29" t="s">
        <v>42</v>
      </c>
    </row>
    <row r="135" spans="1:13" ht="15.75" x14ac:dyDescent="0.25">
      <c r="A135" s="12">
        <v>45506</v>
      </c>
      <c r="B135" s="5" t="s">
        <v>14</v>
      </c>
      <c r="C135" s="5">
        <v>8</v>
      </c>
      <c r="D135" s="13">
        <v>32</v>
      </c>
      <c r="E135" s="14">
        <f t="shared" ref="E135:E164" si="22">C135*D135</f>
        <v>256</v>
      </c>
      <c r="F135" s="15">
        <v>1</v>
      </c>
      <c r="G135" s="13">
        <v>37</v>
      </c>
      <c r="H135" s="14">
        <f t="shared" ref="H135:H164" si="23">G135*F135</f>
        <v>37</v>
      </c>
      <c r="I135" s="16"/>
      <c r="J135" s="13">
        <v>25</v>
      </c>
      <c r="K135" s="14">
        <f t="shared" si="20"/>
        <v>0</v>
      </c>
      <c r="L135" s="11">
        <f t="shared" si="21"/>
        <v>293</v>
      </c>
      <c r="M135" s="29" t="s">
        <v>42</v>
      </c>
    </row>
    <row r="136" spans="1:13" ht="15.75" x14ac:dyDescent="0.25">
      <c r="A136" s="12">
        <v>45507</v>
      </c>
      <c r="B136" s="5" t="s">
        <v>16</v>
      </c>
      <c r="C136" s="5">
        <v>8</v>
      </c>
      <c r="D136" s="13">
        <v>32</v>
      </c>
      <c r="E136" s="14">
        <f t="shared" si="22"/>
        <v>256</v>
      </c>
      <c r="F136" s="15">
        <v>1</v>
      </c>
      <c r="G136" s="13">
        <v>37</v>
      </c>
      <c r="H136" s="14">
        <f t="shared" si="23"/>
        <v>37</v>
      </c>
      <c r="I136" s="16">
        <v>3</v>
      </c>
      <c r="J136" s="13">
        <v>25</v>
      </c>
      <c r="K136" s="14">
        <f t="shared" si="20"/>
        <v>75</v>
      </c>
      <c r="L136" s="11">
        <f t="shared" si="21"/>
        <v>368</v>
      </c>
      <c r="M136" s="29" t="s">
        <v>42</v>
      </c>
    </row>
    <row r="137" spans="1:13" ht="15.75" x14ac:dyDescent="0.25">
      <c r="A137" s="12">
        <v>45508</v>
      </c>
      <c r="B137" s="5" t="s">
        <v>17</v>
      </c>
      <c r="C137" s="5"/>
      <c r="D137" s="13">
        <v>32</v>
      </c>
      <c r="E137" s="14">
        <f t="shared" si="22"/>
        <v>0</v>
      </c>
      <c r="F137" s="15"/>
      <c r="G137" s="13">
        <v>37</v>
      </c>
      <c r="H137" s="14">
        <f t="shared" si="23"/>
        <v>0</v>
      </c>
      <c r="I137" s="16"/>
      <c r="J137" s="13">
        <v>25</v>
      </c>
      <c r="K137" s="14">
        <f t="shared" si="20"/>
        <v>0</v>
      </c>
      <c r="L137" s="11">
        <f t="shared" si="21"/>
        <v>0</v>
      </c>
      <c r="M137" s="29" t="s">
        <v>42</v>
      </c>
    </row>
    <row r="138" spans="1:13" ht="15.75" x14ac:dyDescent="0.25">
      <c r="A138" s="12">
        <v>45509</v>
      </c>
      <c r="B138" s="5" t="s">
        <v>11</v>
      </c>
      <c r="C138" s="5"/>
      <c r="D138" s="13">
        <v>32</v>
      </c>
      <c r="E138" s="14">
        <f t="shared" si="22"/>
        <v>0</v>
      </c>
      <c r="F138" s="15"/>
      <c r="G138" s="13">
        <v>37</v>
      </c>
      <c r="H138" s="14">
        <f t="shared" si="23"/>
        <v>0</v>
      </c>
      <c r="I138" s="16"/>
      <c r="J138" s="13">
        <v>25</v>
      </c>
      <c r="K138" s="14">
        <f t="shared" si="20"/>
        <v>0</v>
      </c>
      <c r="L138" s="11">
        <f t="shared" si="21"/>
        <v>0</v>
      </c>
      <c r="M138" s="29" t="s">
        <v>42</v>
      </c>
    </row>
    <row r="139" spans="1:13" ht="15.75" x14ac:dyDescent="0.25">
      <c r="A139" s="12">
        <v>45510</v>
      </c>
      <c r="B139" s="5" t="s">
        <v>13</v>
      </c>
      <c r="C139" s="5"/>
      <c r="D139" s="13">
        <v>32</v>
      </c>
      <c r="E139" s="14">
        <f t="shared" si="22"/>
        <v>0</v>
      </c>
      <c r="F139" s="15"/>
      <c r="G139" s="13">
        <v>37</v>
      </c>
      <c r="H139" s="14">
        <f t="shared" si="23"/>
        <v>0</v>
      </c>
      <c r="I139" s="16"/>
      <c r="J139" s="13">
        <v>25</v>
      </c>
      <c r="K139" s="14">
        <f t="shared" si="20"/>
        <v>0</v>
      </c>
      <c r="L139" s="11">
        <f t="shared" si="21"/>
        <v>0</v>
      </c>
      <c r="M139" s="29" t="s">
        <v>42</v>
      </c>
    </row>
    <row r="140" spans="1:13" ht="15.75" x14ac:dyDescent="0.25">
      <c r="A140" s="12">
        <v>45511</v>
      </c>
      <c r="B140" s="5" t="s">
        <v>15</v>
      </c>
      <c r="C140" s="5"/>
      <c r="D140" s="13">
        <v>32</v>
      </c>
      <c r="E140" s="14">
        <f t="shared" si="22"/>
        <v>0</v>
      </c>
      <c r="F140" s="15"/>
      <c r="G140" s="13">
        <v>37</v>
      </c>
      <c r="H140" s="14">
        <f t="shared" si="23"/>
        <v>0</v>
      </c>
      <c r="I140" s="16"/>
      <c r="J140" s="13">
        <v>25</v>
      </c>
      <c r="K140" s="14">
        <f t="shared" si="20"/>
        <v>0</v>
      </c>
      <c r="L140" s="11">
        <f t="shared" si="21"/>
        <v>0</v>
      </c>
      <c r="M140" s="29" t="s">
        <v>42</v>
      </c>
    </row>
    <row r="141" spans="1:13" ht="15.75" x14ac:dyDescent="0.25">
      <c r="A141" s="12">
        <v>45512</v>
      </c>
      <c r="B141" s="5" t="s">
        <v>12</v>
      </c>
      <c r="C141" s="5"/>
      <c r="D141" s="13">
        <v>32</v>
      </c>
      <c r="E141" s="14">
        <f t="shared" si="22"/>
        <v>0</v>
      </c>
      <c r="F141" s="15"/>
      <c r="G141" s="13">
        <v>37</v>
      </c>
      <c r="H141" s="14">
        <f t="shared" si="23"/>
        <v>0</v>
      </c>
      <c r="I141" s="16"/>
      <c r="J141" s="13">
        <v>25</v>
      </c>
      <c r="K141" s="14">
        <f t="shared" si="20"/>
        <v>0</v>
      </c>
      <c r="L141" s="11">
        <f t="shared" si="21"/>
        <v>0</v>
      </c>
      <c r="M141" s="29" t="s">
        <v>42</v>
      </c>
    </row>
    <row r="142" spans="1:13" ht="15.75" x14ac:dyDescent="0.25">
      <c r="A142" s="12">
        <v>45513</v>
      </c>
      <c r="B142" s="5" t="s">
        <v>14</v>
      </c>
      <c r="C142" s="5"/>
      <c r="D142" s="13">
        <v>32</v>
      </c>
      <c r="E142" s="14">
        <f t="shared" si="22"/>
        <v>0</v>
      </c>
      <c r="F142" s="15"/>
      <c r="G142" s="13">
        <v>37</v>
      </c>
      <c r="H142" s="14">
        <f t="shared" si="23"/>
        <v>0</v>
      </c>
      <c r="I142" s="16"/>
      <c r="J142" s="13">
        <v>25</v>
      </c>
      <c r="K142" s="14">
        <f t="shared" si="20"/>
        <v>0</v>
      </c>
      <c r="L142" s="11">
        <f t="shared" si="21"/>
        <v>0</v>
      </c>
      <c r="M142" s="29" t="s">
        <v>42</v>
      </c>
    </row>
    <row r="143" spans="1:13" ht="15.75" x14ac:dyDescent="0.25">
      <c r="A143" s="12">
        <v>45514</v>
      </c>
      <c r="B143" s="5" t="s">
        <v>16</v>
      </c>
      <c r="C143" s="5"/>
      <c r="D143" s="13">
        <v>32</v>
      </c>
      <c r="E143" s="14">
        <f t="shared" si="22"/>
        <v>0</v>
      </c>
      <c r="F143" s="15"/>
      <c r="G143" s="13">
        <v>37</v>
      </c>
      <c r="H143" s="14">
        <f t="shared" si="23"/>
        <v>0</v>
      </c>
      <c r="I143" s="16"/>
      <c r="J143" s="13">
        <v>25</v>
      </c>
      <c r="K143" s="14">
        <f t="shared" si="20"/>
        <v>0</v>
      </c>
      <c r="L143" s="11">
        <f t="shared" si="21"/>
        <v>0</v>
      </c>
      <c r="M143" s="29" t="s">
        <v>42</v>
      </c>
    </row>
    <row r="144" spans="1:13" ht="15.75" x14ac:dyDescent="0.25">
      <c r="A144" s="12">
        <v>45515</v>
      </c>
      <c r="B144" s="5" t="s">
        <v>17</v>
      </c>
      <c r="C144" s="5"/>
      <c r="D144" s="13">
        <v>32</v>
      </c>
      <c r="E144" s="14">
        <f t="shared" si="22"/>
        <v>0</v>
      </c>
      <c r="F144" s="15"/>
      <c r="G144" s="13">
        <v>37</v>
      </c>
      <c r="H144" s="14">
        <f t="shared" si="23"/>
        <v>0</v>
      </c>
      <c r="I144" s="16"/>
      <c r="J144" s="13">
        <v>25</v>
      </c>
      <c r="K144" s="14">
        <f t="shared" si="20"/>
        <v>0</v>
      </c>
      <c r="L144" s="11">
        <f t="shared" si="21"/>
        <v>0</v>
      </c>
      <c r="M144" s="29" t="s">
        <v>42</v>
      </c>
    </row>
    <row r="145" spans="1:13" ht="15.75" x14ac:dyDescent="0.25">
      <c r="A145" s="12">
        <v>45516</v>
      </c>
      <c r="B145" s="5" t="s">
        <v>11</v>
      </c>
      <c r="C145" s="5">
        <v>8</v>
      </c>
      <c r="D145" s="13">
        <v>32</v>
      </c>
      <c r="E145" s="14">
        <f t="shared" si="22"/>
        <v>256</v>
      </c>
      <c r="F145" s="15">
        <v>1.5</v>
      </c>
      <c r="G145" s="13">
        <v>37</v>
      </c>
      <c r="H145" s="14">
        <f t="shared" si="23"/>
        <v>55.5</v>
      </c>
      <c r="I145" s="16">
        <v>2</v>
      </c>
      <c r="J145" s="13">
        <v>25</v>
      </c>
      <c r="K145" s="14">
        <f t="shared" si="20"/>
        <v>50</v>
      </c>
      <c r="L145" s="11">
        <f t="shared" si="21"/>
        <v>361.5</v>
      </c>
      <c r="M145" s="29" t="s">
        <v>42</v>
      </c>
    </row>
    <row r="146" spans="1:13" ht="15.75" x14ac:dyDescent="0.25">
      <c r="A146" s="12">
        <v>45517</v>
      </c>
      <c r="B146" s="5" t="s">
        <v>13</v>
      </c>
      <c r="C146" s="5">
        <v>8</v>
      </c>
      <c r="D146" s="13">
        <v>32</v>
      </c>
      <c r="E146" s="14">
        <f t="shared" si="22"/>
        <v>256</v>
      </c>
      <c r="F146" s="15">
        <v>1.5</v>
      </c>
      <c r="G146" s="13">
        <v>37</v>
      </c>
      <c r="H146" s="14">
        <f t="shared" si="23"/>
        <v>55.5</v>
      </c>
      <c r="I146" s="16"/>
      <c r="J146" s="13">
        <v>25</v>
      </c>
      <c r="K146" s="14">
        <f t="shared" si="20"/>
        <v>0</v>
      </c>
      <c r="L146" s="11">
        <f t="shared" si="21"/>
        <v>311.5</v>
      </c>
      <c r="M146" s="29" t="s">
        <v>42</v>
      </c>
    </row>
    <row r="147" spans="1:13" ht="15.75" x14ac:dyDescent="0.25">
      <c r="A147" s="12">
        <v>45518</v>
      </c>
      <c r="B147" s="5" t="s">
        <v>15</v>
      </c>
      <c r="C147" s="5">
        <v>8</v>
      </c>
      <c r="D147" s="13">
        <v>32</v>
      </c>
      <c r="E147" s="14">
        <f t="shared" si="22"/>
        <v>256</v>
      </c>
      <c r="F147" s="15">
        <v>2</v>
      </c>
      <c r="G147" s="13">
        <v>37</v>
      </c>
      <c r="H147" s="14">
        <f t="shared" si="23"/>
        <v>74</v>
      </c>
      <c r="I147" s="16">
        <v>2</v>
      </c>
      <c r="J147" s="13">
        <v>25</v>
      </c>
      <c r="K147" s="14">
        <f t="shared" si="20"/>
        <v>50</v>
      </c>
      <c r="L147" s="11">
        <f t="shared" si="21"/>
        <v>380</v>
      </c>
      <c r="M147" s="29" t="s">
        <v>42</v>
      </c>
    </row>
    <row r="148" spans="1:13" ht="15.75" x14ac:dyDescent="0.25">
      <c r="A148" s="12">
        <v>45519</v>
      </c>
      <c r="B148" s="5" t="s">
        <v>12</v>
      </c>
      <c r="C148" s="5"/>
      <c r="D148" s="13">
        <v>32</v>
      </c>
      <c r="E148" s="14">
        <f t="shared" si="22"/>
        <v>0</v>
      </c>
      <c r="F148" s="15"/>
      <c r="G148" s="13">
        <v>37</v>
      </c>
      <c r="H148" s="14">
        <f t="shared" si="23"/>
        <v>0</v>
      </c>
      <c r="I148" s="16"/>
      <c r="J148" s="13">
        <v>25</v>
      </c>
      <c r="K148" s="14">
        <f t="shared" si="20"/>
        <v>0</v>
      </c>
      <c r="L148" s="11">
        <f t="shared" si="21"/>
        <v>0</v>
      </c>
      <c r="M148" s="29" t="s">
        <v>42</v>
      </c>
    </row>
    <row r="149" spans="1:13" ht="15.75" x14ac:dyDescent="0.25">
      <c r="A149" s="12">
        <v>45520</v>
      </c>
      <c r="B149" s="5" t="s">
        <v>14</v>
      </c>
      <c r="C149" s="5"/>
      <c r="D149" s="13">
        <v>32</v>
      </c>
      <c r="E149" s="14">
        <f t="shared" si="22"/>
        <v>0</v>
      </c>
      <c r="F149" s="15"/>
      <c r="G149" s="13">
        <v>37</v>
      </c>
      <c r="H149" s="14">
        <f t="shared" si="23"/>
        <v>0</v>
      </c>
      <c r="I149" s="16"/>
      <c r="J149" s="13">
        <v>25</v>
      </c>
      <c r="K149" s="14">
        <f t="shared" si="20"/>
        <v>0</v>
      </c>
      <c r="L149" s="11">
        <f t="shared" si="21"/>
        <v>0</v>
      </c>
      <c r="M149" s="29" t="s">
        <v>42</v>
      </c>
    </row>
    <row r="150" spans="1:13" ht="15.75" x14ac:dyDescent="0.25">
      <c r="A150" s="12">
        <v>45521</v>
      </c>
      <c r="B150" s="5" t="s">
        <v>16</v>
      </c>
      <c r="C150" s="5"/>
      <c r="D150" s="13">
        <v>32</v>
      </c>
      <c r="E150" s="14">
        <f t="shared" si="22"/>
        <v>0</v>
      </c>
      <c r="F150" s="15"/>
      <c r="G150" s="13">
        <v>37</v>
      </c>
      <c r="H150" s="14">
        <f t="shared" si="23"/>
        <v>0</v>
      </c>
      <c r="I150" s="16"/>
      <c r="J150" s="13">
        <v>25</v>
      </c>
      <c r="K150" s="14">
        <f t="shared" si="20"/>
        <v>0</v>
      </c>
      <c r="L150" s="11">
        <f t="shared" si="21"/>
        <v>0</v>
      </c>
      <c r="M150" s="29" t="s">
        <v>42</v>
      </c>
    </row>
    <row r="151" spans="1:13" ht="15.75" x14ac:dyDescent="0.25">
      <c r="A151" s="12">
        <v>45522</v>
      </c>
      <c r="B151" s="5" t="s">
        <v>17</v>
      </c>
      <c r="C151" s="5"/>
      <c r="D151" s="13">
        <v>32</v>
      </c>
      <c r="E151" s="14">
        <f t="shared" si="22"/>
        <v>0</v>
      </c>
      <c r="F151" s="15"/>
      <c r="G151" s="13">
        <v>37</v>
      </c>
      <c r="H151" s="14">
        <f t="shared" si="23"/>
        <v>0</v>
      </c>
      <c r="I151" s="16"/>
      <c r="J151" s="13">
        <v>25</v>
      </c>
      <c r="K151" s="14">
        <f t="shared" si="20"/>
        <v>0</v>
      </c>
      <c r="L151" s="11">
        <f t="shared" si="21"/>
        <v>0</v>
      </c>
      <c r="M151" s="29" t="s">
        <v>42</v>
      </c>
    </row>
    <row r="152" spans="1:13" ht="15.75" x14ac:dyDescent="0.25">
      <c r="A152" s="12">
        <v>45523</v>
      </c>
      <c r="B152" s="5" t="s">
        <v>11</v>
      </c>
      <c r="C152" s="5"/>
      <c r="D152" s="13">
        <v>32</v>
      </c>
      <c r="E152" s="14">
        <f t="shared" si="22"/>
        <v>0</v>
      </c>
      <c r="F152" s="15"/>
      <c r="G152" s="13">
        <v>37</v>
      </c>
      <c r="H152" s="14">
        <f t="shared" si="23"/>
        <v>0</v>
      </c>
      <c r="I152" s="16"/>
      <c r="J152" s="13">
        <v>25</v>
      </c>
      <c r="K152" s="14">
        <f t="shared" si="20"/>
        <v>0</v>
      </c>
      <c r="L152" s="11">
        <f t="shared" si="21"/>
        <v>0</v>
      </c>
      <c r="M152" s="29" t="s">
        <v>42</v>
      </c>
    </row>
    <row r="153" spans="1:13" ht="15.75" x14ac:dyDescent="0.25">
      <c r="A153" s="12">
        <v>45524</v>
      </c>
      <c r="B153" s="5" t="s">
        <v>13</v>
      </c>
      <c r="C153" s="5"/>
      <c r="D153" s="13">
        <v>32</v>
      </c>
      <c r="E153" s="14">
        <f t="shared" si="22"/>
        <v>0</v>
      </c>
      <c r="F153" s="15"/>
      <c r="G153" s="13">
        <v>37</v>
      </c>
      <c r="H153" s="14">
        <f t="shared" si="23"/>
        <v>0</v>
      </c>
      <c r="I153" s="16"/>
      <c r="J153" s="13">
        <v>25</v>
      </c>
      <c r="K153" s="14">
        <f t="shared" si="20"/>
        <v>0</v>
      </c>
      <c r="L153" s="11">
        <f t="shared" si="21"/>
        <v>0</v>
      </c>
      <c r="M153" s="29" t="s">
        <v>42</v>
      </c>
    </row>
    <row r="154" spans="1:13" ht="15.75" x14ac:dyDescent="0.25">
      <c r="A154" s="12">
        <v>45525</v>
      </c>
      <c r="B154" s="5" t="s">
        <v>15</v>
      </c>
      <c r="C154" s="5"/>
      <c r="D154" s="13">
        <v>32</v>
      </c>
      <c r="E154" s="14">
        <f t="shared" si="22"/>
        <v>0</v>
      </c>
      <c r="F154" s="15"/>
      <c r="G154" s="13">
        <v>37</v>
      </c>
      <c r="H154" s="14">
        <f t="shared" si="23"/>
        <v>0</v>
      </c>
      <c r="I154" s="16"/>
      <c r="J154" s="13">
        <v>25</v>
      </c>
      <c r="K154" s="14">
        <f t="shared" si="20"/>
        <v>0</v>
      </c>
      <c r="L154" s="11">
        <f t="shared" si="21"/>
        <v>0</v>
      </c>
      <c r="M154" s="29" t="s">
        <v>42</v>
      </c>
    </row>
    <row r="155" spans="1:13" ht="15.75" x14ac:dyDescent="0.25">
      <c r="A155" s="12">
        <v>45526</v>
      </c>
      <c r="B155" s="5" t="s">
        <v>12</v>
      </c>
      <c r="C155" s="5"/>
      <c r="D155" s="13">
        <v>32</v>
      </c>
      <c r="E155" s="14">
        <f t="shared" si="22"/>
        <v>0</v>
      </c>
      <c r="F155" s="15"/>
      <c r="G155" s="13">
        <v>37</v>
      </c>
      <c r="H155" s="14">
        <f t="shared" si="23"/>
        <v>0</v>
      </c>
      <c r="I155" s="16"/>
      <c r="J155" s="13">
        <v>25</v>
      </c>
      <c r="K155" s="14">
        <f t="shared" si="20"/>
        <v>0</v>
      </c>
      <c r="L155" s="11">
        <f t="shared" si="21"/>
        <v>0</v>
      </c>
      <c r="M155" s="29" t="s">
        <v>42</v>
      </c>
    </row>
    <row r="156" spans="1:13" ht="15.75" x14ac:dyDescent="0.25">
      <c r="A156" s="12">
        <v>45527</v>
      </c>
      <c r="B156" s="5" t="s">
        <v>14</v>
      </c>
      <c r="C156" s="5"/>
      <c r="D156" s="13">
        <v>32</v>
      </c>
      <c r="E156" s="14">
        <f t="shared" si="22"/>
        <v>0</v>
      </c>
      <c r="F156" s="15"/>
      <c r="G156" s="13">
        <v>37</v>
      </c>
      <c r="H156" s="14">
        <f t="shared" si="23"/>
        <v>0</v>
      </c>
      <c r="I156" s="16"/>
      <c r="J156" s="13">
        <v>25</v>
      </c>
      <c r="K156" s="14">
        <f t="shared" si="20"/>
        <v>0</v>
      </c>
      <c r="L156" s="11">
        <f t="shared" si="21"/>
        <v>0</v>
      </c>
      <c r="M156" s="29" t="s">
        <v>42</v>
      </c>
    </row>
    <row r="157" spans="1:13" ht="15.75" x14ac:dyDescent="0.25">
      <c r="A157" s="12">
        <v>45528</v>
      </c>
      <c r="B157" s="5" t="s">
        <v>16</v>
      </c>
      <c r="C157" s="5"/>
      <c r="D157" s="13">
        <v>32</v>
      </c>
      <c r="E157" s="14">
        <f t="shared" si="22"/>
        <v>0</v>
      </c>
      <c r="F157" s="15"/>
      <c r="G157" s="13">
        <v>37</v>
      </c>
      <c r="H157" s="14">
        <f t="shared" si="23"/>
        <v>0</v>
      </c>
      <c r="I157" s="16"/>
      <c r="J157" s="13">
        <v>25</v>
      </c>
      <c r="K157" s="14">
        <f t="shared" si="20"/>
        <v>0</v>
      </c>
      <c r="L157" s="11">
        <f t="shared" si="21"/>
        <v>0</v>
      </c>
      <c r="M157" s="29" t="s">
        <v>42</v>
      </c>
    </row>
    <row r="158" spans="1:13" ht="15.75" x14ac:dyDescent="0.25">
      <c r="A158" s="12">
        <v>45529</v>
      </c>
      <c r="B158" s="5" t="s">
        <v>17</v>
      </c>
      <c r="C158" s="5"/>
      <c r="D158" s="13">
        <v>32</v>
      </c>
      <c r="E158" s="14">
        <f t="shared" si="22"/>
        <v>0</v>
      </c>
      <c r="F158" s="15"/>
      <c r="G158" s="13">
        <v>37</v>
      </c>
      <c r="H158" s="14">
        <f t="shared" si="23"/>
        <v>0</v>
      </c>
      <c r="I158" s="16"/>
      <c r="J158" s="13">
        <v>25</v>
      </c>
      <c r="K158" s="14">
        <f t="shared" si="20"/>
        <v>0</v>
      </c>
      <c r="L158" s="11">
        <f t="shared" si="21"/>
        <v>0</v>
      </c>
      <c r="M158" s="29" t="s">
        <v>42</v>
      </c>
    </row>
    <row r="159" spans="1:13" ht="15.75" x14ac:dyDescent="0.25">
      <c r="A159" s="12">
        <v>45530</v>
      </c>
      <c r="B159" s="5" t="s">
        <v>11</v>
      </c>
      <c r="C159" s="5"/>
      <c r="D159" s="13">
        <v>32</v>
      </c>
      <c r="E159" s="14">
        <f t="shared" si="22"/>
        <v>0</v>
      </c>
      <c r="F159" s="15"/>
      <c r="G159" s="13">
        <v>37</v>
      </c>
      <c r="H159" s="14">
        <f t="shared" si="23"/>
        <v>0</v>
      </c>
      <c r="I159" s="16"/>
      <c r="J159" s="13">
        <v>25</v>
      </c>
      <c r="K159" s="14">
        <f t="shared" si="20"/>
        <v>0</v>
      </c>
      <c r="L159" s="11">
        <f t="shared" si="21"/>
        <v>0</v>
      </c>
      <c r="M159" s="29" t="s">
        <v>42</v>
      </c>
    </row>
    <row r="160" spans="1:13" ht="15.75" x14ac:dyDescent="0.25">
      <c r="A160" s="12">
        <v>45531</v>
      </c>
      <c r="B160" s="5" t="s">
        <v>13</v>
      </c>
      <c r="C160" s="5"/>
      <c r="D160" s="13">
        <v>32</v>
      </c>
      <c r="E160" s="14">
        <f t="shared" si="22"/>
        <v>0</v>
      </c>
      <c r="F160" s="15"/>
      <c r="G160" s="13">
        <v>37</v>
      </c>
      <c r="H160" s="14">
        <f t="shared" si="23"/>
        <v>0</v>
      </c>
      <c r="I160" s="16"/>
      <c r="J160" s="13">
        <v>25</v>
      </c>
      <c r="K160" s="14">
        <f t="shared" si="20"/>
        <v>0</v>
      </c>
      <c r="L160" s="11">
        <f t="shared" si="21"/>
        <v>0</v>
      </c>
      <c r="M160" s="29" t="s">
        <v>42</v>
      </c>
    </row>
    <row r="161" spans="1:13" ht="15.75" x14ac:dyDescent="0.25">
      <c r="A161" s="12">
        <v>45532</v>
      </c>
      <c r="B161" s="5" t="s">
        <v>15</v>
      </c>
      <c r="C161" s="5"/>
      <c r="D161" s="13">
        <v>32</v>
      </c>
      <c r="E161" s="14">
        <f t="shared" si="22"/>
        <v>0</v>
      </c>
      <c r="F161" s="15"/>
      <c r="G161" s="13">
        <v>37</v>
      </c>
      <c r="H161" s="14">
        <f t="shared" si="23"/>
        <v>0</v>
      </c>
      <c r="I161" s="16"/>
      <c r="J161" s="13">
        <v>25</v>
      </c>
      <c r="K161" s="14">
        <f t="shared" si="20"/>
        <v>0</v>
      </c>
      <c r="L161" s="11">
        <f t="shared" si="21"/>
        <v>0</v>
      </c>
      <c r="M161" s="29" t="s">
        <v>42</v>
      </c>
    </row>
    <row r="162" spans="1:13" ht="15.75" x14ac:dyDescent="0.25">
      <c r="A162" s="12">
        <v>45533</v>
      </c>
      <c r="B162" s="5" t="s">
        <v>12</v>
      </c>
      <c r="C162" s="5"/>
      <c r="D162" s="13">
        <v>32</v>
      </c>
      <c r="E162" s="14">
        <f t="shared" si="22"/>
        <v>0</v>
      </c>
      <c r="F162" s="15"/>
      <c r="G162" s="13">
        <v>37</v>
      </c>
      <c r="H162" s="14">
        <f t="shared" si="23"/>
        <v>0</v>
      </c>
      <c r="I162" s="16"/>
      <c r="J162" s="13">
        <v>25</v>
      </c>
      <c r="K162" s="14">
        <f t="shared" si="20"/>
        <v>0</v>
      </c>
      <c r="L162" s="11">
        <f t="shared" si="21"/>
        <v>0</v>
      </c>
      <c r="M162" s="29" t="s">
        <v>42</v>
      </c>
    </row>
    <row r="163" spans="1:13" ht="15.75" x14ac:dyDescent="0.25">
      <c r="A163" s="12">
        <v>45534</v>
      </c>
      <c r="B163" s="5" t="s">
        <v>14</v>
      </c>
      <c r="C163" s="5"/>
      <c r="D163" s="13">
        <v>32</v>
      </c>
      <c r="E163" s="14">
        <f t="shared" si="22"/>
        <v>0</v>
      </c>
      <c r="F163" s="15"/>
      <c r="G163" s="13">
        <v>37</v>
      </c>
      <c r="H163" s="14">
        <f t="shared" si="23"/>
        <v>0</v>
      </c>
      <c r="I163" s="16"/>
      <c r="J163" s="13">
        <v>25</v>
      </c>
      <c r="K163" s="14">
        <f t="shared" si="20"/>
        <v>0</v>
      </c>
      <c r="L163" s="11">
        <f t="shared" si="21"/>
        <v>0</v>
      </c>
      <c r="M163" s="29" t="s">
        <v>42</v>
      </c>
    </row>
    <row r="164" spans="1:13" ht="15.75" x14ac:dyDescent="0.25">
      <c r="A164" s="12">
        <v>45535</v>
      </c>
      <c r="B164" s="5" t="s">
        <v>16</v>
      </c>
      <c r="C164" s="5"/>
      <c r="D164" s="13">
        <v>32</v>
      </c>
      <c r="E164" s="14">
        <f t="shared" si="22"/>
        <v>0</v>
      </c>
      <c r="F164" s="15"/>
      <c r="G164" s="13">
        <v>37</v>
      </c>
      <c r="H164" s="14">
        <f t="shared" si="23"/>
        <v>0</v>
      </c>
      <c r="I164" s="16"/>
      <c r="J164" s="13">
        <v>25</v>
      </c>
      <c r="K164" s="14">
        <f t="shared" si="20"/>
        <v>0</v>
      </c>
      <c r="L164" s="11">
        <f t="shared" si="21"/>
        <v>0</v>
      </c>
      <c r="M164" s="29" t="s">
        <v>42</v>
      </c>
    </row>
    <row r="165" spans="1:13" x14ac:dyDescent="0.25">
      <c r="K165" s="35"/>
      <c r="L165" s="30">
        <f>SUM(L2:L164)</f>
        <v>14799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20240227</vt:lpstr>
      <vt:lpstr>20240231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Luigi</cp:lastModifiedBy>
  <cp:lastPrinted>2024-09-09T12:29:51Z</cp:lastPrinted>
  <dcterms:created xsi:type="dcterms:W3CDTF">2024-08-29T09:53:43Z</dcterms:created>
  <dcterms:modified xsi:type="dcterms:W3CDTF">2024-09-09T12:37:57Z</dcterms:modified>
</cp:coreProperties>
</file>