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2" windowHeight="11700"/>
  </bookViews>
  <sheets>
    <sheet name="Foglio1" sheetId="1" r:id="rId1"/>
    <sheet name="Foglio2" sheetId="2" r:id="rId2"/>
    <sheet name="Foglio3" sheetId="3" r:id="rId3"/>
  </sheets>
  <calcPr calcId="114210"/>
</workbook>
</file>

<file path=xl/calcChain.xml><?xml version="1.0" encoding="utf-8"?>
<calcChain xmlns="http://schemas.openxmlformats.org/spreadsheetml/2006/main">
  <c r="F9" i="1"/>
  <c r="F10"/>
  <c r="F11"/>
  <c r="F12"/>
  <c r="F13"/>
  <c r="F14"/>
  <c r="F15"/>
  <c r="F16"/>
  <c r="F17"/>
  <c r="F18"/>
  <c r="F19"/>
  <c r="F20"/>
  <c r="F21"/>
  <c r="F22"/>
  <c r="F8"/>
</calcChain>
</file>

<file path=xl/sharedStrings.xml><?xml version="1.0" encoding="utf-8"?>
<sst xmlns="http://schemas.openxmlformats.org/spreadsheetml/2006/main" count="34" uniqueCount="26">
  <si>
    <t xml:space="preserve">motore </t>
  </si>
  <si>
    <t>c.c.</t>
  </si>
  <si>
    <t>440 V</t>
  </si>
  <si>
    <t>260 A</t>
  </si>
  <si>
    <t>2400 giri</t>
  </si>
  <si>
    <t>106 kW resi</t>
  </si>
  <si>
    <t>114,4 kW assorbiti</t>
  </si>
  <si>
    <t xml:space="preserve">PROVA </t>
  </si>
  <si>
    <t>CARICO</t>
  </si>
  <si>
    <t>PT100(ohm)</t>
  </si>
  <si>
    <t>T ( °C )</t>
  </si>
  <si>
    <t>tensione V</t>
  </si>
  <si>
    <t>corrente A</t>
  </si>
  <si>
    <t xml:space="preserve">velocità </t>
  </si>
  <si>
    <t>misurata</t>
  </si>
  <si>
    <t>Potenza</t>
  </si>
  <si>
    <t>assorbita</t>
  </si>
  <si>
    <t xml:space="preserve">Potenza </t>
  </si>
  <si>
    <t>teorica</t>
  </si>
  <si>
    <t>dinamo freno</t>
  </si>
  <si>
    <t>A  PIENO</t>
  </si>
  <si>
    <t>rendimento nominale 92,1%</t>
  </si>
  <si>
    <t>carico</t>
  </si>
  <si>
    <t xml:space="preserve">corrente assorbita in funzione </t>
  </si>
  <si>
    <t>della velocità</t>
  </si>
  <si>
    <t>velocità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</si>
</sst>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0"/>
          <c:order val="0"/>
          <c:trendline>
            <c:spPr>
              <a:ln w="12700">
                <a:solidFill>
                  <a:srgbClr val="92D050"/>
                </a:solidFill>
              </a:ln>
            </c:spPr>
            <c:trendlineType val="linear"/>
          </c:trendline>
          <c:cat>
            <c:numRef>
              <c:f>Foglio1!$C$8:$C$22</c:f>
              <c:numCache>
                <c:formatCode>General</c:formatCode>
                <c:ptCount val="15"/>
                <c:pt idx="0">
                  <c:v>295</c:v>
                </c:pt>
                <c:pt idx="1">
                  <c:v>680</c:v>
                </c:pt>
                <c:pt idx="2">
                  <c:v>1096</c:v>
                </c:pt>
                <c:pt idx="3">
                  <c:v>1487</c:v>
                </c:pt>
                <c:pt idx="4">
                  <c:v>1750</c:v>
                </c:pt>
                <c:pt idx="5">
                  <c:v>1895</c:v>
                </c:pt>
                <c:pt idx="6">
                  <c:v>2095</c:v>
                </c:pt>
                <c:pt idx="7">
                  <c:v>2210</c:v>
                </c:pt>
                <c:pt idx="8">
                  <c:v>2350</c:v>
                </c:pt>
                <c:pt idx="9">
                  <c:v>2350</c:v>
                </c:pt>
                <c:pt idx="10">
                  <c:v>2350</c:v>
                </c:pt>
                <c:pt idx="11">
                  <c:v>2350</c:v>
                </c:pt>
                <c:pt idx="12">
                  <c:v>2354</c:v>
                </c:pt>
                <c:pt idx="13">
                  <c:v>2350</c:v>
                </c:pt>
                <c:pt idx="14">
                  <c:v>2345</c:v>
                </c:pt>
              </c:numCache>
            </c:numRef>
          </c:cat>
          <c:val>
            <c:numRef>
              <c:f>Foglio1!$B$8:$B$16</c:f>
              <c:numCache>
                <c:formatCode>General</c:formatCode>
                <c:ptCount val="9"/>
                <c:pt idx="0">
                  <c:v>34</c:v>
                </c:pt>
                <c:pt idx="1">
                  <c:v>76</c:v>
                </c:pt>
                <c:pt idx="2">
                  <c:v>118</c:v>
                </c:pt>
                <c:pt idx="3">
                  <c:v>165</c:v>
                </c:pt>
                <c:pt idx="4">
                  <c:v>185</c:v>
                </c:pt>
                <c:pt idx="5">
                  <c:v>219</c:v>
                </c:pt>
                <c:pt idx="6">
                  <c:v>248</c:v>
                </c:pt>
                <c:pt idx="7">
                  <c:v>260</c:v>
                </c:pt>
                <c:pt idx="8">
                  <c:v>285</c:v>
                </c:pt>
              </c:numCache>
            </c:numRef>
          </c:val>
        </c:ser>
        <c:marker val="1"/>
        <c:axId val="41040512"/>
        <c:axId val="41062784"/>
      </c:lineChart>
      <c:catAx>
        <c:axId val="41040512"/>
        <c:scaling>
          <c:orientation val="minMax"/>
        </c:scaling>
        <c:axPos val="b"/>
        <c:numFmt formatCode="General" sourceLinked="1"/>
        <c:tickLblPos val="nextTo"/>
        <c:crossAx val="41062784"/>
        <c:crosses val="autoZero"/>
        <c:auto val="1"/>
        <c:lblAlgn val="ctr"/>
        <c:lblOffset val="100"/>
      </c:catAx>
      <c:valAx>
        <c:axId val="41062784"/>
        <c:scaling>
          <c:orientation val="minMax"/>
        </c:scaling>
        <c:axPos val="l"/>
        <c:majorGridlines/>
        <c:numFmt formatCode="General" sourceLinked="1"/>
        <c:tickLblPos val="nextTo"/>
        <c:crossAx val="4104051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>
        <c:manualLayout>
          <c:layoutTarget val="inner"/>
          <c:xMode val="edge"/>
          <c:yMode val="edge"/>
          <c:x val="0.11650503846998647"/>
          <c:y val="8.9041244784829832E-2"/>
          <c:w val="0.70873898402575097"/>
          <c:h val="0.67465866240813388"/>
        </c:manualLayout>
      </c:layout>
      <c:lineChart>
        <c:grouping val="standard"/>
        <c:ser>
          <c:idx val="0"/>
          <c:order val="0"/>
          <c:tx>
            <c:strRef>
              <c:f>Foglio1!$C$34</c:f>
              <c:strCache>
                <c:ptCount val="1"/>
                <c:pt idx="0">
                  <c:v>assorbita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Foglio1!$B$35:$B$43</c:f>
              <c:numCache>
                <c:formatCode>General</c:formatCode>
                <c:ptCount val="9"/>
                <c:pt idx="0">
                  <c:v>295</c:v>
                </c:pt>
                <c:pt idx="1">
                  <c:v>680</c:v>
                </c:pt>
                <c:pt idx="2">
                  <c:v>1096</c:v>
                </c:pt>
                <c:pt idx="3">
                  <c:v>1487</c:v>
                </c:pt>
                <c:pt idx="4">
                  <c:v>1750</c:v>
                </c:pt>
                <c:pt idx="5">
                  <c:v>1895</c:v>
                </c:pt>
                <c:pt idx="6">
                  <c:v>2095</c:v>
                </c:pt>
                <c:pt idx="7">
                  <c:v>2210</c:v>
                </c:pt>
                <c:pt idx="8">
                  <c:v>2350</c:v>
                </c:pt>
              </c:numCache>
            </c:numRef>
          </c:cat>
          <c:val>
            <c:numRef>
              <c:f>Foglio1!$C$35:$C$43</c:f>
              <c:numCache>
                <c:formatCode>General</c:formatCode>
                <c:ptCount val="9"/>
                <c:pt idx="0">
                  <c:v>1.9</c:v>
                </c:pt>
                <c:pt idx="1">
                  <c:v>9.57</c:v>
                </c:pt>
                <c:pt idx="2">
                  <c:v>23.71</c:v>
                </c:pt>
                <c:pt idx="3">
                  <c:v>44.88</c:v>
                </c:pt>
                <c:pt idx="4">
                  <c:v>58.83</c:v>
                </c:pt>
                <c:pt idx="5">
                  <c:v>74.89</c:v>
                </c:pt>
                <c:pt idx="6">
                  <c:v>92.25</c:v>
                </c:pt>
                <c:pt idx="7">
                  <c:v>101.4</c:v>
                </c:pt>
                <c:pt idx="8">
                  <c:v>123.12</c:v>
                </c:pt>
              </c:numCache>
            </c:numRef>
          </c:val>
        </c:ser>
        <c:ser>
          <c:idx val="1"/>
          <c:order val="1"/>
          <c:tx>
            <c:strRef>
              <c:f>Foglio1!$D$34</c:f>
              <c:strCache>
                <c:ptCount val="1"/>
                <c:pt idx="0">
                  <c:v>teorica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Foglio1!$B$35:$B$43</c:f>
              <c:numCache>
                <c:formatCode>General</c:formatCode>
                <c:ptCount val="9"/>
                <c:pt idx="0">
                  <c:v>295</c:v>
                </c:pt>
                <c:pt idx="1">
                  <c:v>680</c:v>
                </c:pt>
                <c:pt idx="2">
                  <c:v>1096</c:v>
                </c:pt>
                <c:pt idx="3">
                  <c:v>1487</c:v>
                </c:pt>
                <c:pt idx="4">
                  <c:v>1750</c:v>
                </c:pt>
                <c:pt idx="5">
                  <c:v>1895</c:v>
                </c:pt>
                <c:pt idx="6">
                  <c:v>2095</c:v>
                </c:pt>
                <c:pt idx="7">
                  <c:v>2210</c:v>
                </c:pt>
                <c:pt idx="8">
                  <c:v>2350</c:v>
                </c:pt>
              </c:numCache>
            </c:numRef>
          </c:cat>
          <c:val>
            <c:numRef>
              <c:f>Foglio1!$D$35:$D$43</c:f>
              <c:numCache>
                <c:formatCode>General</c:formatCode>
                <c:ptCount val="9"/>
                <c:pt idx="0">
                  <c:v>1.84</c:v>
                </c:pt>
                <c:pt idx="1">
                  <c:v>9.56</c:v>
                </c:pt>
                <c:pt idx="2">
                  <c:v>23.69</c:v>
                </c:pt>
                <c:pt idx="3">
                  <c:v>44.78</c:v>
                </c:pt>
                <c:pt idx="4">
                  <c:v>58.69</c:v>
                </c:pt>
                <c:pt idx="5">
                  <c:v>74.56</c:v>
                </c:pt>
                <c:pt idx="6">
                  <c:v>91.84</c:v>
                </c:pt>
                <c:pt idx="7">
                  <c:v>100.86</c:v>
                </c:pt>
                <c:pt idx="8">
                  <c:v>116.3</c:v>
                </c:pt>
              </c:numCache>
            </c:numRef>
          </c:val>
        </c:ser>
        <c:marker val="1"/>
        <c:axId val="52852224"/>
        <c:axId val="52854144"/>
      </c:lineChart>
      <c:catAx>
        <c:axId val="528522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Velocità [rpm]</a:t>
                </a:r>
              </a:p>
            </c:rich>
          </c:tx>
          <c:layout>
            <c:manualLayout>
              <c:xMode val="edge"/>
              <c:yMode val="edge"/>
              <c:x val="0.39644071369317174"/>
              <c:y val="0.869864641919760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52854144"/>
        <c:crosses val="autoZero"/>
        <c:auto val="1"/>
        <c:lblAlgn val="ctr"/>
        <c:lblOffset val="100"/>
        <c:tickLblSkip val="1"/>
        <c:tickMarkSkip val="1"/>
      </c:catAx>
      <c:valAx>
        <c:axId val="52854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Potenza [kw]</a:t>
                </a:r>
              </a:p>
            </c:rich>
          </c:tx>
          <c:layout>
            <c:manualLayout>
              <c:xMode val="edge"/>
              <c:yMode val="edge"/>
              <c:x val="2.5890076564263665E-2"/>
              <c:y val="0.277397825271841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52852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17374956434454"/>
          <c:y val="0.3514300422574313"/>
          <c:w val="0.14489010745193026"/>
          <c:h val="0.1457148955701544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259080</xdr:colOff>
      <xdr:row>11</xdr:row>
      <xdr:rowOff>121920</xdr:rowOff>
    </xdr:from>
    <xdr:to>
      <xdr:col>16</xdr:col>
      <xdr:colOff>563880</xdr:colOff>
      <xdr:row>26</xdr:row>
      <xdr:rowOff>7620</xdr:rowOff>
    </xdr:to>
    <xdr:graphicFrame macro="">
      <xdr:nvGraphicFramePr>
        <xdr:cNvPr id="102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190500</xdr:colOff>
      <xdr:row>28</xdr:row>
      <xdr:rowOff>99060</xdr:rowOff>
    </xdr:from>
    <xdr:to>
      <xdr:col>16</xdr:col>
      <xdr:colOff>594360</xdr:colOff>
      <xdr:row>43</xdr:row>
      <xdr:rowOff>22860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3"/>
  <sheetViews>
    <sheetView tabSelected="1" workbookViewId="0">
      <selection activeCell="L5" sqref="L5"/>
    </sheetView>
  </sheetViews>
  <sheetFormatPr defaultRowHeight="14.4"/>
  <cols>
    <col min="1" max="2" width="10.109375" customWidth="1"/>
    <col min="5" max="5" width="5.88671875" customWidth="1"/>
  </cols>
  <sheetData>
    <row r="2" spans="1:14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I2" t="s">
        <v>6</v>
      </c>
      <c r="L2" t="s">
        <v>21</v>
      </c>
    </row>
    <row r="4" spans="1:14">
      <c r="E4" s="1"/>
      <c r="F4" s="1" t="s">
        <v>7</v>
      </c>
      <c r="G4" s="1" t="s">
        <v>20</v>
      </c>
      <c r="H4" s="1" t="s">
        <v>8</v>
      </c>
    </row>
    <row r="6" spans="1:14">
      <c r="A6" t="s">
        <v>11</v>
      </c>
      <c r="B6" t="s">
        <v>12</v>
      </c>
      <c r="C6" t="s">
        <v>13</v>
      </c>
      <c r="D6" t="s">
        <v>9</v>
      </c>
      <c r="F6" t="s">
        <v>10</v>
      </c>
      <c r="G6" t="s">
        <v>15</v>
      </c>
      <c r="H6" t="s">
        <v>17</v>
      </c>
      <c r="I6" t="s">
        <v>15</v>
      </c>
      <c r="J6" t="s">
        <v>22</v>
      </c>
    </row>
    <row r="7" spans="1:14">
      <c r="A7" t="s">
        <v>14</v>
      </c>
      <c r="B7" t="s">
        <v>14</v>
      </c>
      <c r="C7" t="s">
        <v>14</v>
      </c>
      <c r="D7" t="s">
        <v>14</v>
      </c>
      <c r="G7" t="s">
        <v>16</v>
      </c>
      <c r="H7" t="s">
        <v>18</v>
      </c>
      <c r="I7" t="s">
        <v>19</v>
      </c>
    </row>
    <row r="8" spans="1:14">
      <c r="A8">
        <v>56</v>
      </c>
      <c r="B8">
        <v>34</v>
      </c>
      <c r="C8">
        <v>295</v>
      </c>
      <c r="D8">
        <v>119</v>
      </c>
      <c r="F8" s="2">
        <f>+(D8-100)/0.385</f>
        <v>49.350649350649348</v>
      </c>
      <c r="G8">
        <v>1.9</v>
      </c>
      <c r="H8">
        <v>1.84</v>
      </c>
      <c r="I8">
        <v>1.7</v>
      </c>
    </row>
    <row r="9" spans="1:14">
      <c r="A9">
        <v>126</v>
      </c>
      <c r="B9">
        <v>76</v>
      </c>
      <c r="C9">
        <v>680</v>
      </c>
      <c r="D9">
        <v>119.5</v>
      </c>
      <c r="F9" s="2">
        <f t="shared" ref="F9:F22" si="0">+(D9-100)/0.385</f>
        <v>50.649350649350652</v>
      </c>
      <c r="G9">
        <v>9.57</v>
      </c>
      <c r="H9">
        <v>9.56</v>
      </c>
      <c r="I9">
        <v>8.8000000000000007</v>
      </c>
    </row>
    <row r="10" spans="1:14">
      <c r="A10">
        <v>201</v>
      </c>
      <c r="B10">
        <v>118</v>
      </c>
      <c r="C10">
        <v>1096</v>
      </c>
      <c r="D10">
        <v>119.5</v>
      </c>
      <c r="F10" s="2">
        <f t="shared" si="0"/>
        <v>50.649350649350652</v>
      </c>
      <c r="G10">
        <v>23.71</v>
      </c>
      <c r="H10">
        <v>23.69</v>
      </c>
      <c r="I10">
        <v>21.8</v>
      </c>
      <c r="K10" t="s">
        <v>23</v>
      </c>
      <c r="N10" t="s">
        <v>24</v>
      </c>
    </row>
    <row r="11" spans="1:14">
      <c r="A11">
        <v>272</v>
      </c>
      <c r="B11">
        <v>165</v>
      </c>
      <c r="C11">
        <v>1487</v>
      </c>
      <c r="D11">
        <v>119.5</v>
      </c>
      <c r="F11" s="2">
        <f t="shared" si="0"/>
        <v>50.649350649350652</v>
      </c>
      <c r="G11">
        <v>44.88</v>
      </c>
      <c r="H11">
        <v>44.78</v>
      </c>
      <c r="I11">
        <v>41.2</v>
      </c>
    </row>
    <row r="12" spans="1:14">
      <c r="A12">
        <v>318</v>
      </c>
      <c r="B12">
        <v>185</v>
      </c>
      <c r="C12">
        <v>1750</v>
      </c>
      <c r="D12">
        <v>119.5</v>
      </c>
      <c r="F12" s="2">
        <f t="shared" si="0"/>
        <v>50.649350649350652</v>
      </c>
      <c r="G12">
        <v>58.83</v>
      </c>
      <c r="H12">
        <v>58.69</v>
      </c>
      <c r="I12">
        <v>54</v>
      </c>
    </row>
    <row r="13" spans="1:14">
      <c r="A13">
        <v>342</v>
      </c>
      <c r="B13">
        <v>219</v>
      </c>
      <c r="C13">
        <v>1895</v>
      </c>
      <c r="D13">
        <v>120</v>
      </c>
      <c r="F13" s="2">
        <f t="shared" si="0"/>
        <v>51.948051948051948</v>
      </c>
      <c r="G13">
        <v>74.89</v>
      </c>
      <c r="H13">
        <v>74.56</v>
      </c>
      <c r="I13">
        <v>68.599999999999994</v>
      </c>
    </row>
    <row r="14" spans="1:14">
      <c r="A14">
        <v>372</v>
      </c>
      <c r="B14">
        <v>248</v>
      </c>
      <c r="C14">
        <v>2095</v>
      </c>
      <c r="D14">
        <v>124</v>
      </c>
      <c r="F14" s="2">
        <f t="shared" si="0"/>
        <v>62.337662337662337</v>
      </c>
      <c r="G14">
        <v>92.25</v>
      </c>
      <c r="H14">
        <v>91.84</v>
      </c>
      <c r="I14">
        <v>84.5</v>
      </c>
    </row>
    <row r="15" spans="1:14">
      <c r="A15">
        <v>390</v>
      </c>
      <c r="B15">
        <v>260</v>
      </c>
      <c r="C15">
        <v>2210</v>
      </c>
      <c r="D15">
        <v>126.6</v>
      </c>
      <c r="F15" s="2">
        <f t="shared" si="0"/>
        <v>69.090909090909079</v>
      </c>
      <c r="G15">
        <v>101.4</v>
      </c>
      <c r="H15">
        <v>100.86</v>
      </c>
      <c r="I15">
        <v>92.8</v>
      </c>
    </row>
    <row r="16" spans="1:14">
      <c r="A16" s="5">
        <v>432</v>
      </c>
      <c r="B16" s="5">
        <v>285</v>
      </c>
      <c r="C16" s="5">
        <v>2350</v>
      </c>
      <c r="D16">
        <v>128.69999999999999</v>
      </c>
      <c r="F16" s="2">
        <f t="shared" si="0"/>
        <v>74.545454545454518</v>
      </c>
      <c r="G16" s="5">
        <v>123.12</v>
      </c>
      <c r="H16" s="6">
        <v>116.3</v>
      </c>
      <c r="I16" s="5">
        <v>107</v>
      </c>
    </row>
    <row r="17" spans="1:7">
      <c r="A17" s="3">
        <v>430</v>
      </c>
      <c r="B17" s="3">
        <v>284</v>
      </c>
      <c r="C17" s="3">
        <v>2350</v>
      </c>
      <c r="D17" s="3">
        <v>129.69999999999999</v>
      </c>
      <c r="E17" s="3"/>
      <c r="F17" s="4">
        <f t="shared" si="0"/>
        <v>77.14285714285711</v>
      </c>
      <c r="G17" s="3">
        <v>122.12</v>
      </c>
    </row>
    <row r="18" spans="1:7">
      <c r="A18" s="3">
        <v>430</v>
      </c>
      <c r="B18" s="3">
        <v>285</v>
      </c>
      <c r="C18" s="3">
        <v>2350</v>
      </c>
      <c r="D18" s="3">
        <v>131</v>
      </c>
      <c r="E18" s="3"/>
      <c r="F18" s="4">
        <f t="shared" si="0"/>
        <v>80.519480519480524</v>
      </c>
      <c r="G18" s="3">
        <v>122.55</v>
      </c>
    </row>
    <row r="19" spans="1:7">
      <c r="A19" s="3">
        <v>430</v>
      </c>
      <c r="B19" s="3">
        <v>285</v>
      </c>
      <c r="C19" s="3">
        <v>2350</v>
      </c>
      <c r="D19" s="3">
        <v>132.4</v>
      </c>
      <c r="E19" s="3"/>
      <c r="F19" s="4">
        <f t="shared" si="0"/>
        <v>84.155844155844164</v>
      </c>
      <c r="G19" s="3">
        <v>122.55</v>
      </c>
    </row>
    <row r="20" spans="1:7">
      <c r="A20" s="3">
        <v>434</v>
      </c>
      <c r="B20" s="3">
        <v>287</v>
      </c>
      <c r="C20" s="3">
        <v>2354</v>
      </c>
      <c r="D20" s="3">
        <v>133.5</v>
      </c>
      <c r="E20" s="3"/>
      <c r="F20" s="4">
        <f t="shared" si="0"/>
        <v>87.012987012987011</v>
      </c>
      <c r="G20" s="3">
        <v>124.55</v>
      </c>
    </row>
    <row r="21" spans="1:7">
      <c r="A21" s="3">
        <v>428</v>
      </c>
      <c r="B21" s="3">
        <v>285</v>
      </c>
      <c r="C21" s="3">
        <v>2350</v>
      </c>
      <c r="D21" s="3">
        <v>134.19999999999999</v>
      </c>
      <c r="E21" s="3"/>
      <c r="F21" s="4">
        <f t="shared" si="0"/>
        <v>88.831168831168796</v>
      </c>
      <c r="G21" s="3">
        <v>121.98</v>
      </c>
    </row>
    <row r="22" spans="1:7">
      <c r="A22" s="3">
        <v>433</v>
      </c>
      <c r="B22" s="3">
        <v>285</v>
      </c>
      <c r="C22" s="3">
        <v>2345</v>
      </c>
      <c r="D22" s="3">
        <v>134.5</v>
      </c>
      <c r="E22" s="3"/>
      <c r="F22" s="4">
        <f t="shared" si="0"/>
        <v>89.610389610389603</v>
      </c>
      <c r="G22" s="3">
        <v>123.4</v>
      </c>
    </row>
    <row r="33" spans="2:4">
      <c r="B33" s="5" t="s">
        <v>25</v>
      </c>
      <c r="C33" s="5" t="s">
        <v>15</v>
      </c>
      <c r="D33" s="5" t="s">
        <v>17</v>
      </c>
    </row>
    <row r="34" spans="2:4">
      <c r="B34" s="5"/>
      <c r="C34" s="5" t="s">
        <v>16</v>
      </c>
      <c r="D34" s="5" t="s">
        <v>18</v>
      </c>
    </row>
    <row r="35" spans="2:4">
      <c r="B35" s="5">
        <v>295</v>
      </c>
      <c r="C35" s="5">
        <v>1.9</v>
      </c>
      <c r="D35" s="5">
        <v>1.84</v>
      </c>
    </row>
    <row r="36" spans="2:4">
      <c r="B36" s="5">
        <v>680</v>
      </c>
      <c r="C36" s="5">
        <v>9.57</v>
      </c>
      <c r="D36" s="5">
        <v>9.56</v>
      </c>
    </row>
    <row r="37" spans="2:4">
      <c r="B37" s="5">
        <v>1096</v>
      </c>
      <c r="C37" s="5">
        <v>23.71</v>
      </c>
      <c r="D37" s="5">
        <v>23.69</v>
      </c>
    </row>
    <row r="38" spans="2:4">
      <c r="B38" s="5">
        <v>1487</v>
      </c>
      <c r="C38" s="5">
        <v>44.88</v>
      </c>
      <c r="D38" s="5">
        <v>44.78</v>
      </c>
    </row>
    <row r="39" spans="2:4">
      <c r="B39" s="5">
        <v>1750</v>
      </c>
      <c r="C39" s="5">
        <v>58.83</v>
      </c>
      <c r="D39" s="5">
        <v>58.69</v>
      </c>
    </row>
    <row r="40" spans="2:4">
      <c r="B40" s="5">
        <v>1895</v>
      </c>
      <c r="C40" s="5">
        <v>74.89</v>
      </c>
      <c r="D40" s="5">
        <v>74.56</v>
      </c>
    </row>
    <row r="41" spans="2:4">
      <c r="B41" s="5">
        <v>2095</v>
      </c>
      <c r="C41" s="5">
        <v>92.25</v>
      </c>
      <c r="D41" s="5">
        <v>91.84</v>
      </c>
    </row>
    <row r="42" spans="2:4">
      <c r="B42" s="5">
        <v>2210</v>
      </c>
      <c r="C42" s="5">
        <v>101.4</v>
      </c>
      <c r="D42" s="5">
        <v>100.86</v>
      </c>
    </row>
    <row r="43" spans="2:4">
      <c r="B43" s="5">
        <v>2350</v>
      </c>
      <c r="C43" s="5">
        <v>123.12</v>
      </c>
      <c r="D43" s="7">
        <v>116.3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2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2014-10-13T14:24:48Z</dcterms:modified>
</cp:coreProperties>
</file>