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I\MARCEGAGLIA\2018\richieste di Offerta\Revisione agosto\richiesta Mennella\"/>
    </mc:Choice>
  </mc:AlternateContent>
  <bookViews>
    <workbookView xWindow="0" yWindow="0" windowWidth="19200" windowHeight="10995"/>
  </bookViews>
  <sheets>
    <sheet name="TABELLA MOTORI" sheetId="1" r:id="rId1"/>
    <sheet name="Foglio1" sheetId="29" r:id="rId2"/>
    <sheet name="26" sheetId="28" state="hidden" r:id="rId3"/>
  </sheets>
  <definedNames>
    <definedName name="_xlnm._FilterDatabase" localSheetId="0" hidden="1">'TABELLA MOTORI'!$N$1:$N$32</definedName>
  </definedNames>
  <calcPr calcId="162913"/>
</workbook>
</file>

<file path=xl/calcChain.xml><?xml version="1.0" encoding="utf-8"?>
<calcChain xmlns="http://schemas.openxmlformats.org/spreadsheetml/2006/main">
  <c r="I11" i="28" l="1"/>
  <c r="C11" i="28"/>
  <c r="A17" i="28"/>
  <c r="H15" i="28"/>
  <c r="E15" i="28"/>
  <c r="B15" i="28"/>
  <c r="I14" i="28"/>
  <c r="C14" i="28"/>
  <c r="I12" i="28"/>
  <c r="C12" i="28"/>
  <c r="H9" i="28"/>
  <c r="C9" i="28"/>
  <c r="H8" i="28"/>
  <c r="C8" i="28"/>
  <c r="H7" i="28"/>
  <c r="C7" i="28"/>
  <c r="I5" i="28"/>
  <c r="E5" i="28"/>
  <c r="B5" i="28"/>
  <c r="I4" i="28"/>
  <c r="E4" i="28"/>
  <c r="B4" i="28"/>
  <c r="J3" i="28"/>
  <c r="H3" i="28"/>
  <c r="E3" i="28"/>
  <c r="B3" i="28"/>
  <c r="H2" i="28"/>
  <c r="E2" i="28"/>
  <c r="C2" i="28"/>
  <c r="G1" i="28"/>
  <c r="D1" i="28"/>
  <c r="B1" i="28"/>
</calcChain>
</file>

<file path=xl/sharedStrings.xml><?xml version="1.0" encoding="utf-8"?>
<sst xmlns="http://schemas.openxmlformats.org/spreadsheetml/2006/main" count="232" uniqueCount="163">
  <si>
    <t>n. ID</t>
  </si>
  <si>
    <t>IMPIANTO</t>
  </si>
  <si>
    <t>COSTRUTTORE</t>
  </si>
  <si>
    <t>TIPO MOTORE</t>
  </si>
  <si>
    <t>POTENZA KW</t>
  </si>
  <si>
    <t>VELOCITA' RPM</t>
  </si>
  <si>
    <t>TENSIONE ARMATURA</t>
  </si>
  <si>
    <t>CORRENTE ARMATURA</t>
  </si>
  <si>
    <t>CORRENTE ECCITAZIONE</t>
  </si>
  <si>
    <t>DIAMETRO ALBERO</t>
  </si>
  <si>
    <t>CODICE SAP MOTORE</t>
  </si>
  <si>
    <t>N. SPAZZOLE</t>
  </si>
  <si>
    <t>CODICE SAP SPAZZOLE</t>
  </si>
  <si>
    <t>TIPO MOLLE</t>
  </si>
  <si>
    <t>CODICE SAP MOLLE</t>
  </si>
  <si>
    <t>TIPO ENCODER</t>
  </si>
  <si>
    <t>CODICE SAP ENCODER</t>
  </si>
  <si>
    <t>QUALITA' SPAZZOLE</t>
  </si>
  <si>
    <t>DIMENSIONE SPAZZOLE</t>
  </si>
  <si>
    <t xml:space="preserve">N. SERIE </t>
  </si>
  <si>
    <t>TENSIONE ECCITAZIONE</t>
  </si>
  <si>
    <t>6.2 N</t>
  </si>
  <si>
    <t>20.0 N</t>
  </si>
  <si>
    <t>16.0 N</t>
  </si>
  <si>
    <t>10.0 N</t>
  </si>
  <si>
    <t>12,8 N</t>
  </si>
  <si>
    <t>25.0 N</t>
  </si>
  <si>
    <t>10X25X40</t>
  </si>
  <si>
    <t>(10+10)X32X50</t>
  </si>
  <si>
    <t>(6,25+6,25)X32X40</t>
  </si>
  <si>
    <t>(8+8)X32X40</t>
  </si>
  <si>
    <t>(12,5+12,5)X32X50</t>
  </si>
  <si>
    <t>(10+10)X40X64</t>
  </si>
  <si>
    <t>N. SCHEDA</t>
  </si>
  <si>
    <t>DESTINAZIONE</t>
  </si>
  <si>
    <t>TIPO</t>
  </si>
  <si>
    <t>N. SERIE</t>
  </si>
  <si>
    <t>BRIGLIA 2D RULLO 1</t>
  </si>
  <si>
    <t>BRIGLIA 2D RULLO 2</t>
  </si>
  <si>
    <t>BRIGLIA 2C RULLO 1</t>
  </si>
  <si>
    <t>BRIGLIA 2C RULLO 2</t>
  </si>
  <si>
    <t>BRIGLIA 2B RULLO 1</t>
  </si>
  <si>
    <t>BRIGLIA 2B RULLO 2</t>
  </si>
  <si>
    <t>BRIGLIA 2A RULLO 1</t>
  </si>
  <si>
    <t>BRIGLIA 2A RULLO 2</t>
  </si>
  <si>
    <t>BRIGLIA 3 MASTER</t>
  </si>
  <si>
    <t>BRIGLIA 3 SLAVE</t>
  </si>
  <si>
    <t>ARGANO ENTRATA</t>
  </si>
  <si>
    <t>PINCH ROLL BR 6</t>
  </si>
  <si>
    <t>NP 250 NS5 PVA B3</t>
  </si>
  <si>
    <t>P200 XN4 PVA B3</t>
  </si>
  <si>
    <t>NP315 KL6 PVA B3</t>
  </si>
  <si>
    <t>NP225 NM5 PVA B3</t>
  </si>
  <si>
    <t>NP280 KS6 PVA B3</t>
  </si>
  <si>
    <t>P200 XN4PVA B3</t>
  </si>
  <si>
    <t>NP250 NS5 PVA B3</t>
  </si>
  <si>
    <t>0643/00/1</t>
  </si>
  <si>
    <t>0017/00/1</t>
  </si>
  <si>
    <t>0161/96/2</t>
  </si>
  <si>
    <t>0417/02</t>
  </si>
  <si>
    <t>1549/98/1</t>
  </si>
  <si>
    <t>0237/02/1</t>
  </si>
  <si>
    <t>0159/96/1</t>
  </si>
  <si>
    <t>0163/96/2</t>
  </si>
  <si>
    <t>0526/02/1</t>
  </si>
  <si>
    <t>79-71</t>
  </si>
  <si>
    <t>358-1200</t>
  </si>
  <si>
    <t>1220-1900</t>
  </si>
  <si>
    <t>700-1300</t>
  </si>
  <si>
    <t>450/1100</t>
  </si>
  <si>
    <t>246-221,1</t>
  </si>
  <si>
    <t>15,8-5,2</t>
  </si>
  <si>
    <t>11,4-5,8</t>
  </si>
  <si>
    <t>0323/96/1</t>
  </si>
  <si>
    <t>KW</t>
  </si>
  <si>
    <t>RPM</t>
  </si>
  <si>
    <t>N.POLI</t>
  </si>
  <si>
    <t>N.ANELLI</t>
  </si>
  <si>
    <t>TIPO MOLLE SPAZZOLE</t>
  </si>
  <si>
    <t>CODICE SAP MOLLE SPAZZOLE</t>
  </si>
  <si>
    <t>TIPO GIUNTO ENCODER</t>
  </si>
  <si>
    <t>CODICE SAP GIUNTO ENCODER</t>
  </si>
  <si>
    <t>TIPO VENTILAZIONE</t>
  </si>
  <si>
    <t>CODICE SAP VENTILAZIONE</t>
  </si>
  <si>
    <r>
      <rPr>
        <b/>
        <sz val="12"/>
        <color indexed="8"/>
        <rFont val="Calibri"/>
        <family val="2"/>
      </rPr>
      <t>V</t>
    </r>
    <r>
      <rPr>
        <b/>
        <sz val="10"/>
        <color indexed="8"/>
        <rFont val="Calibri"/>
        <family val="2"/>
      </rPr>
      <t xml:space="preserve"> VENTIL</t>
    </r>
  </si>
  <si>
    <r>
      <rPr>
        <b/>
        <sz val="12"/>
        <color indexed="8"/>
        <rFont val="Calibri"/>
        <family val="2"/>
      </rPr>
      <t>A</t>
    </r>
    <r>
      <rPr>
        <b/>
        <sz val="10"/>
        <color indexed="8"/>
        <rFont val="Calibri"/>
        <family val="2"/>
      </rPr>
      <t xml:space="preserve"> VENTIL</t>
    </r>
  </si>
  <si>
    <r>
      <rPr>
        <b/>
        <sz val="12"/>
        <color indexed="8"/>
        <rFont val="Calibri"/>
        <family val="2"/>
      </rPr>
      <t>KW</t>
    </r>
    <r>
      <rPr>
        <b/>
        <sz val="10"/>
        <color indexed="8"/>
        <rFont val="Calibri"/>
        <family val="2"/>
      </rPr>
      <t xml:space="preserve"> VENTIL</t>
    </r>
  </si>
  <si>
    <r>
      <rPr>
        <b/>
        <sz val="12"/>
        <color indexed="8"/>
        <rFont val="Calibri"/>
        <family val="2"/>
      </rPr>
      <t>A</t>
    </r>
    <r>
      <rPr>
        <b/>
        <sz val="10"/>
        <color indexed="8"/>
        <rFont val="Calibri"/>
        <family val="2"/>
      </rPr>
      <t xml:space="preserve"> ARMAT</t>
    </r>
  </si>
  <si>
    <r>
      <rPr>
        <b/>
        <sz val="12"/>
        <color indexed="8"/>
        <rFont val="Calibri"/>
        <family val="2"/>
      </rPr>
      <t>A</t>
    </r>
    <r>
      <rPr>
        <b/>
        <sz val="10"/>
        <color indexed="8"/>
        <rFont val="Calibri"/>
        <family val="2"/>
      </rPr>
      <t xml:space="preserve"> ECCIT</t>
    </r>
  </si>
  <si>
    <r>
      <rPr>
        <b/>
        <sz val="12"/>
        <color indexed="8"/>
        <rFont val="Calibri"/>
        <family val="2"/>
      </rPr>
      <t>V</t>
    </r>
    <r>
      <rPr>
        <b/>
        <sz val="10"/>
        <color indexed="8"/>
        <rFont val="Calibri"/>
        <family val="2"/>
      </rPr>
      <t xml:space="preserve"> ECCIT</t>
    </r>
  </si>
  <si>
    <r>
      <rPr>
        <b/>
        <sz val="12"/>
        <color indexed="8"/>
        <rFont val="Calibri"/>
        <family val="2"/>
      </rPr>
      <t>V</t>
    </r>
    <r>
      <rPr>
        <b/>
        <sz val="10"/>
        <color indexed="8"/>
        <rFont val="Calibri"/>
        <family val="2"/>
      </rPr>
      <t xml:space="preserve"> ARMAT</t>
    </r>
  </si>
  <si>
    <t>NOTE</t>
  </si>
  <si>
    <t>1330-1500</t>
  </si>
  <si>
    <t>12,9 - 11,2</t>
  </si>
  <si>
    <t>0726/10/1</t>
  </si>
  <si>
    <t>0250/09/1</t>
  </si>
  <si>
    <t>0087/07/1</t>
  </si>
  <si>
    <t>0432/09/1</t>
  </si>
  <si>
    <t>0395/10/2</t>
  </si>
  <si>
    <t>BRIGLIA 1 SLAVE</t>
  </si>
  <si>
    <t>BRIGLIA 1 MASTER</t>
  </si>
  <si>
    <t>RADDRIZZATRICE</t>
  </si>
  <si>
    <t>ARGANO DI USCITA</t>
  </si>
  <si>
    <t>1100-1400</t>
  </si>
  <si>
    <t>12-7,9</t>
  </si>
  <si>
    <t>1336/05/01</t>
  </si>
  <si>
    <t>BRIGLIA 4 MASTER</t>
  </si>
  <si>
    <t>BRIGLIA 4 SLAVE</t>
  </si>
  <si>
    <t>BRIGLIA 5 SLAVE</t>
  </si>
  <si>
    <t>BRIGLIA 5 MASTER</t>
  </si>
  <si>
    <t>0394/10/1</t>
  </si>
  <si>
    <t>BRIGLIA 6 MASTER</t>
  </si>
  <si>
    <t>BRIGLIA 6 SLAVE</t>
  </si>
  <si>
    <t>ASPO AVVOLGITORE</t>
  </si>
  <si>
    <t>NP250 NL5 PVA B3</t>
  </si>
  <si>
    <t>0160/96/1</t>
  </si>
  <si>
    <t>RIFILATRICE LATO OP</t>
  </si>
  <si>
    <t>RIFILATRICE LATO MOT</t>
  </si>
  <si>
    <t>SAP MOTORE</t>
  </si>
  <si>
    <t>NP 250 NLS PVA/B3</t>
  </si>
  <si>
    <t>1394/03/1</t>
  </si>
  <si>
    <t>807/1070</t>
  </si>
  <si>
    <t>14,6/9,4</t>
  </si>
  <si>
    <t>12,5X32X40</t>
  </si>
  <si>
    <t>P180NM4 PVA/B3</t>
  </si>
  <si>
    <t>P180L2 PVA/B3</t>
  </si>
  <si>
    <t>0749/16/1</t>
  </si>
  <si>
    <t>10X32X40</t>
  </si>
  <si>
    <t>6,8  N</t>
  </si>
  <si>
    <t>NP250NS5 PVA/B3</t>
  </si>
  <si>
    <t>NP315KS6 PVA/B3</t>
  </si>
  <si>
    <t>1095/16/0</t>
  </si>
  <si>
    <t>1493/06/01</t>
  </si>
  <si>
    <t>0158/96/1</t>
  </si>
  <si>
    <t>19/8,5</t>
  </si>
  <si>
    <t>0392/10/2</t>
  </si>
  <si>
    <t>0161/96/1</t>
  </si>
  <si>
    <t>P200NX4 PVA/B3</t>
  </si>
  <si>
    <t>1261/02/01</t>
  </si>
  <si>
    <t>P200XN4 PVA/B3</t>
  </si>
  <si>
    <t>NP280KS6 PVA/B3</t>
  </si>
  <si>
    <t>0463/09/1</t>
  </si>
  <si>
    <t>0954/16/1</t>
  </si>
  <si>
    <t>NP315 KL6 PVA/B3</t>
  </si>
  <si>
    <t>16,0 N</t>
  </si>
  <si>
    <t>NP280KL6 PVA/B3</t>
  </si>
  <si>
    <t>431/980</t>
  </si>
  <si>
    <t>NP225NS5 PVA/B3</t>
  </si>
  <si>
    <t>NP225NS6</t>
  </si>
  <si>
    <t>NP225NS7</t>
  </si>
  <si>
    <t>NP225NS8</t>
  </si>
  <si>
    <t>NP225NS10</t>
  </si>
  <si>
    <t>NP225NS9 PVA/B3</t>
  </si>
  <si>
    <t>NP250 KL5 PVA/B3</t>
  </si>
  <si>
    <t>0252/09/1</t>
  </si>
  <si>
    <t>SEMI ASPO LATO OP</t>
  </si>
  <si>
    <t>SEMI ASPO LATO MOT</t>
  </si>
  <si>
    <t>PINCH ROLL SUP</t>
  </si>
  <si>
    <t>PINCH ROLL INF</t>
  </si>
  <si>
    <t>MOTORE CC</t>
  </si>
  <si>
    <t>SAP ENCODER</t>
  </si>
  <si>
    <t>SAP SPAZZOLE</t>
  </si>
  <si>
    <t>Raffeale Mennella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</si>
</sst>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2" xfId="0" applyFont="1" applyBorder="1"/>
    <xf numFmtId="0" fontId="4" fillId="0" borderId="3" xfId="0" applyFont="1" applyBorder="1"/>
    <xf numFmtId="0" fontId="2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0" fillId="0" borderId="2" xfId="0" applyBorder="1"/>
    <xf numFmtId="0" fontId="5" fillId="0" borderId="2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0" borderId="2" xfId="0" applyFont="1" applyFill="1" applyBorder="1"/>
    <xf numFmtId="0" fontId="4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5" fillId="0" borderId="2" xfId="0" applyFont="1" applyBorder="1" applyAlignment="1"/>
    <xf numFmtId="0" fontId="0" fillId="0" borderId="3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8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4" borderId="15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1" fillId="4" borderId="15" xfId="0" applyNumberFormat="1" applyFont="1" applyFill="1" applyBorder="1" applyAlignment="1">
      <alignment horizontal="center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3" fillId="4" borderId="17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5" borderId="15" xfId="0" applyNumberFormat="1" applyFont="1" applyFill="1" applyBorder="1" applyAlignment="1">
      <alignment horizontal="center"/>
    </xf>
    <xf numFmtId="0" fontId="1" fillId="5" borderId="16" xfId="0" applyNumberFormat="1" applyFont="1" applyFill="1" applyBorder="1" applyAlignment="1">
      <alignment horizontal="center"/>
    </xf>
    <xf numFmtId="0" fontId="3" fillId="5" borderId="16" xfId="0" applyNumberFormat="1" applyFont="1" applyFill="1" applyBorder="1" applyAlignment="1">
      <alignment horizontal="center"/>
    </xf>
    <xf numFmtId="0" fontId="1" fillId="5" borderId="17" xfId="0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2" fillId="5" borderId="15" xfId="0" applyNumberFormat="1" applyFont="1" applyFill="1" applyBorder="1" applyAlignment="1">
      <alignment horizontal="left" vertical="center"/>
    </xf>
    <xf numFmtId="0" fontId="2" fillId="5" borderId="16" xfId="0" applyNumberFormat="1" applyFont="1" applyFill="1" applyBorder="1" applyAlignment="1">
      <alignment horizontal="left" vertical="center"/>
    </xf>
    <xf numFmtId="0" fontId="2" fillId="5" borderId="16" xfId="0" applyNumberFormat="1" applyFont="1" applyFill="1" applyBorder="1"/>
    <xf numFmtId="0" fontId="2" fillId="5" borderId="17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5" fillId="0" borderId="2" xfId="0" applyFont="1" applyBorder="1" applyAlignment="1"/>
    <xf numFmtId="0" fontId="0" fillId="0" borderId="3" xfId="0" applyBorder="1" applyAlignment="1"/>
    <xf numFmtId="0" fontId="4" fillId="3" borderId="3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5" fillId="0" borderId="2" xfId="0" applyFont="1" applyFill="1" applyBorder="1" applyAlignment="1"/>
    <xf numFmtId="0" fontId="0" fillId="0" borderId="3" xfId="0" applyFill="1" applyBorder="1" applyAlignment="1"/>
    <xf numFmtId="0" fontId="5" fillId="0" borderId="3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3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19050</xdr:rowOff>
    </xdr:to>
    <xdr:pic>
      <xdr:nvPicPr>
        <xdr:cNvPr id="2049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8886825"/>
          <a:ext cx="3762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37"/>
  <sheetViews>
    <sheetView tabSelected="1" zoomScale="80" zoomScaleNormal="80" workbookViewId="0">
      <pane ySplit="1" topLeftCell="A2" activePane="bottomLeft" state="frozen"/>
      <selection pane="bottomLeft" activeCell="B37" sqref="B37"/>
    </sheetView>
  </sheetViews>
  <sheetFormatPr defaultRowHeight="15" x14ac:dyDescent="0.25"/>
  <cols>
    <col min="1" max="1" width="6.5703125" style="2" customWidth="1"/>
    <col min="2" max="2" width="24" style="2" customWidth="1"/>
    <col min="3" max="3" width="23" style="2" customWidth="1"/>
    <col min="4" max="4" width="12.7109375" style="2" customWidth="1"/>
    <col min="5" max="5" width="9.28515625" style="2" customWidth="1"/>
    <col min="6" max="6" width="11" style="2" customWidth="1"/>
    <col min="7" max="7" width="12.140625" style="2" customWidth="1"/>
    <col min="8" max="8" width="12.28515625" style="2" customWidth="1"/>
    <col min="9" max="9" width="13" style="2" customWidth="1"/>
    <col min="10" max="10" width="12.85546875" style="2" customWidth="1"/>
    <col min="11" max="11" width="12.42578125" style="2" customWidth="1"/>
    <col min="12" max="12" width="6.85546875" style="2" customWidth="1"/>
    <col min="13" max="13" width="10.42578125" style="2" customWidth="1"/>
    <col min="14" max="14" width="18.7109375" style="2" customWidth="1"/>
    <col min="15" max="15" width="10.7109375" style="2" customWidth="1"/>
    <col min="16" max="16" width="19.42578125" style="2" customWidth="1"/>
    <col min="17" max="17" width="14" style="2" customWidth="1"/>
    <col min="18" max="18" width="11.5703125" style="2" customWidth="1"/>
    <col min="19" max="19" width="10.140625" style="2" customWidth="1"/>
    <col min="20" max="20" width="27.5703125" style="2" customWidth="1"/>
    <col min="21" max="21" width="13.7109375" style="2" customWidth="1"/>
    <col min="22" max="22" width="17.140625" style="2" customWidth="1"/>
    <col min="23" max="23" width="9" style="2" customWidth="1"/>
    <col min="24" max="24" width="9.140625" style="2"/>
    <col min="25" max="25" width="9.28515625" style="2" customWidth="1"/>
    <col min="26" max="26" width="14" style="2" customWidth="1"/>
    <col min="27" max="27" width="15" style="2" customWidth="1"/>
    <col min="28" max="28" width="20.5703125" style="2" customWidth="1"/>
    <col min="29" max="29" width="14.7109375" style="2" customWidth="1"/>
    <col min="30" max="30" width="23.85546875" style="2" bestFit="1" customWidth="1"/>
    <col min="31" max="31" width="16.42578125" style="2" customWidth="1"/>
    <col min="32" max="32" width="20.5703125" style="2" customWidth="1"/>
    <col min="33" max="33" width="45.85546875" style="31" customWidth="1"/>
    <col min="34" max="37" width="17.140625" style="2" customWidth="1"/>
    <col min="38" max="16384" width="9.140625" style="2"/>
  </cols>
  <sheetData>
    <row r="1" spans="1:248" s="1" customFormat="1" ht="30.75" customHeight="1" thickBot="1" x14ac:dyDescent="0.3">
      <c r="A1" s="38" t="s">
        <v>0</v>
      </c>
      <c r="B1" s="38" t="s">
        <v>159</v>
      </c>
      <c r="C1" s="38" t="s">
        <v>3</v>
      </c>
      <c r="D1" s="38" t="s">
        <v>19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20</v>
      </c>
      <c r="J1" s="38" t="s">
        <v>8</v>
      </c>
      <c r="K1" s="38" t="s">
        <v>118</v>
      </c>
      <c r="L1" s="38" t="s">
        <v>0</v>
      </c>
      <c r="M1" s="38" t="s">
        <v>11</v>
      </c>
      <c r="N1" s="38" t="s">
        <v>18</v>
      </c>
      <c r="O1" s="38" t="s">
        <v>161</v>
      </c>
      <c r="P1" s="38" t="s">
        <v>13</v>
      </c>
      <c r="Q1" s="38" t="s">
        <v>14</v>
      </c>
      <c r="R1" s="38" t="s">
        <v>160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pans="1:248" s="3" customFormat="1" ht="7.5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2"/>
      <c r="T2" s="2"/>
      <c r="U2" s="2"/>
      <c r="V2" s="2"/>
      <c r="W2" s="2"/>
      <c r="X2" s="2"/>
      <c r="Y2" s="2"/>
      <c r="Z2" s="2"/>
      <c r="AA2" s="2"/>
      <c r="AB2" s="33"/>
    </row>
    <row r="3" spans="1:248" s="3" customFormat="1" ht="7.5" customHeight="1" thickBot="1" x14ac:dyDescent="0.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2"/>
      <c r="T3" s="2"/>
      <c r="U3" s="2"/>
      <c r="V3" s="2"/>
      <c r="W3" s="2"/>
      <c r="X3" s="2"/>
      <c r="Y3" s="2"/>
      <c r="Z3" s="2"/>
      <c r="AA3" s="2"/>
      <c r="AB3" s="34"/>
    </row>
    <row r="4" spans="1:248" x14ac:dyDescent="0.25">
      <c r="A4" s="49">
        <v>101</v>
      </c>
      <c r="B4" s="74" t="s">
        <v>155</v>
      </c>
      <c r="C4" s="60" t="s">
        <v>153</v>
      </c>
      <c r="D4" s="71" t="s">
        <v>73</v>
      </c>
      <c r="E4" s="65" t="s">
        <v>65</v>
      </c>
      <c r="F4" s="69" t="s">
        <v>66</v>
      </c>
      <c r="G4" s="60">
        <v>400</v>
      </c>
      <c r="H4" s="65" t="s">
        <v>70</v>
      </c>
      <c r="I4" s="60">
        <v>220</v>
      </c>
      <c r="J4" s="60">
        <v>7.9</v>
      </c>
      <c r="K4" s="56">
        <v>61403590</v>
      </c>
      <c r="L4" s="53">
        <v>101</v>
      </c>
      <c r="M4" s="47">
        <v>8</v>
      </c>
      <c r="N4" s="47" t="s">
        <v>30</v>
      </c>
      <c r="O4" s="46">
        <v>60688716</v>
      </c>
      <c r="P4" s="42" t="s">
        <v>25</v>
      </c>
      <c r="Q4" s="39">
        <v>60652686</v>
      </c>
      <c r="R4" s="39">
        <v>60742269</v>
      </c>
      <c r="AG4" s="2"/>
    </row>
    <row r="5" spans="1:248" x14ac:dyDescent="0.25">
      <c r="A5" s="50">
        <v>102</v>
      </c>
      <c r="B5" s="75" t="s">
        <v>156</v>
      </c>
      <c r="C5" s="61" t="s">
        <v>153</v>
      </c>
      <c r="D5" s="72" t="s">
        <v>154</v>
      </c>
      <c r="E5" s="66" t="s">
        <v>65</v>
      </c>
      <c r="F5" s="67" t="s">
        <v>66</v>
      </c>
      <c r="G5" s="61">
        <v>400</v>
      </c>
      <c r="H5" s="66" t="s">
        <v>70</v>
      </c>
      <c r="I5" s="61">
        <v>220</v>
      </c>
      <c r="J5" s="61">
        <v>8.5</v>
      </c>
      <c r="K5" s="57">
        <v>61403590</v>
      </c>
      <c r="L5" s="54">
        <v>102</v>
      </c>
      <c r="M5" s="48">
        <v>8</v>
      </c>
      <c r="N5" s="48" t="s">
        <v>30</v>
      </c>
      <c r="O5" s="44">
        <v>60688716</v>
      </c>
      <c r="P5" s="43" t="s">
        <v>25</v>
      </c>
      <c r="Q5" s="40">
        <v>60652686</v>
      </c>
      <c r="R5" s="40">
        <v>60742269</v>
      </c>
      <c r="AG5" s="2"/>
    </row>
    <row r="6" spans="1:248" x14ac:dyDescent="0.25">
      <c r="A6" s="50">
        <v>103</v>
      </c>
      <c r="B6" s="75" t="s">
        <v>101</v>
      </c>
      <c r="C6" s="67" t="s">
        <v>119</v>
      </c>
      <c r="D6" s="72" t="s">
        <v>120</v>
      </c>
      <c r="E6" s="66">
        <v>207</v>
      </c>
      <c r="F6" s="62" t="s">
        <v>121</v>
      </c>
      <c r="G6" s="61">
        <v>400</v>
      </c>
      <c r="H6" s="63">
        <v>574</v>
      </c>
      <c r="I6" s="61">
        <v>220</v>
      </c>
      <c r="J6" s="61" t="s">
        <v>122</v>
      </c>
      <c r="K6" s="57">
        <v>61405585</v>
      </c>
      <c r="L6" s="54">
        <v>103</v>
      </c>
      <c r="M6" s="43">
        <v>16</v>
      </c>
      <c r="N6" s="44" t="s">
        <v>28</v>
      </c>
      <c r="O6" s="44">
        <v>60694832</v>
      </c>
      <c r="P6" s="43" t="s">
        <v>22</v>
      </c>
      <c r="Q6" s="40">
        <v>60671581</v>
      </c>
      <c r="R6" s="40">
        <v>60742269</v>
      </c>
      <c r="AG6" s="2"/>
    </row>
    <row r="7" spans="1:248" x14ac:dyDescent="0.25">
      <c r="A7" s="50">
        <v>104</v>
      </c>
      <c r="B7" s="75" t="s">
        <v>157</v>
      </c>
      <c r="C7" s="67" t="s">
        <v>124</v>
      </c>
      <c r="D7" s="72" t="s">
        <v>56</v>
      </c>
      <c r="E7" s="66">
        <v>73</v>
      </c>
      <c r="F7" s="67">
        <v>1550</v>
      </c>
      <c r="G7" s="61">
        <v>400</v>
      </c>
      <c r="H7" s="66">
        <v>205</v>
      </c>
      <c r="I7" s="61">
        <v>220</v>
      </c>
      <c r="J7" s="61">
        <v>7.1</v>
      </c>
      <c r="K7" s="57">
        <v>61408374</v>
      </c>
      <c r="L7" s="54">
        <v>104</v>
      </c>
      <c r="M7" s="48">
        <v>8</v>
      </c>
      <c r="N7" s="44" t="s">
        <v>123</v>
      </c>
      <c r="O7" s="44">
        <v>60672503</v>
      </c>
      <c r="P7" s="43" t="s">
        <v>24</v>
      </c>
      <c r="Q7" s="40">
        <v>60652685</v>
      </c>
      <c r="R7" s="40">
        <v>60742269</v>
      </c>
      <c r="AG7" s="2"/>
    </row>
    <row r="8" spans="1:248" x14ac:dyDescent="0.25">
      <c r="A8" s="50">
        <v>105</v>
      </c>
      <c r="B8" s="75" t="s">
        <v>158</v>
      </c>
      <c r="C8" s="67" t="s">
        <v>125</v>
      </c>
      <c r="D8" s="72" t="s">
        <v>126</v>
      </c>
      <c r="E8" s="66">
        <v>23</v>
      </c>
      <c r="F8" s="67">
        <v>660</v>
      </c>
      <c r="G8" s="61">
        <v>400</v>
      </c>
      <c r="H8" s="66">
        <v>72.5</v>
      </c>
      <c r="I8" s="61">
        <v>220</v>
      </c>
      <c r="J8" s="61">
        <v>6.5</v>
      </c>
      <c r="K8" s="57">
        <v>61401363</v>
      </c>
      <c r="L8" s="54">
        <v>105</v>
      </c>
      <c r="M8" s="48">
        <v>4</v>
      </c>
      <c r="N8" s="44" t="s">
        <v>127</v>
      </c>
      <c r="O8" s="44">
        <v>60672507</v>
      </c>
      <c r="P8" s="44" t="s">
        <v>128</v>
      </c>
      <c r="Q8" s="40">
        <v>60652687</v>
      </c>
      <c r="R8" s="40">
        <v>60742269</v>
      </c>
      <c r="AG8" s="2"/>
    </row>
    <row r="9" spans="1:248" x14ac:dyDescent="0.25">
      <c r="A9" s="50">
        <v>106</v>
      </c>
      <c r="B9" s="75" t="s">
        <v>99</v>
      </c>
      <c r="C9" s="67" t="s">
        <v>129</v>
      </c>
      <c r="D9" s="66" t="s">
        <v>94</v>
      </c>
      <c r="E9" s="66">
        <v>273</v>
      </c>
      <c r="F9" s="67">
        <v>1400</v>
      </c>
      <c r="G9" s="63">
        <v>400</v>
      </c>
      <c r="H9" s="66">
        <v>744</v>
      </c>
      <c r="I9" s="61">
        <v>220</v>
      </c>
      <c r="J9" s="61">
        <v>14.4</v>
      </c>
      <c r="K9" s="58">
        <v>61401804</v>
      </c>
      <c r="L9" s="54">
        <v>106</v>
      </c>
      <c r="M9" s="48">
        <v>16</v>
      </c>
      <c r="N9" s="43" t="s">
        <v>28</v>
      </c>
      <c r="O9" s="43">
        <v>60693358</v>
      </c>
      <c r="P9" s="43" t="s">
        <v>23</v>
      </c>
      <c r="Q9" s="40">
        <v>60671580</v>
      </c>
      <c r="R9" s="40">
        <v>60742269</v>
      </c>
      <c r="AG9" s="2"/>
    </row>
    <row r="10" spans="1:248" x14ac:dyDescent="0.25">
      <c r="A10" s="50">
        <v>107</v>
      </c>
      <c r="B10" s="75" t="s">
        <v>100</v>
      </c>
      <c r="C10" s="67" t="s">
        <v>129</v>
      </c>
      <c r="D10" s="66" t="s">
        <v>57</v>
      </c>
      <c r="E10" s="66">
        <v>273</v>
      </c>
      <c r="F10" s="67">
        <v>1400</v>
      </c>
      <c r="G10" s="63">
        <v>400</v>
      </c>
      <c r="H10" s="66">
        <v>738</v>
      </c>
      <c r="I10" s="61">
        <v>220</v>
      </c>
      <c r="J10" s="61">
        <v>14.8</v>
      </c>
      <c r="K10" s="58">
        <v>61401804</v>
      </c>
      <c r="L10" s="54">
        <v>107</v>
      </c>
      <c r="M10" s="48">
        <v>16</v>
      </c>
      <c r="N10" s="43" t="s">
        <v>28</v>
      </c>
      <c r="O10" s="43">
        <v>60693358</v>
      </c>
      <c r="P10" s="43" t="s">
        <v>22</v>
      </c>
      <c r="Q10" s="40">
        <v>60671580</v>
      </c>
      <c r="R10" s="40">
        <v>60742269</v>
      </c>
      <c r="AG10" s="2"/>
    </row>
    <row r="11" spans="1:248" x14ac:dyDescent="0.25">
      <c r="A11" s="50">
        <v>108</v>
      </c>
      <c r="B11" s="75" t="s">
        <v>37</v>
      </c>
      <c r="C11" s="67" t="s">
        <v>49</v>
      </c>
      <c r="D11" s="67" t="s">
        <v>135</v>
      </c>
      <c r="E11" s="67">
        <v>225</v>
      </c>
      <c r="F11" s="67" t="s">
        <v>67</v>
      </c>
      <c r="G11" s="62">
        <v>400</v>
      </c>
      <c r="H11" s="67">
        <v>613</v>
      </c>
      <c r="I11" s="62">
        <v>220</v>
      </c>
      <c r="J11" s="62">
        <v>11.4</v>
      </c>
      <c r="K11" s="58">
        <v>61401808</v>
      </c>
      <c r="L11" s="54">
        <v>108</v>
      </c>
      <c r="M11" s="48">
        <v>16</v>
      </c>
      <c r="N11" s="43" t="s">
        <v>28</v>
      </c>
      <c r="O11" s="43">
        <v>60693358</v>
      </c>
      <c r="P11" s="43" t="s">
        <v>23</v>
      </c>
      <c r="Q11" s="40">
        <v>60671580</v>
      </c>
      <c r="R11" s="40">
        <v>60742269</v>
      </c>
      <c r="AG11" s="2"/>
    </row>
    <row r="12" spans="1:248" x14ac:dyDescent="0.25">
      <c r="A12" s="50">
        <v>109</v>
      </c>
      <c r="B12" s="75" t="s">
        <v>38</v>
      </c>
      <c r="C12" s="67" t="s">
        <v>50</v>
      </c>
      <c r="D12" s="67" t="s">
        <v>136</v>
      </c>
      <c r="E12" s="62">
        <v>121</v>
      </c>
      <c r="F12" s="62">
        <v>1200</v>
      </c>
      <c r="G12" s="62">
        <v>400</v>
      </c>
      <c r="H12" s="62">
        <v>340</v>
      </c>
      <c r="I12" s="62">
        <v>220</v>
      </c>
      <c r="J12" s="62">
        <v>8.5</v>
      </c>
      <c r="K12" s="58">
        <v>61405580</v>
      </c>
      <c r="L12" s="54">
        <v>109</v>
      </c>
      <c r="M12" s="48">
        <v>16</v>
      </c>
      <c r="N12" s="43" t="s">
        <v>29</v>
      </c>
      <c r="O12" s="43">
        <v>60672503</v>
      </c>
      <c r="P12" s="43" t="s">
        <v>24</v>
      </c>
      <c r="Q12" s="40">
        <v>60652685</v>
      </c>
      <c r="R12" s="40">
        <v>60742269</v>
      </c>
      <c r="AG12" s="2"/>
    </row>
    <row r="13" spans="1:248" s="37" customFormat="1" x14ac:dyDescent="0.25">
      <c r="A13" s="50">
        <v>110</v>
      </c>
      <c r="B13" s="75" t="s">
        <v>39</v>
      </c>
      <c r="C13" s="67" t="s">
        <v>51</v>
      </c>
      <c r="D13" s="67" t="s">
        <v>133</v>
      </c>
      <c r="E13" s="62">
        <v>364</v>
      </c>
      <c r="F13" s="62" t="s">
        <v>68</v>
      </c>
      <c r="G13" s="62">
        <v>400</v>
      </c>
      <c r="H13" s="62">
        <v>997</v>
      </c>
      <c r="I13" s="62">
        <v>220</v>
      </c>
      <c r="J13" s="62" t="s">
        <v>134</v>
      </c>
      <c r="K13" s="58">
        <v>61408662</v>
      </c>
      <c r="L13" s="54">
        <v>110</v>
      </c>
      <c r="M13" s="43">
        <v>24</v>
      </c>
      <c r="N13" s="43" t="s">
        <v>31</v>
      </c>
      <c r="O13" s="43">
        <v>60693358</v>
      </c>
      <c r="P13" s="43" t="s">
        <v>23</v>
      </c>
      <c r="Q13" s="40">
        <v>60671580</v>
      </c>
      <c r="R13" s="40">
        <v>60742269</v>
      </c>
    </row>
    <row r="14" spans="1:248" x14ac:dyDescent="0.25">
      <c r="A14" s="50">
        <v>111</v>
      </c>
      <c r="B14" s="76" t="s">
        <v>40</v>
      </c>
      <c r="C14" s="62" t="s">
        <v>114</v>
      </c>
      <c r="D14" s="62" t="s">
        <v>132</v>
      </c>
      <c r="E14" s="62">
        <v>310</v>
      </c>
      <c r="F14" s="62">
        <v>1320</v>
      </c>
      <c r="G14" s="62">
        <v>400</v>
      </c>
      <c r="H14" s="62">
        <v>860</v>
      </c>
      <c r="I14" s="62">
        <v>220</v>
      </c>
      <c r="J14" s="62">
        <v>12.4</v>
      </c>
      <c r="K14" s="57">
        <v>61401380</v>
      </c>
      <c r="L14" s="54">
        <v>111</v>
      </c>
      <c r="M14" s="43">
        <v>20</v>
      </c>
      <c r="N14" s="43" t="s">
        <v>31</v>
      </c>
      <c r="O14" s="43">
        <v>60693358</v>
      </c>
      <c r="P14" s="43" t="s">
        <v>23</v>
      </c>
      <c r="Q14" s="40">
        <v>60671580</v>
      </c>
      <c r="R14" s="40">
        <v>60742269</v>
      </c>
      <c r="AG14" s="2"/>
    </row>
    <row r="15" spans="1:248" x14ac:dyDescent="0.25">
      <c r="A15" s="50">
        <v>112</v>
      </c>
      <c r="B15" s="76" t="s">
        <v>41</v>
      </c>
      <c r="C15" s="67" t="s">
        <v>52</v>
      </c>
      <c r="D15" s="67" t="s">
        <v>115</v>
      </c>
      <c r="E15" s="67">
        <v>162</v>
      </c>
      <c r="F15" s="67">
        <v>1200</v>
      </c>
      <c r="G15" s="62">
        <v>400</v>
      </c>
      <c r="H15" s="67">
        <v>442</v>
      </c>
      <c r="I15" s="62">
        <v>220</v>
      </c>
      <c r="J15" s="62">
        <v>4.7</v>
      </c>
      <c r="K15" s="58">
        <v>61402139</v>
      </c>
      <c r="L15" s="54">
        <v>112</v>
      </c>
      <c r="M15" s="48">
        <v>20</v>
      </c>
      <c r="N15" s="48" t="s">
        <v>30</v>
      </c>
      <c r="O15" s="43">
        <v>60688716</v>
      </c>
      <c r="P15" s="43" t="s">
        <v>25</v>
      </c>
      <c r="Q15" s="40">
        <v>60652686</v>
      </c>
      <c r="R15" s="40">
        <v>60742269</v>
      </c>
      <c r="AG15" s="2"/>
    </row>
    <row r="16" spans="1:248" x14ac:dyDescent="0.25">
      <c r="A16" s="50">
        <v>113</v>
      </c>
      <c r="B16" s="76" t="s">
        <v>42</v>
      </c>
      <c r="C16" s="62" t="s">
        <v>53</v>
      </c>
      <c r="D16" s="67" t="s">
        <v>131</v>
      </c>
      <c r="E16" s="62">
        <v>350</v>
      </c>
      <c r="F16" s="62">
        <v>1190</v>
      </c>
      <c r="G16" s="62">
        <v>400</v>
      </c>
      <c r="H16" s="62">
        <v>958</v>
      </c>
      <c r="I16" s="62">
        <v>220</v>
      </c>
      <c r="J16" s="62">
        <v>16.2</v>
      </c>
      <c r="K16" s="58">
        <v>61408499</v>
      </c>
      <c r="L16" s="54">
        <v>113</v>
      </c>
      <c r="M16" s="43">
        <v>20</v>
      </c>
      <c r="N16" s="43" t="s">
        <v>31</v>
      </c>
      <c r="O16" s="43">
        <v>60693358</v>
      </c>
      <c r="P16" s="43" t="s">
        <v>23</v>
      </c>
      <c r="Q16" s="40">
        <v>60671580</v>
      </c>
      <c r="R16" s="40">
        <v>60742269</v>
      </c>
      <c r="AG16" s="2"/>
    </row>
    <row r="17" spans="1:33" x14ac:dyDescent="0.25">
      <c r="A17" s="50">
        <v>114</v>
      </c>
      <c r="B17" s="75" t="s">
        <v>43</v>
      </c>
      <c r="C17" s="67" t="s">
        <v>54</v>
      </c>
      <c r="D17" s="67" t="s">
        <v>58</v>
      </c>
      <c r="E17" s="67">
        <v>121</v>
      </c>
      <c r="F17" s="67">
        <v>1200</v>
      </c>
      <c r="G17" s="62">
        <v>400</v>
      </c>
      <c r="H17" s="67">
        <v>340</v>
      </c>
      <c r="I17" s="62">
        <v>220</v>
      </c>
      <c r="J17" s="62">
        <v>8.5</v>
      </c>
      <c r="K17" s="58">
        <v>61401805</v>
      </c>
      <c r="L17" s="54">
        <v>114</v>
      </c>
      <c r="M17" s="48">
        <v>12</v>
      </c>
      <c r="N17" s="43" t="s">
        <v>29</v>
      </c>
      <c r="O17" s="43">
        <v>60672503</v>
      </c>
      <c r="P17" s="43" t="s">
        <v>24</v>
      </c>
      <c r="Q17" s="40">
        <v>60652685</v>
      </c>
      <c r="R17" s="40">
        <v>60742269</v>
      </c>
      <c r="AG17" s="2"/>
    </row>
    <row r="18" spans="1:33" s="37" customFormat="1" x14ac:dyDescent="0.25">
      <c r="A18" s="50">
        <v>115</v>
      </c>
      <c r="B18" s="76" t="s">
        <v>44</v>
      </c>
      <c r="C18" s="62" t="s">
        <v>55</v>
      </c>
      <c r="D18" s="67" t="s">
        <v>62</v>
      </c>
      <c r="E18" s="62">
        <v>225</v>
      </c>
      <c r="F18" s="67" t="s">
        <v>67</v>
      </c>
      <c r="G18" s="62">
        <v>400</v>
      </c>
      <c r="H18" s="67">
        <v>614</v>
      </c>
      <c r="I18" s="62">
        <v>220</v>
      </c>
      <c r="J18" s="62" t="s">
        <v>72</v>
      </c>
      <c r="K18" s="58">
        <v>61401808</v>
      </c>
      <c r="L18" s="54">
        <v>115</v>
      </c>
      <c r="M18" s="43">
        <v>16</v>
      </c>
      <c r="N18" s="43" t="s">
        <v>28</v>
      </c>
      <c r="O18" s="43">
        <v>60693358</v>
      </c>
      <c r="P18" s="43" t="s">
        <v>23</v>
      </c>
      <c r="Q18" s="40">
        <v>60671580</v>
      </c>
      <c r="R18" s="40">
        <v>60742269</v>
      </c>
    </row>
    <row r="19" spans="1:33" x14ac:dyDescent="0.25">
      <c r="A19" s="50">
        <v>116</v>
      </c>
      <c r="B19" s="75" t="s">
        <v>102</v>
      </c>
      <c r="C19" s="67" t="s">
        <v>130</v>
      </c>
      <c r="D19" s="66" t="s">
        <v>59</v>
      </c>
      <c r="E19" s="66">
        <v>430</v>
      </c>
      <c r="F19" s="67" t="s">
        <v>103</v>
      </c>
      <c r="G19" s="63">
        <v>400</v>
      </c>
      <c r="H19" s="66">
        <v>1165</v>
      </c>
      <c r="I19" s="63">
        <v>220</v>
      </c>
      <c r="J19" s="63" t="s">
        <v>104</v>
      </c>
      <c r="K19" s="58">
        <v>61401811</v>
      </c>
      <c r="L19" s="54">
        <v>116</v>
      </c>
      <c r="M19" s="48">
        <v>20</v>
      </c>
      <c r="N19" s="43" t="s">
        <v>31</v>
      </c>
      <c r="O19" s="43">
        <v>60694832</v>
      </c>
      <c r="P19" s="43" t="s">
        <v>22</v>
      </c>
      <c r="Q19" s="40">
        <v>60671581</v>
      </c>
      <c r="R19" s="40">
        <v>60742269</v>
      </c>
      <c r="AG19" s="2"/>
    </row>
    <row r="20" spans="1:33" x14ac:dyDescent="0.25">
      <c r="A20" s="50">
        <v>117</v>
      </c>
      <c r="B20" s="75" t="s">
        <v>45</v>
      </c>
      <c r="C20" s="67" t="s">
        <v>139</v>
      </c>
      <c r="D20" s="66" t="s">
        <v>105</v>
      </c>
      <c r="E20" s="66">
        <v>121</v>
      </c>
      <c r="F20" s="67">
        <v>1200</v>
      </c>
      <c r="G20" s="63">
        <v>400</v>
      </c>
      <c r="H20" s="66">
        <v>340</v>
      </c>
      <c r="I20" s="63">
        <v>220</v>
      </c>
      <c r="J20" s="63">
        <v>8.1999999999999993</v>
      </c>
      <c r="K20" s="58">
        <v>61401805</v>
      </c>
      <c r="L20" s="54">
        <v>117</v>
      </c>
      <c r="M20" s="48">
        <v>16</v>
      </c>
      <c r="N20" s="43" t="s">
        <v>29</v>
      </c>
      <c r="O20" s="43">
        <v>60672503</v>
      </c>
      <c r="P20" s="43" t="s">
        <v>24</v>
      </c>
      <c r="Q20" s="40">
        <v>60652685</v>
      </c>
      <c r="R20" s="40">
        <v>60742269</v>
      </c>
      <c r="AG20" s="2"/>
    </row>
    <row r="21" spans="1:33" x14ac:dyDescent="0.25">
      <c r="A21" s="50">
        <v>118</v>
      </c>
      <c r="B21" s="75" t="s">
        <v>46</v>
      </c>
      <c r="C21" s="67" t="s">
        <v>137</v>
      </c>
      <c r="D21" s="66" t="s">
        <v>138</v>
      </c>
      <c r="E21" s="66">
        <v>121</v>
      </c>
      <c r="F21" s="67">
        <v>1200</v>
      </c>
      <c r="G21" s="63">
        <v>400</v>
      </c>
      <c r="H21" s="66">
        <v>340</v>
      </c>
      <c r="I21" s="63">
        <v>220</v>
      </c>
      <c r="J21" s="63">
        <v>8.5</v>
      </c>
      <c r="K21" s="58">
        <v>61401805</v>
      </c>
      <c r="L21" s="54">
        <v>118</v>
      </c>
      <c r="M21" s="48">
        <v>8</v>
      </c>
      <c r="N21" s="43" t="s">
        <v>29</v>
      </c>
      <c r="O21" s="43">
        <v>60672503</v>
      </c>
      <c r="P21" s="43" t="s">
        <v>24</v>
      </c>
      <c r="Q21" s="40">
        <v>60652685</v>
      </c>
      <c r="R21" s="40">
        <v>60742269</v>
      </c>
      <c r="AG21" s="2"/>
    </row>
    <row r="22" spans="1:33" x14ac:dyDescent="0.25">
      <c r="A22" s="50">
        <v>119</v>
      </c>
      <c r="B22" s="75" t="s">
        <v>106</v>
      </c>
      <c r="C22" s="67" t="s">
        <v>140</v>
      </c>
      <c r="D22" s="72" t="s">
        <v>141</v>
      </c>
      <c r="E22" s="66">
        <v>350</v>
      </c>
      <c r="F22" s="67">
        <v>1120</v>
      </c>
      <c r="G22" s="61">
        <v>400</v>
      </c>
      <c r="H22" s="66">
        <v>943</v>
      </c>
      <c r="I22" s="63">
        <v>220</v>
      </c>
      <c r="J22" s="63">
        <v>15</v>
      </c>
      <c r="K22" s="57">
        <v>61408499</v>
      </c>
      <c r="L22" s="54">
        <v>119</v>
      </c>
      <c r="M22" s="48">
        <v>8</v>
      </c>
      <c r="N22" s="44" t="s">
        <v>31</v>
      </c>
      <c r="O22" s="44">
        <v>60694832</v>
      </c>
      <c r="P22" s="43" t="s">
        <v>22</v>
      </c>
      <c r="Q22" s="40">
        <v>60671581</v>
      </c>
      <c r="R22" s="40">
        <v>60742269</v>
      </c>
      <c r="AG22" s="2"/>
    </row>
    <row r="23" spans="1:33" x14ac:dyDescent="0.25">
      <c r="A23" s="50">
        <v>120</v>
      </c>
      <c r="B23" s="75" t="s">
        <v>107</v>
      </c>
      <c r="C23" s="67" t="s">
        <v>139</v>
      </c>
      <c r="D23" s="72" t="s">
        <v>142</v>
      </c>
      <c r="E23" s="66">
        <v>121</v>
      </c>
      <c r="F23" s="67">
        <v>1200</v>
      </c>
      <c r="G23" s="61">
        <v>400</v>
      </c>
      <c r="H23" s="66">
        <v>340</v>
      </c>
      <c r="I23" s="63">
        <v>220</v>
      </c>
      <c r="J23" s="63">
        <v>8.1</v>
      </c>
      <c r="K23" s="57">
        <v>61401805</v>
      </c>
      <c r="L23" s="54">
        <v>120</v>
      </c>
      <c r="M23" s="48">
        <v>16</v>
      </c>
      <c r="N23" s="44" t="s">
        <v>123</v>
      </c>
      <c r="O23" s="44">
        <v>60672503</v>
      </c>
      <c r="P23" s="43" t="s">
        <v>24</v>
      </c>
      <c r="Q23" s="40">
        <v>60652685</v>
      </c>
      <c r="R23" s="40">
        <v>60742269</v>
      </c>
      <c r="AG23" s="2"/>
    </row>
    <row r="24" spans="1:33" x14ac:dyDescent="0.25">
      <c r="A24" s="50">
        <v>121</v>
      </c>
      <c r="B24" s="75" t="s">
        <v>47</v>
      </c>
      <c r="C24" s="67" t="s">
        <v>143</v>
      </c>
      <c r="D24" s="67" t="s">
        <v>110</v>
      </c>
      <c r="E24" s="62">
        <v>364</v>
      </c>
      <c r="F24" s="62" t="s">
        <v>68</v>
      </c>
      <c r="G24" s="62">
        <v>400</v>
      </c>
      <c r="H24" s="62">
        <v>955</v>
      </c>
      <c r="I24" s="62">
        <v>220</v>
      </c>
      <c r="J24" s="62" t="s">
        <v>71</v>
      </c>
      <c r="K24" s="58">
        <v>61408662</v>
      </c>
      <c r="L24" s="54">
        <v>121</v>
      </c>
      <c r="M24" s="48">
        <v>20</v>
      </c>
      <c r="N24" s="44" t="s">
        <v>28</v>
      </c>
      <c r="O24" s="43">
        <v>60694832</v>
      </c>
      <c r="P24" s="43" t="s">
        <v>144</v>
      </c>
      <c r="Q24" s="40">
        <v>60671581</v>
      </c>
      <c r="R24" s="40">
        <v>60742269</v>
      </c>
      <c r="AG24" s="2"/>
    </row>
    <row r="25" spans="1:33" x14ac:dyDescent="0.25">
      <c r="A25" s="50">
        <v>122</v>
      </c>
      <c r="B25" s="75" t="s">
        <v>108</v>
      </c>
      <c r="C25" s="67" t="s">
        <v>140</v>
      </c>
      <c r="D25" s="72" t="s">
        <v>60</v>
      </c>
      <c r="E25" s="66">
        <v>275</v>
      </c>
      <c r="F25" s="67">
        <v>1300</v>
      </c>
      <c r="G25" s="61">
        <v>400</v>
      </c>
      <c r="H25" s="66">
        <v>733</v>
      </c>
      <c r="I25" s="61">
        <v>220</v>
      </c>
      <c r="J25" s="61">
        <v>14.2</v>
      </c>
      <c r="K25" s="57">
        <v>61407203</v>
      </c>
      <c r="L25" s="54">
        <v>122</v>
      </c>
      <c r="M25" s="48">
        <v>20</v>
      </c>
      <c r="N25" s="44" t="s">
        <v>31</v>
      </c>
      <c r="O25" s="44">
        <v>60694832</v>
      </c>
      <c r="P25" s="43" t="s">
        <v>22</v>
      </c>
      <c r="Q25" s="40">
        <v>60671581</v>
      </c>
      <c r="R25" s="40">
        <v>60742269</v>
      </c>
      <c r="AG25" s="2"/>
    </row>
    <row r="26" spans="1:33" x14ac:dyDescent="0.25">
      <c r="A26" s="50">
        <v>123</v>
      </c>
      <c r="B26" s="75" t="s">
        <v>109</v>
      </c>
      <c r="C26" s="67" t="s">
        <v>145</v>
      </c>
      <c r="D26" s="72" t="s">
        <v>96</v>
      </c>
      <c r="E26" s="66">
        <v>402</v>
      </c>
      <c r="F26" s="67" t="s">
        <v>146</v>
      </c>
      <c r="G26" s="61">
        <v>400</v>
      </c>
      <c r="H26" s="66">
        <v>1080</v>
      </c>
      <c r="I26" s="61">
        <v>220</v>
      </c>
      <c r="J26" s="61">
        <v>14.2</v>
      </c>
      <c r="K26" s="58">
        <v>61404454</v>
      </c>
      <c r="L26" s="54">
        <v>123</v>
      </c>
      <c r="M26" s="48">
        <v>20</v>
      </c>
      <c r="N26" s="44" t="s">
        <v>31</v>
      </c>
      <c r="O26" s="44">
        <v>60694832</v>
      </c>
      <c r="P26" s="43" t="s">
        <v>22</v>
      </c>
      <c r="Q26" s="40">
        <v>60671581</v>
      </c>
      <c r="R26" s="40">
        <v>60742269</v>
      </c>
      <c r="AG26" s="2"/>
    </row>
    <row r="27" spans="1:33" x14ac:dyDescent="0.25">
      <c r="A27" s="50">
        <v>124</v>
      </c>
      <c r="B27" s="75" t="s">
        <v>116</v>
      </c>
      <c r="C27" s="67" t="s">
        <v>147</v>
      </c>
      <c r="D27" s="72" t="s">
        <v>95</v>
      </c>
      <c r="E27" s="66">
        <v>197</v>
      </c>
      <c r="F27" s="67">
        <v>1525</v>
      </c>
      <c r="G27" s="61">
        <v>400</v>
      </c>
      <c r="H27" s="66">
        <v>540</v>
      </c>
      <c r="I27" s="61">
        <v>220</v>
      </c>
      <c r="J27" s="61">
        <v>8.4</v>
      </c>
      <c r="K27" s="57">
        <v>61402995</v>
      </c>
      <c r="L27" s="54">
        <v>124</v>
      </c>
      <c r="M27" s="48">
        <v>16</v>
      </c>
      <c r="N27" s="48" t="s">
        <v>30</v>
      </c>
      <c r="O27" s="44">
        <v>60688716</v>
      </c>
      <c r="P27" s="43" t="s">
        <v>25</v>
      </c>
      <c r="Q27" s="40">
        <v>60652686</v>
      </c>
      <c r="R27" s="40">
        <v>60742269</v>
      </c>
      <c r="AG27" s="2"/>
    </row>
    <row r="28" spans="1:33" x14ac:dyDescent="0.25">
      <c r="A28" s="50">
        <v>125</v>
      </c>
      <c r="B28" s="75" t="s">
        <v>117</v>
      </c>
      <c r="C28" s="67" t="s">
        <v>148</v>
      </c>
      <c r="D28" s="72" t="s">
        <v>61</v>
      </c>
      <c r="E28" s="66">
        <v>197</v>
      </c>
      <c r="F28" s="67">
        <v>1509</v>
      </c>
      <c r="G28" s="61">
        <v>400</v>
      </c>
      <c r="H28" s="66">
        <v>540</v>
      </c>
      <c r="I28" s="61">
        <v>220</v>
      </c>
      <c r="J28" s="61">
        <v>9.1</v>
      </c>
      <c r="K28" s="57">
        <v>61402995</v>
      </c>
      <c r="L28" s="54">
        <v>125</v>
      </c>
      <c r="M28" s="48">
        <v>12</v>
      </c>
      <c r="N28" s="48" t="s">
        <v>30</v>
      </c>
      <c r="O28" s="44">
        <v>60688716</v>
      </c>
      <c r="P28" s="43" t="s">
        <v>25</v>
      </c>
      <c r="Q28" s="40">
        <v>60652686</v>
      </c>
      <c r="R28" s="40">
        <v>60742269</v>
      </c>
      <c r="AG28" s="2"/>
    </row>
    <row r="29" spans="1:33" x14ac:dyDescent="0.25">
      <c r="A29" s="50">
        <v>126</v>
      </c>
      <c r="B29" s="75" t="s">
        <v>112</v>
      </c>
      <c r="C29" s="67" t="s">
        <v>149</v>
      </c>
      <c r="D29" s="72" t="s">
        <v>97</v>
      </c>
      <c r="E29" s="66">
        <v>273</v>
      </c>
      <c r="F29" s="67">
        <v>1400</v>
      </c>
      <c r="G29" s="61">
        <v>400</v>
      </c>
      <c r="H29" s="66">
        <v>738</v>
      </c>
      <c r="I29" s="61">
        <v>220</v>
      </c>
      <c r="J29" s="61">
        <v>13.4</v>
      </c>
      <c r="K29" s="57">
        <v>61401804</v>
      </c>
      <c r="L29" s="54">
        <v>126</v>
      </c>
      <c r="M29" s="48">
        <v>16</v>
      </c>
      <c r="N29" s="44" t="s">
        <v>28</v>
      </c>
      <c r="O29" s="44">
        <v>60693358</v>
      </c>
      <c r="P29" s="43" t="s">
        <v>23</v>
      </c>
      <c r="Q29" s="40">
        <v>60671580</v>
      </c>
      <c r="R29" s="40">
        <v>60742269</v>
      </c>
      <c r="AG29" s="2"/>
    </row>
    <row r="30" spans="1:33" x14ac:dyDescent="0.25">
      <c r="A30" s="50">
        <v>127</v>
      </c>
      <c r="B30" s="75" t="s">
        <v>111</v>
      </c>
      <c r="C30" s="67" t="s">
        <v>150</v>
      </c>
      <c r="D30" s="72" t="s">
        <v>98</v>
      </c>
      <c r="E30" s="66">
        <v>310</v>
      </c>
      <c r="F30" s="67" t="s">
        <v>92</v>
      </c>
      <c r="G30" s="61">
        <v>400</v>
      </c>
      <c r="H30" s="66">
        <v>840</v>
      </c>
      <c r="I30" s="61">
        <v>220</v>
      </c>
      <c r="J30" s="61" t="s">
        <v>93</v>
      </c>
      <c r="K30" s="57">
        <v>61401380</v>
      </c>
      <c r="L30" s="54">
        <v>127</v>
      </c>
      <c r="M30" s="48">
        <v>20</v>
      </c>
      <c r="N30" s="44" t="s">
        <v>32</v>
      </c>
      <c r="O30" s="44">
        <v>60694832</v>
      </c>
      <c r="P30" s="43" t="s">
        <v>26</v>
      </c>
      <c r="Q30" s="40">
        <v>60671581</v>
      </c>
      <c r="R30" s="40">
        <v>60742269</v>
      </c>
      <c r="AG30" s="2"/>
    </row>
    <row r="31" spans="1:33" x14ac:dyDescent="0.25">
      <c r="A31" s="50">
        <v>128</v>
      </c>
      <c r="B31" s="75" t="s">
        <v>48</v>
      </c>
      <c r="C31" s="67" t="s">
        <v>152</v>
      </c>
      <c r="D31" s="72" t="s">
        <v>63</v>
      </c>
      <c r="E31" s="66">
        <v>25.5</v>
      </c>
      <c r="F31" s="67">
        <v>1490</v>
      </c>
      <c r="G31" s="61">
        <v>400</v>
      </c>
      <c r="H31" s="66">
        <v>75</v>
      </c>
      <c r="I31" s="61">
        <v>220</v>
      </c>
      <c r="J31" s="61">
        <v>3.5</v>
      </c>
      <c r="K31" s="57">
        <v>61405596</v>
      </c>
      <c r="L31" s="54">
        <v>128</v>
      </c>
      <c r="M31" s="48">
        <v>8</v>
      </c>
      <c r="N31" s="44" t="s">
        <v>27</v>
      </c>
      <c r="O31" s="44">
        <v>60686204</v>
      </c>
      <c r="P31" s="44" t="s">
        <v>21</v>
      </c>
      <c r="Q31" s="40">
        <v>60661332</v>
      </c>
      <c r="R31" s="40">
        <v>60742269</v>
      </c>
      <c r="AG31" s="2"/>
    </row>
    <row r="32" spans="1:33" ht="15.75" thickBot="1" x14ac:dyDescent="0.3">
      <c r="A32" s="51">
        <v>129</v>
      </c>
      <c r="B32" s="77" t="s">
        <v>113</v>
      </c>
      <c r="C32" s="70" t="s">
        <v>151</v>
      </c>
      <c r="D32" s="73" t="s">
        <v>64</v>
      </c>
      <c r="E32" s="68">
        <v>720</v>
      </c>
      <c r="F32" s="70" t="s">
        <v>69</v>
      </c>
      <c r="G32" s="64">
        <v>600</v>
      </c>
      <c r="H32" s="68">
        <v>292</v>
      </c>
      <c r="I32" s="64">
        <v>220</v>
      </c>
      <c r="J32" s="64">
        <v>22.7</v>
      </c>
      <c r="K32" s="59">
        <v>61401840</v>
      </c>
      <c r="L32" s="55">
        <v>129</v>
      </c>
      <c r="M32" s="52">
        <v>24</v>
      </c>
      <c r="N32" s="45" t="s">
        <v>32</v>
      </c>
      <c r="O32" s="45">
        <v>60682578</v>
      </c>
      <c r="P32" s="45" t="s">
        <v>26</v>
      </c>
      <c r="Q32" s="41">
        <v>60671582</v>
      </c>
      <c r="R32" s="41">
        <v>60742269</v>
      </c>
      <c r="AG32" s="2"/>
    </row>
    <row r="33" spans="1:33" x14ac:dyDescent="0.25">
      <c r="A33" s="37"/>
      <c r="B33" s="37"/>
      <c r="C33" s="37"/>
      <c r="D33" s="37"/>
      <c r="AG33" s="2"/>
    </row>
    <row r="34" spans="1:33" x14ac:dyDescent="0.25">
      <c r="A34" s="78"/>
      <c r="B34" s="78"/>
      <c r="C34" s="78"/>
      <c r="D34" s="78"/>
      <c r="E34" s="32"/>
      <c r="F34" s="32"/>
      <c r="AG34" s="2"/>
    </row>
    <row r="35" spans="1:33" x14ac:dyDescent="0.25">
      <c r="A35" s="78"/>
      <c r="B35" s="78"/>
      <c r="C35" s="78"/>
      <c r="D35" s="78"/>
      <c r="AG35" s="2"/>
    </row>
    <row r="36" spans="1:33" ht="15" customHeight="1" x14ac:dyDescent="0.25"/>
    <row r="37" spans="1:33" x14ac:dyDescent="0.25">
      <c r="B37" s="2" t="s">
        <v>162</v>
      </c>
    </row>
  </sheetData>
  <autoFilter ref="N1:N32"/>
  <mergeCells count="2">
    <mergeCell ref="A34:D35"/>
    <mergeCell ref="A2:R3"/>
  </mergeCells>
  <phoneticPr fontId="0" type="noConversion"/>
  <printOptions horizontalCentered="1" verticalCentered="1"/>
  <pageMargins left="0.25" right="0.25" top="0.75" bottom="0.75" header="0.3" footer="0.3"/>
  <pageSetup paperSize="9" scale="95" fitToWidth="0" orientation="landscape" r:id="rId1"/>
  <ignoredErrors>
    <ignoredError sqref="D3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RowHeight="15" x14ac:dyDescent="0.25"/>
  <cols>
    <col min="1" max="1" width="23.140625" bestFit="1" customWidth="1"/>
  </cols>
  <sheetData>
    <row r="1" spans="1:2" x14ac:dyDescent="0.25">
      <c r="A1" s="8" t="s">
        <v>102</v>
      </c>
      <c r="B1" s="35">
        <v>60709389</v>
      </c>
    </row>
    <row r="2" spans="1:2" x14ac:dyDescent="0.25">
      <c r="A2" s="8" t="s">
        <v>45</v>
      </c>
      <c r="B2" s="35">
        <v>60709391</v>
      </c>
    </row>
    <row r="3" spans="1:2" x14ac:dyDescent="0.25">
      <c r="A3" s="8" t="s">
        <v>46</v>
      </c>
      <c r="B3" s="35">
        <v>60709391</v>
      </c>
    </row>
    <row r="4" spans="1:2" x14ac:dyDescent="0.25">
      <c r="A4" s="8" t="s">
        <v>106</v>
      </c>
      <c r="B4" s="35">
        <v>60709390</v>
      </c>
    </row>
    <row r="5" spans="1:2" x14ac:dyDescent="0.25">
      <c r="A5" s="8" t="s">
        <v>107</v>
      </c>
      <c r="B5" s="35">
        <v>60709391</v>
      </c>
    </row>
    <row r="6" spans="1:2" x14ac:dyDescent="0.25">
      <c r="A6" s="8" t="s">
        <v>47</v>
      </c>
      <c r="B6" s="35">
        <v>60709389</v>
      </c>
    </row>
    <row r="7" spans="1:2" x14ac:dyDescent="0.25">
      <c r="A7" s="8" t="s">
        <v>108</v>
      </c>
      <c r="B7" s="35">
        <v>60709390</v>
      </c>
    </row>
    <row r="8" spans="1:2" x14ac:dyDescent="0.25">
      <c r="A8" s="8" t="s">
        <v>109</v>
      </c>
      <c r="B8" s="35">
        <v>60709390</v>
      </c>
    </row>
    <row r="9" spans="1:2" x14ac:dyDescent="0.25">
      <c r="A9" s="8" t="s">
        <v>116</v>
      </c>
      <c r="B9" s="35">
        <v>60717045</v>
      </c>
    </row>
    <row r="10" spans="1:2" x14ac:dyDescent="0.25">
      <c r="A10" s="8" t="s">
        <v>117</v>
      </c>
      <c r="B10" s="35">
        <v>60717045</v>
      </c>
    </row>
    <row r="11" spans="1:2" x14ac:dyDescent="0.25">
      <c r="A11" s="8" t="s">
        <v>112</v>
      </c>
      <c r="B11" s="35">
        <v>60709392</v>
      </c>
    </row>
    <row r="12" spans="1:2" x14ac:dyDescent="0.25">
      <c r="A12" s="8" t="s">
        <v>111</v>
      </c>
      <c r="B12" s="35">
        <v>60709392</v>
      </c>
    </row>
    <row r="13" spans="1:2" x14ac:dyDescent="0.25">
      <c r="A13" s="8" t="s">
        <v>48</v>
      </c>
      <c r="B13" s="35">
        <v>60717043</v>
      </c>
    </row>
    <row r="14" spans="1:2" ht="15.75" thickBot="1" x14ac:dyDescent="0.3">
      <c r="A14" s="9" t="s">
        <v>113</v>
      </c>
      <c r="B14" s="36">
        <v>60903865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5" customFormat="1" ht="21.75" customHeight="1" thickBot="1" x14ac:dyDescent="0.3">
      <c r="A1" s="6" t="s">
        <v>33</v>
      </c>
      <c r="B1" s="28" t="e">
        <f>'TABELLA MOTORI'!#REF!</f>
        <v>#REF!</v>
      </c>
      <c r="C1" s="6" t="s">
        <v>1</v>
      </c>
      <c r="D1" s="28" t="e">
        <f>'TABELLA MOTORI'!#REF!</f>
        <v>#REF!</v>
      </c>
      <c r="E1" s="6" t="s">
        <v>34</v>
      </c>
      <c r="F1" s="7"/>
      <c r="G1" s="87" t="e">
        <f>'TABELLA MOTORI'!#REF!</f>
        <v>#REF!</v>
      </c>
      <c r="H1" s="87"/>
      <c r="I1" s="87"/>
      <c r="J1" s="90"/>
    </row>
    <row r="2" spans="1:10" ht="21.75" customHeight="1" thickBot="1" x14ac:dyDescent="0.3">
      <c r="A2" s="85" t="s">
        <v>2</v>
      </c>
      <c r="B2" s="86"/>
      <c r="C2" s="28" t="e">
        <f>'TABELLA MOTORI'!#REF!</f>
        <v>#REF!</v>
      </c>
      <c r="D2" s="6" t="s">
        <v>35</v>
      </c>
      <c r="E2" s="87" t="e">
        <f>'TABELLA MOTORI'!#REF!</f>
        <v>#REF!</v>
      </c>
      <c r="F2" s="90"/>
      <c r="G2" s="6" t="s">
        <v>36</v>
      </c>
      <c r="H2" s="87" t="e">
        <f>'TABELLA MOTORI'!#REF!</f>
        <v>#REF!</v>
      </c>
      <c r="I2" s="87"/>
      <c r="J2" s="90"/>
    </row>
    <row r="3" spans="1:10" ht="21.75" customHeight="1" thickBot="1" x14ac:dyDescent="0.3">
      <c r="A3" s="23" t="s">
        <v>74</v>
      </c>
      <c r="B3" s="87" t="e">
        <f>'TABELLA MOTORI'!#REF!</f>
        <v>#REF!</v>
      </c>
      <c r="C3" s="90"/>
      <c r="D3" s="24" t="s">
        <v>75</v>
      </c>
      <c r="E3" s="87" t="e">
        <f>'TABELLA MOTORI'!#REF!</f>
        <v>#REF!</v>
      </c>
      <c r="F3" s="90"/>
      <c r="G3" s="10" t="s">
        <v>76</v>
      </c>
      <c r="H3" s="28" t="e">
        <f>'TABELLA MOTORI'!#REF!</f>
        <v>#REF!</v>
      </c>
      <c r="I3" s="10" t="s">
        <v>77</v>
      </c>
      <c r="J3" s="28" t="e">
        <f>'TABELLA MOTORI'!#REF!</f>
        <v>#REF!</v>
      </c>
    </row>
    <row r="4" spans="1:10" ht="21.75" customHeight="1" thickBot="1" x14ac:dyDescent="0.3">
      <c r="A4" s="6" t="s">
        <v>90</v>
      </c>
      <c r="B4" s="87" t="e">
        <f>'TABELLA MOTORI'!#REF!</f>
        <v>#REF!</v>
      </c>
      <c r="C4" s="90"/>
      <c r="D4" s="6" t="s">
        <v>87</v>
      </c>
      <c r="E4" s="87" t="e">
        <f>'TABELLA MOTORI'!#REF!</f>
        <v>#REF!</v>
      </c>
      <c r="F4" s="90"/>
      <c r="G4" s="85" t="s">
        <v>9</v>
      </c>
      <c r="H4" s="86"/>
      <c r="I4" s="87" t="e">
        <f>'TABELLA MOTORI'!#REF!</f>
        <v>#REF!</v>
      </c>
      <c r="J4" s="90"/>
    </row>
    <row r="5" spans="1:10" ht="21.75" customHeight="1" thickBot="1" x14ac:dyDescent="0.3">
      <c r="A5" s="11" t="s">
        <v>89</v>
      </c>
      <c r="B5" s="87" t="e">
        <f>'TABELLA MOTORI'!#REF!</f>
        <v>#REF!</v>
      </c>
      <c r="C5" s="90"/>
      <c r="D5" s="11" t="s">
        <v>88</v>
      </c>
      <c r="E5" s="87" t="e">
        <f>'TABELLA MOTORI'!#REF!</f>
        <v>#REF!</v>
      </c>
      <c r="F5" s="90"/>
      <c r="G5" s="103" t="s">
        <v>10</v>
      </c>
      <c r="H5" s="111"/>
      <c r="I5" s="87" t="e">
        <f>'TABELLA MOTORI'!#REF!</f>
        <v>#REF!</v>
      </c>
      <c r="J5" s="90"/>
    </row>
    <row r="6" spans="1:10" ht="4.5" customHeight="1" thickBot="1" x14ac:dyDescent="0.3">
      <c r="A6" s="12"/>
      <c r="B6" s="13"/>
      <c r="C6" s="13"/>
      <c r="D6" s="13"/>
      <c r="E6" s="13"/>
      <c r="F6" s="13"/>
      <c r="G6" s="13"/>
      <c r="H6" s="13"/>
      <c r="I6" s="21"/>
      <c r="J6" s="22"/>
    </row>
    <row r="7" spans="1:10" ht="21.75" customHeight="1" thickBot="1" x14ac:dyDescent="0.3">
      <c r="A7" s="85" t="s">
        <v>11</v>
      </c>
      <c r="B7" s="86"/>
      <c r="C7" s="87" t="e">
        <f>'TABELLA MOTORI'!#REF!</f>
        <v>#REF!</v>
      </c>
      <c r="D7" s="87"/>
      <c r="E7" s="90"/>
      <c r="F7" s="85" t="s">
        <v>18</v>
      </c>
      <c r="G7" s="86"/>
      <c r="H7" s="87" t="e">
        <f>'TABELLA MOTORI'!#REF!</f>
        <v>#REF!</v>
      </c>
      <c r="I7" s="86"/>
      <c r="J7" s="88"/>
    </row>
    <row r="8" spans="1:10" ht="21.75" customHeight="1" thickBot="1" x14ac:dyDescent="0.3">
      <c r="A8" s="103" t="s">
        <v>17</v>
      </c>
      <c r="B8" s="86"/>
      <c r="C8" s="87" t="e">
        <f>'TABELLA MOTORI'!#REF!</f>
        <v>#REF!</v>
      </c>
      <c r="D8" s="109"/>
      <c r="E8" s="110"/>
      <c r="F8" s="103" t="s">
        <v>12</v>
      </c>
      <c r="G8" s="86"/>
      <c r="H8" s="87" t="e">
        <f>'TABELLA MOTORI'!#REF!</f>
        <v>#REF!</v>
      </c>
      <c r="I8" s="87"/>
      <c r="J8" s="90"/>
    </row>
    <row r="9" spans="1:10" ht="21.75" customHeight="1" thickBot="1" x14ac:dyDescent="0.3">
      <c r="A9" s="85" t="s">
        <v>78</v>
      </c>
      <c r="B9" s="86"/>
      <c r="C9" s="87" t="e">
        <f>'TABELLA MOTORI'!#REF!</f>
        <v>#REF!</v>
      </c>
      <c r="D9" s="90"/>
      <c r="E9" s="85" t="s">
        <v>79</v>
      </c>
      <c r="F9" s="86"/>
      <c r="G9" s="86"/>
      <c r="H9" s="87" t="e">
        <f>'TABELLA MOTORI'!#REF!</f>
        <v>#REF!</v>
      </c>
      <c r="I9" s="87"/>
      <c r="J9" s="90"/>
    </row>
    <row r="10" spans="1:10" ht="4.5" customHeight="1" thickBo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21.75" customHeight="1" thickBot="1" x14ac:dyDescent="0.3">
      <c r="A11" s="85" t="s">
        <v>15</v>
      </c>
      <c r="B11" s="86"/>
      <c r="C11" s="87" t="e">
        <f>'TABELLA MOTORI'!#REF!</f>
        <v>#REF!</v>
      </c>
      <c r="D11" s="86"/>
      <c r="E11" s="86"/>
      <c r="F11" s="88"/>
      <c r="G11" s="29" t="s">
        <v>16</v>
      </c>
      <c r="H11" s="30"/>
      <c r="I11" s="87" t="e">
        <f>'TABELLA MOTORI'!#REF!</f>
        <v>#REF!</v>
      </c>
      <c r="J11" s="89"/>
    </row>
    <row r="12" spans="1:10" ht="21.75" customHeight="1" thickBot="1" x14ac:dyDescent="0.3">
      <c r="A12" s="85" t="s">
        <v>80</v>
      </c>
      <c r="B12" s="86"/>
      <c r="C12" s="87" t="e">
        <f>'TABELLA MOTORI'!#REF!</f>
        <v>#REF!</v>
      </c>
      <c r="D12" s="87"/>
      <c r="E12" s="90"/>
      <c r="F12" s="103" t="s">
        <v>81</v>
      </c>
      <c r="G12" s="104"/>
      <c r="H12" s="104"/>
      <c r="I12" s="87" t="e">
        <f>'TABELLA MOTORI'!#REF!</f>
        <v>#REF!</v>
      </c>
      <c r="J12" s="90"/>
    </row>
    <row r="13" spans="1:10" ht="4.5" customHeight="1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4"/>
    </row>
    <row r="14" spans="1:10" ht="21.75" customHeight="1" thickBot="1" x14ac:dyDescent="0.3">
      <c r="A14" s="85" t="s">
        <v>82</v>
      </c>
      <c r="B14" s="105"/>
      <c r="C14" s="87" t="e">
        <f>'TABELLA MOTORI'!#REF!</f>
        <v>#REF!</v>
      </c>
      <c r="D14" s="87"/>
      <c r="E14" s="90"/>
      <c r="F14" s="85" t="s">
        <v>83</v>
      </c>
      <c r="G14" s="86"/>
      <c r="H14" s="86"/>
      <c r="I14" s="87" t="e">
        <f>'TABELLA MOTORI'!#REF!</f>
        <v>#REF!</v>
      </c>
      <c r="J14" s="90"/>
    </row>
    <row r="15" spans="1:10" ht="21.75" customHeight="1" thickBot="1" x14ac:dyDescent="0.3">
      <c r="A15" s="6" t="s">
        <v>84</v>
      </c>
      <c r="B15" s="87" t="e">
        <f>'TABELLA MOTORI'!#REF!</f>
        <v>#REF!</v>
      </c>
      <c r="C15" s="90"/>
      <c r="D15" s="6" t="s">
        <v>85</v>
      </c>
      <c r="E15" s="87" t="e">
        <f>'TABELLA MOTORI'!#REF!</f>
        <v>#REF!</v>
      </c>
      <c r="F15" s="90"/>
      <c r="G15" s="6" t="s">
        <v>86</v>
      </c>
      <c r="H15" s="87" t="e">
        <f>'TABELLA MOTORI'!#REF!</f>
        <v>#REF!</v>
      </c>
      <c r="I15" s="87"/>
      <c r="J15" s="90"/>
    </row>
    <row r="16" spans="1:10" x14ac:dyDescent="0.25">
      <c r="A16" s="106" t="s">
        <v>91</v>
      </c>
      <c r="B16" s="107"/>
      <c r="C16" s="107"/>
      <c r="D16" s="107"/>
      <c r="E16" s="108"/>
      <c r="F16" s="106" t="s">
        <v>91</v>
      </c>
      <c r="G16" s="107"/>
      <c r="H16" s="107"/>
      <c r="I16" s="107"/>
      <c r="J16" s="108"/>
    </row>
    <row r="17" spans="1:10" x14ac:dyDescent="0.25">
      <c r="A17" s="91" t="e">
        <f>'TABELLA MOTORI'!#REF!</f>
        <v>#REF!</v>
      </c>
      <c r="B17" s="92"/>
      <c r="C17" s="92"/>
      <c r="D17" s="92"/>
      <c r="E17" s="93"/>
      <c r="F17" s="97"/>
      <c r="G17" s="98"/>
      <c r="H17" s="98"/>
      <c r="I17" s="98"/>
      <c r="J17" s="99"/>
    </row>
    <row r="18" spans="1:10" ht="15.75" thickBot="1" x14ac:dyDescent="0.3">
      <c r="A18" s="94"/>
      <c r="B18" s="95"/>
      <c r="C18" s="95"/>
      <c r="D18" s="95"/>
      <c r="E18" s="96"/>
      <c r="F18" s="100"/>
      <c r="G18" s="101"/>
      <c r="H18" s="101"/>
      <c r="I18" s="101"/>
      <c r="J18" s="102"/>
    </row>
    <row r="19" spans="1:10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7"/>
    </row>
    <row r="20" spans="1:10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7"/>
    </row>
    <row r="21" spans="1:10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7"/>
    </row>
    <row r="22" spans="1:10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7"/>
    </row>
    <row r="23" spans="1:10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</row>
    <row r="24" spans="1:10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7"/>
    </row>
    <row r="25" spans="1:10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7"/>
    </row>
    <row r="26" spans="1:10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7"/>
    </row>
    <row r="27" spans="1:10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7"/>
    </row>
    <row r="28" spans="1:10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7"/>
    </row>
    <row r="29" spans="1:10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7"/>
    </row>
    <row r="30" spans="1:10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7"/>
    </row>
    <row r="31" spans="1:10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7"/>
    </row>
    <row r="32" spans="1:10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7"/>
    </row>
    <row r="33" spans="1:10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7"/>
    </row>
    <row r="34" spans="1:10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7"/>
    </row>
    <row r="35" spans="1:10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0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7"/>
    </row>
    <row r="37" spans="1:10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7"/>
    </row>
    <row r="38" spans="1:10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7"/>
    </row>
    <row r="39" spans="1:10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7"/>
    </row>
    <row r="40" spans="1:10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7"/>
    </row>
    <row r="41" spans="1:10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7"/>
    </row>
    <row r="42" spans="1:10" ht="15.75" thickBot="1" x14ac:dyDescent="0.3">
      <c r="A42" s="18"/>
      <c r="B42" s="19"/>
      <c r="C42" s="19"/>
      <c r="D42" s="19"/>
      <c r="E42" s="19"/>
      <c r="F42" s="19"/>
      <c r="G42" s="19"/>
      <c r="H42" s="19"/>
      <c r="I42" s="19"/>
      <c r="J42" s="20"/>
    </row>
    <row r="43" spans="1:10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27"/>
    </row>
    <row r="44" spans="1:10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7"/>
    </row>
    <row r="45" spans="1:10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7"/>
    </row>
    <row r="47" spans="1:10" ht="15.75" thickBot="1" x14ac:dyDescent="0.3">
      <c r="A47" s="18"/>
      <c r="B47" s="19"/>
      <c r="C47" s="19"/>
      <c r="D47" s="19"/>
      <c r="E47" s="19"/>
      <c r="F47" s="19"/>
      <c r="G47" s="19"/>
      <c r="H47" s="19"/>
      <c r="I47" s="19"/>
      <c r="J47" s="20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</sheetData>
  <mergeCells count="44">
    <mergeCell ref="B3:C3"/>
    <mergeCell ref="E3:F3"/>
    <mergeCell ref="B4:C4"/>
    <mergeCell ref="E4:F4"/>
    <mergeCell ref="G1:J1"/>
    <mergeCell ref="A2:B2"/>
    <mergeCell ref="E2:F2"/>
    <mergeCell ref="H2:J2"/>
    <mergeCell ref="A7:B7"/>
    <mergeCell ref="C7:E7"/>
    <mergeCell ref="F7:G7"/>
    <mergeCell ref="H7:J7"/>
    <mergeCell ref="G4:H4"/>
    <mergeCell ref="I4:J4"/>
    <mergeCell ref="B5:C5"/>
    <mergeCell ref="E5:F5"/>
    <mergeCell ref="G5:H5"/>
    <mergeCell ref="I5:J5"/>
    <mergeCell ref="A9:B9"/>
    <mergeCell ref="C9:D9"/>
    <mergeCell ref="E9:G9"/>
    <mergeCell ref="H9:J9"/>
    <mergeCell ref="A8:B8"/>
    <mergeCell ref="C8:E8"/>
    <mergeCell ref="F8:G8"/>
    <mergeCell ref="H8:J8"/>
    <mergeCell ref="A17:E18"/>
    <mergeCell ref="F17:J18"/>
    <mergeCell ref="A12:B12"/>
    <mergeCell ref="C12:E12"/>
    <mergeCell ref="F12:H12"/>
    <mergeCell ref="I12:J12"/>
    <mergeCell ref="B15:C15"/>
    <mergeCell ref="A14:B14"/>
    <mergeCell ref="A16:E16"/>
    <mergeCell ref="F16:J16"/>
    <mergeCell ref="C14:E14"/>
    <mergeCell ref="E15:F15"/>
    <mergeCell ref="H15:J15"/>
    <mergeCell ref="A11:B11"/>
    <mergeCell ref="C11:F11"/>
    <mergeCell ref="I11:J11"/>
    <mergeCell ref="F14:H14"/>
    <mergeCell ref="I14:J14"/>
  </mergeCells>
  <phoneticPr fontId="0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MOTORI</vt:lpstr>
      <vt:lpstr>Foglio1</vt:lpstr>
      <vt:lpstr>26</vt:lpstr>
    </vt:vector>
  </TitlesOfParts>
  <Company>Marcegaglia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Pignata Giuseppe</dc:creator>
  <cp:lastModifiedBy>Utente</cp:lastModifiedBy>
  <cp:lastPrinted>2018-02-08T08:39:29Z</cp:lastPrinted>
  <dcterms:created xsi:type="dcterms:W3CDTF">2015-02-16T09:05:27Z</dcterms:created>
  <dcterms:modified xsi:type="dcterms:W3CDTF">2018-05-11T11:45:57Z</dcterms:modified>
</cp:coreProperties>
</file>