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messe\FCA\Cassino\Sicurezze quadri Mecfond 2019\"/>
    </mc:Choice>
  </mc:AlternateContent>
  <xr:revisionPtr revIDLastSave="0" documentId="13_ncr:1_{412B56DB-A300-4C6E-82C8-50AB9CD5C0AB}" xr6:coauthVersionLast="45" xr6:coauthVersionMax="45" xr10:uidLastSave="{00000000-0000-0000-0000-000000000000}"/>
  <bookViews>
    <workbookView xWindow="-120" yWindow="-120" windowWidth="29040" windowHeight="15840" xr2:uid="{5EADE5F3-7BAD-4031-A7F5-237946F57BB5}"/>
  </bookViews>
  <sheets>
    <sheet name="LAVORI (2)" sheetId="3" r:id="rId1"/>
    <sheet name="LAVORI (3)" sheetId="4" r:id="rId2"/>
    <sheet name="LAVORI" sheetId="2" r:id="rId3"/>
    <sheet name="INTERVENTI" sheetId="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3" l="1"/>
  <c r="M13" i="3"/>
  <c r="I13" i="3"/>
  <c r="E13" i="3"/>
  <c r="Q28" i="4" l="1"/>
  <c r="M28" i="4"/>
  <c r="I28" i="4"/>
  <c r="E28" i="4"/>
  <c r="Q27" i="4"/>
  <c r="M27" i="4"/>
  <c r="I27" i="4"/>
  <c r="E27" i="4"/>
  <c r="Q26" i="4"/>
  <c r="M26" i="4"/>
  <c r="I26" i="4"/>
  <c r="E26" i="4"/>
  <c r="Q25" i="4"/>
  <c r="M25" i="4"/>
  <c r="I25" i="4"/>
  <c r="E25" i="4"/>
  <c r="Q24" i="4"/>
  <c r="M24" i="4"/>
  <c r="I24" i="4"/>
  <c r="E24" i="4"/>
  <c r="Q23" i="4"/>
  <c r="M23" i="4"/>
  <c r="I23" i="4"/>
  <c r="E23" i="4"/>
  <c r="Q22" i="4"/>
  <c r="M22" i="4"/>
  <c r="I22" i="4"/>
  <c r="E22" i="4"/>
  <c r="Q21" i="4"/>
  <c r="M21" i="4"/>
  <c r="I21" i="4"/>
  <c r="E21" i="4"/>
  <c r="Q20" i="4"/>
  <c r="M20" i="4"/>
  <c r="I20" i="4"/>
  <c r="E20" i="4"/>
  <c r="Q19" i="4"/>
  <c r="M19" i="4"/>
  <c r="I19" i="4"/>
  <c r="E19" i="4"/>
  <c r="Q18" i="4"/>
  <c r="M18" i="4"/>
  <c r="I18" i="4"/>
  <c r="E18" i="4"/>
  <c r="Q17" i="4"/>
  <c r="M17" i="4"/>
  <c r="I17" i="4"/>
  <c r="E17" i="4"/>
  <c r="Q16" i="4"/>
  <c r="M16" i="4"/>
  <c r="I16" i="4"/>
  <c r="E16" i="4"/>
  <c r="Q15" i="4"/>
  <c r="M15" i="4"/>
  <c r="I15" i="4"/>
  <c r="E15" i="4"/>
  <c r="Q14" i="4"/>
  <c r="M14" i="4"/>
  <c r="I14" i="4"/>
  <c r="E14" i="4"/>
  <c r="Q13" i="4"/>
  <c r="M13" i="4"/>
  <c r="I13" i="4"/>
  <c r="E13" i="4"/>
  <c r="Q12" i="4"/>
  <c r="M12" i="4"/>
  <c r="I12" i="4"/>
  <c r="E12" i="4"/>
  <c r="Q11" i="4"/>
  <c r="M11" i="4"/>
  <c r="I11" i="4"/>
  <c r="E11" i="4"/>
  <c r="Q10" i="4"/>
  <c r="M10" i="4"/>
  <c r="I10" i="4"/>
  <c r="E10" i="4"/>
  <c r="Q9" i="4"/>
  <c r="M9" i="4"/>
  <c r="I9" i="4"/>
  <c r="E9" i="4"/>
  <c r="Q8" i="4"/>
  <c r="M8" i="4"/>
  <c r="M30" i="4" s="1"/>
  <c r="I8" i="4"/>
  <c r="E8" i="4"/>
  <c r="E30" i="4" l="1"/>
  <c r="Q30" i="4"/>
  <c r="I30" i="4"/>
  <c r="Q29" i="3"/>
  <c r="M29" i="3"/>
  <c r="I29" i="3"/>
  <c r="E29" i="3"/>
  <c r="Q28" i="3"/>
  <c r="M28" i="3"/>
  <c r="I28" i="3"/>
  <c r="E28" i="3"/>
  <c r="Q27" i="3"/>
  <c r="M27" i="3"/>
  <c r="I27" i="3"/>
  <c r="E27" i="3"/>
  <c r="Q26" i="3"/>
  <c r="M26" i="3"/>
  <c r="I26" i="3"/>
  <c r="E26" i="3"/>
  <c r="Q25" i="3"/>
  <c r="M25" i="3"/>
  <c r="I25" i="3"/>
  <c r="E25" i="3"/>
  <c r="Q24" i="3"/>
  <c r="M24" i="3"/>
  <c r="I24" i="3"/>
  <c r="E24" i="3"/>
  <c r="Q23" i="3"/>
  <c r="M23" i="3"/>
  <c r="I23" i="3"/>
  <c r="E23" i="3"/>
  <c r="Q22" i="3"/>
  <c r="M22" i="3"/>
  <c r="I22" i="3"/>
  <c r="E22" i="3"/>
  <c r="Q21" i="3"/>
  <c r="M21" i="3"/>
  <c r="I21" i="3"/>
  <c r="E21" i="3"/>
  <c r="Q20" i="3"/>
  <c r="M20" i="3"/>
  <c r="I20" i="3"/>
  <c r="E20" i="3"/>
  <c r="Q19" i="3"/>
  <c r="M19" i="3"/>
  <c r="I19" i="3"/>
  <c r="E19" i="3"/>
  <c r="Q18" i="3"/>
  <c r="M18" i="3"/>
  <c r="I18" i="3"/>
  <c r="E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S30" i="4" l="1"/>
  <c r="M31" i="3"/>
  <c r="Q31" i="3"/>
  <c r="I31" i="3"/>
  <c r="E31" i="3"/>
  <c r="Q28" i="2"/>
  <c r="M28" i="2"/>
  <c r="I28" i="2"/>
  <c r="E28" i="2"/>
  <c r="Q27" i="2"/>
  <c r="M27" i="2"/>
  <c r="I27" i="2"/>
  <c r="E27" i="2"/>
  <c r="Q26" i="2"/>
  <c r="M26" i="2"/>
  <c r="I26" i="2"/>
  <c r="E26" i="2"/>
  <c r="Q25" i="2"/>
  <c r="M25" i="2"/>
  <c r="I25" i="2"/>
  <c r="E25" i="2"/>
  <c r="Q24" i="2"/>
  <c r="M24" i="2"/>
  <c r="I24" i="2"/>
  <c r="E24" i="2"/>
  <c r="Q23" i="2"/>
  <c r="M23" i="2"/>
  <c r="I23" i="2"/>
  <c r="E23" i="2"/>
  <c r="Q22" i="2"/>
  <c r="M22" i="2"/>
  <c r="I22" i="2"/>
  <c r="E22" i="2"/>
  <c r="Q21" i="2"/>
  <c r="M21" i="2"/>
  <c r="I21" i="2"/>
  <c r="E21" i="2"/>
  <c r="Q20" i="2"/>
  <c r="M20" i="2"/>
  <c r="I20" i="2"/>
  <c r="E20" i="2"/>
  <c r="Q19" i="2"/>
  <c r="M19" i="2"/>
  <c r="I19" i="2"/>
  <c r="E19" i="2"/>
  <c r="Q18" i="2"/>
  <c r="M18" i="2"/>
  <c r="I18" i="2"/>
  <c r="E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M30" i="2" s="1"/>
  <c r="I8" i="2"/>
  <c r="E8" i="2"/>
  <c r="E30" i="2" s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Q8" i="1"/>
  <c r="M8" i="1"/>
  <c r="I8" i="1"/>
  <c r="E8" i="1"/>
  <c r="E30" i="1" l="1"/>
  <c r="S31" i="3"/>
  <c r="I30" i="2"/>
  <c r="Q30" i="2"/>
  <c r="I30" i="1"/>
  <c r="Q30" i="1"/>
  <c r="M30" i="1"/>
  <c r="S30" i="2" l="1"/>
  <c r="S30" i="1"/>
</calcChain>
</file>

<file path=xl/sharedStrings.xml><?xml version="1.0" encoding="utf-8"?>
<sst xmlns="http://schemas.openxmlformats.org/spreadsheetml/2006/main" count="56" uniqueCount="9">
  <si>
    <t>DATA</t>
  </si>
  <si>
    <t>RIMBORSO FISSO</t>
  </si>
  <si>
    <t>COSTO RIMBORSO</t>
  </si>
  <si>
    <t>TOTALE RIMBORSO</t>
  </si>
  <si>
    <t>ORE NORMALI</t>
  </si>
  <si>
    <t>COSTO</t>
  </si>
  <si>
    <t>TOTALE</t>
  </si>
  <si>
    <t>ORE STRAORDIN.</t>
  </si>
  <si>
    <t>ORE FESTIVO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</si>
</sst>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831BE-5615-4438-B847-FD1B5445B017}">
  <dimension ref="A6:W31"/>
  <sheetViews>
    <sheetView tabSelected="1" workbookViewId="0">
      <selection activeCell="Q9" sqref="Q9"/>
    </sheetView>
  </sheetViews>
  <sheetFormatPr defaultRowHeight="15" x14ac:dyDescent="0.25"/>
  <cols>
    <col min="1" max="23" width="11.5703125" style="1" customWidth="1"/>
  </cols>
  <sheetData>
    <row r="6" spans="1:17" ht="30" customHeight="1" x14ac:dyDescent="0.25">
      <c r="A6" s="1" t="s">
        <v>0</v>
      </c>
      <c r="C6" s="1" t="s">
        <v>1</v>
      </c>
      <c r="D6" s="1" t="s">
        <v>2</v>
      </c>
      <c r="E6" s="1" t="s">
        <v>3</v>
      </c>
      <c r="G6" s="1" t="s">
        <v>4</v>
      </c>
      <c r="H6" s="1" t="s">
        <v>5</v>
      </c>
      <c r="I6" s="1" t="s">
        <v>6</v>
      </c>
      <c r="K6" s="1" t="s">
        <v>7</v>
      </c>
      <c r="L6" s="1" t="s">
        <v>5</v>
      </c>
      <c r="M6" s="1" t="s">
        <v>6</v>
      </c>
      <c r="O6" s="1" t="s">
        <v>8</v>
      </c>
      <c r="P6" s="1" t="s">
        <v>5</v>
      </c>
      <c r="Q6" s="1" t="s">
        <v>6</v>
      </c>
    </row>
    <row r="8" spans="1:17" x14ac:dyDescent="0.25">
      <c r="A8" s="3">
        <v>43847</v>
      </c>
      <c r="B8" s="4"/>
      <c r="C8" s="4">
        <v>1</v>
      </c>
      <c r="D8" s="4">
        <v>125</v>
      </c>
      <c r="E8" s="4">
        <f>+C8*D8</f>
        <v>125</v>
      </c>
      <c r="F8" s="4"/>
      <c r="G8" s="4">
        <v>2.5</v>
      </c>
      <c r="H8" s="4">
        <v>38.5</v>
      </c>
      <c r="I8" s="4">
        <f>+G8*H8</f>
        <v>96.25</v>
      </c>
      <c r="J8" s="4"/>
      <c r="K8" s="4"/>
      <c r="L8" s="4"/>
      <c r="M8" s="4">
        <f>+K8*L8</f>
        <v>0</v>
      </c>
      <c r="N8" s="4"/>
      <c r="O8" s="4"/>
      <c r="P8" s="4">
        <v>57.5</v>
      </c>
      <c r="Q8" s="4">
        <f>+O8*P8</f>
        <v>0</v>
      </c>
    </row>
    <row r="9" spans="1:17" x14ac:dyDescent="0.25">
      <c r="A9" s="3">
        <v>43848</v>
      </c>
      <c r="B9" s="4"/>
      <c r="C9" s="4">
        <v>1</v>
      </c>
      <c r="D9" s="4">
        <v>125</v>
      </c>
      <c r="E9" s="4">
        <f t="shared" ref="E9:E29" si="0">+C9*D9</f>
        <v>125</v>
      </c>
      <c r="F9" s="4"/>
      <c r="G9" s="4"/>
      <c r="H9" s="4">
        <v>38.5</v>
      </c>
      <c r="I9" s="4">
        <f t="shared" ref="I9:I29" si="1">+G9*H9</f>
        <v>0</v>
      </c>
      <c r="J9" s="4"/>
      <c r="K9" s="4"/>
      <c r="L9" s="4"/>
      <c r="M9" s="4">
        <f t="shared" ref="M9:M29" si="2">+K9*L9</f>
        <v>0</v>
      </c>
      <c r="N9" s="4"/>
      <c r="O9" s="4">
        <v>6.5</v>
      </c>
      <c r="P9" s="4">
        <v>57.5</v>
      </c>
      <c r="Q9" s="4">
        <f t="shared" ref="Q9:Q29" si="3">+O9*P9</f>
        <v>373.75</v>
      </c>
    </row>
    <row r="10" spans="1:17" x14ac:dyDescent="0.25">
      <c r="A10" s="3">
        <v>43849</v>
      </c>
      <c r="B10" s="4"/>
      <c r="C10" s="4"/>
      <c r="D10" s="4">
        <v>125</v>
      </c>
      <c r="E10" s="4">
        <f t="shared" si="0"/>
        <v>0</v>
      </c>
      <c r="F10" s="4"/>
      <c r="G10" s="4"/>
      <c r="H10" s="4">
        <v>38.5</v>
      </c>
      <c r="I10" s="4">
        <f t="shared" si="1"/>
        <v>0</v>
      </c>
      <c r="J10" s="4"/>
      <c r="K10" s="4"/>
      <c r="L10" s="4"/>
      <c r="M10" s="4">
        <f t="shared" si="2"/>
        <v>0</v>
      </c>
      <c r="N10" s="4"/>
      <c r="O10" s="4"/>
      <c r="P10" s="4">
        <v>57.5</v>
      </c>
      <c r="Q10" s="4">
        <f t="shared" si="3"/>
        <v>0</v>
      </c>
    </row>
    <row r="11" spans="1:17" x14ac:dyDescent="0.25">
      <c r="A11" s="3">
        <v>43850</v>
      </c>
      <c r="B11" s="4"/>
      <c r="C11" s="4">
        <v>2</v>
      </c>
      <c r="D11" s="4">
        <v>125</v>
      </c>
      <c r="E11" s="4">
        <f t="shared" si="0"/>
        <v>250</v>
      </c>
      <c r="F11" s="4"/>
      <c r="G11" s="4">
        <v>20</v>
      </c>
      <c r="H11" s="4">
        <v>38.5</v>
      </c>
      <c r="I11" s="4">
        <f t="shared" si="1"/>
        <v>770</v>
      </c>
      <c r="J11" s="4"/>
      <c r="K11" s="4"/>
      <c r="L11" s="4">
        <v>48</v>
      </c>
      <c r="M11" s="4">
        <f t="shared" si="2"/>
        <v>0</v>
      </c>
      <c r="N11" s="4"/>
      <c r="O11" s="4"/>
      <c r="P11" s="4">
        <v>57.5</v>
      </c>
      <c r="Q11" s="4">
        <f t="shared" si="3"/>
        <v>0</v>
      </c>
    </row>
    <row r="12" spans="1:17" x14ac:dyDescent="0.25">
      <c r="A12" s="3">
        <v>43857</v>
      </c>
      <c r="B12" s="4"/>
      <c r="C12" s="4">
        <v>1</v>
      </c>
      <c r="D12" s="4">
        <v>125</v>
      </c>
      <c r="E12" s="4">
        <f t="shared" si="0"/>
        <v>125</v>
      </c>
      <c r="F12" s="4"/>
      <c r="G12" s="4">
        <v>8</v>
      </c>
      <c r="H12" s="4">
        <v>38.5</v>
      </c>
      <c r="I12" s="4">
        <f t="shared" si="1"/>
        <v>308</v>
      </c>
      <c r="J12" s="4"/>
      <c r="K12" s="4"/>
      <c r="L12" s="4">
        <v>52</v>
      </c>
      <c r="M12" s="4">
        <f t="shared" si="2"/>
        <v>0</v>
      </c>
      <c r="N12" s="4"/>
      <c r="O12" s="4"/>
      <c r="P12" s="4">
        <v>61</v>
      </c>
      <c r="Q12" s="4">
        <f t="shared" si="3"/>
        <v>0</v>
      </c>
    </row>
    <row r="13" spans="1:17" x14ac:dyDescent="0.25">
      <c r="A13" s="2">
        <v>43857</v>
      </c>
      <c r="C13" s="1">
        <v>1</v>
      </c>
      <c r="D13" s="1">
        <v>132</v>
      </c>
      <c r="E13" s="1">
        <f t="shared" ref="E13" si="4">+C13*D13</f>
        <v>132</v>
      </c>
      <c r="G13" s="1">
        <v>8</v>
      </c>
      <c r="H13" s="1">
        <v>42</v>
      </c>
      <c r="I13" s="1">
        <f t="shared" ref="I13" si="5">+G13*H13</f>
        <v>336</v>
      </c>
      <c r="L13" s="1">
        <v>52</v>
      </c>
      <c r="M13" s="1">
        <f t="shared" ref="M13" si="6">+K13*L13</f>
        <v>0</v>
      </c>
      <c r="P13" s="1">
        <v>61</v>
      </c>
      <c r="Q13" s="1">
        <f t="shared" ref="Q13" si="7">+O13*P13</f>
        <v>0</v>
      </c>
    </row>
    <row r="14" spans="1:17" x14ac:dyDescent="0.25">
      <c r="A14" s="2">
        <v>43858</v>
      </c>
      <c r="C14" s="1">
        <v>2</v>
      </c>
      <c r="D14" s="1">
        <v>132</v>
      </c>
      <c r="E14" s="1">
        <f t="shared" si="0"/>
        <v>264</v>
      </c>
      <c r="G14" s="1">
        <v>16</v>
      </c>
      <c r="H14" s="1">
        <v>42</v>
      </c>
      <c r="I14" s="1">
        <f t="shared" si="1"/>
        <v>672</v>
      </c>
      <c r="L14" s="1">
        <v>52</v>
      </c>
      <c r="M14" s="1">
        <f t="shared" si="2"/>
        <v>0</v>
      </c>
      <c r="P14" s="1">
        <v>61</v>
      </c>
      <c r="Q14" s="1">
        <f t="shared" si="3"/>
        <v>0</v>
      </c>
    </row>
    <row r="15" spans="1:17" x14ac:dyDescent="0.25">
      <c r="A15" s="2">
        <v>43859</v>
      </c>
      <c r="C15" s="1">
        <v>2</v>
      </c>
      <c r="D15" s="1">
        <v>132</v>
      </c>
      <c r="E15" s="1">
        <f t="shared" si="0"/>
        <v>264</v>
      </c>
      <c r="G15" s="1">
        <v>16</v>
      </c>
      <c r="H15" s="1">
        <v>42</v>
      </c>
      <c r="I15" s="1">
        <f t="shared" si="1"/>
        <v>672</v>
      </c>
      <c r="L15" s="1">
        <v>52</v>
      </c>
      <c r="M15" s="1">
        <f t="shared" si="2"/>
        <v>0</v>
      </c>
      <c r="P15" s="1">
        <v>61</v>
      </c>
      <c r="Q15" s="1">
        <f t="shared" si="3"/>
        <v>0</v>
      </c>
    </row>
    <row r="16" spans="1:17" x14ac:dyDescent="0.25">
      <c r="A16" s="2">
        <v>43871</v>
      </c>
      <c r="C16" s="1">
        <v>2</v>
      </c>
      <c r="D16" s="1">
        <v>132</v>
      </c>
      <c r="E16" s="1">
        <f t="shared" si="0"/>
        <v>264</v>
      </c>
      <c r="G16" s="1">
        <v>14</v>
      </c>
      <c r="H16" s="1">
        <v>42</v>
      </c>
      <c r="I16" s="1">
        <f t="shared" si="1"/>
        <v>588</v>
      </c>
      <c r="L16" s="1">
        <v>52</v>
      </c>
      <c r="M16" s="1">
        <f t="shared" si="2"/>
        <v>0</v>
      </c>
      <c r="P16" s="1">
        <v>61</v>
      </c>
      <c r="Q16" s="1">
        <f t="shared" si="3"/>
        <v>0</v>
      </c>
    </row>
    <row r="17" spans="1:19" x14ac:dyDescent="0.25">
      <c r="A17" s="2">
        <v>43872</v>
      </c>
      <c r="C17" s="1">
        <v>2</v>
      </c>
      <c r="D17" s="1">
        <v>132</v>
      </c>
      <c r="E17" s="1">
        <f t="shared" si="0"/>
        <v>264</v>
      </c>
      <c r="G17" s="1">
        <v>14</v>
      </c>
      <c r="H17" s="1">
        <v>42</v>
      </c>
      <c r="I17" s="1">
        <f t="shared" si="1"/>
        <v>588</v>
      </c>
      <c r="L17" s="1">
        <v>52</v>
      </c>
      <c r="M17" s="1">
        <f t="shared" si="2"/>
        <v>0</v>
      </c>
      <c r="P17" s="1">
        <v>61</v>
      </c>
      <c r="Q17" s="1">
        <f t="shared" si="3"/>
        <v>0</v>
      </c>
    </row>
    <row r="18" spans="1:19" x14ac:dyDescent="0.25">
      <c r="A18" s="2">
        <v>43885</v>
      </c>
      <c r="C18" s="1">
        <v>3</v>
      </c>
      <c r="D18" s="1">
        <v>132</v>
      </c>
      <c r="E18" s="1">
        <f t="shared" si="0"/>
        <v>396</v>
      </c>
      <c r="G18" s="1">
        <v>22</v>
      </c>
      <c r="H18" s="1">
        <v>42</v>
      </c>
      <c r="I18" s="1">
        <f t="shared" si="1"/>
        <v>924</v>
      </c>
      <c r="L18" s="1">
        <v>52</v>
      </c>
      <c r="M18" s="1">
        <f t="shared" si="2"/>
        <v>0</v>
      </c>
      <c r="P18" s="1">
        <v>61</v>
      </c>
      <c r="Q18" s="1">
        <f t="shared" si="3"/>
        <v>0</v>
      </c>
    </row>
    <row r="19" spans="1:19" x14ac:dyDescent="0.25">
      <c r="D19" s="1">
        <v>132</v>
      </c>
      <c r="E19" s="1">
        <f t="shared" si="0"/>
        <v>0</v>
      </c>
      <c r="H19" s="1">
        <v>42</v>
      </c>
      <c r="I19" s="1">
        <f t="shared" si="1"/>
        <v>0</v>
      </c>
      <c r="L19" s="1">
        <v>52</v>
      </c>
      <c r="M19" s="1">
        <f t="shared" si="2"/>
        <v>0</v>
      </c>
      <c r="P19" s="1">
        <v>61</v>
      </c>
      <c r="Q19" s="1">
        <f t="shared" si="3"/>
        <v>0</v>
      </c>
    </row>
    <row r="20" spans="1:19" x14ac:dyDescent="0.25">
      <c r="D20" s="1">
        <v>132</v>
      </c>
      <c r="E20" s="1">
        <f t="shared" si="0"/>
        <v>0</v>
      </c>
      <c r="H20" s="1">
        <v>42</v>
      </c>
      <c r="I20" s="1">
        <f t="shared" si="1"/>
        <v>0</v>
      </c>
      <c r="L20" s="1">
        <v>52</v>
      </c>
      <c r="M20" s="1">
        <f t="shared" si="2"/>
        <v>0</v>
      </c>
      <c r="P20" s="1">
        <v>61</v>
      </c>
      <c r="Q20" s="1">
        <f t="shared" si="3"/>
        <v>0</v>
      </c>
    </row>
    <row r="21" spans="1:19" x14ac:dyDescent="0.25">
      <c r="D21" s="1">
        <v>132</v>
      </c>
      <c r="E21" s="1">
        <f t="shared" si="0"/>
        <v>0</v>
      </c>
      <c r="H21" s="1">
        <v>42</v>
      </c>
      <c r="I21" s="1">
        <f t="shared" si="1"/>
        <v>0</v>
      </c>
      <c r="L21" s="1">
        <v>52</v>
      </c>
      <c r="M21" s="1">
        <f t="shared" si="2"/>
        <v>0</v>
      </c>
      <c r="P21" s="1">
        <v>61</v>
      </c>
      <c r="Q21" s="1">
        <f t="shared" si="3"/>
        <v>0</v>
      </c>
    </row>
    <row r="22" spans="1:19" x14ac:dyDescent="0.25">
      <c r="D22" s="1">
        <v>132</v>
      </c>
      <c r="E22" s="1">
        <f t="shared" si="0"/>
        <v>0</v>
      </c>
      <c r="H22" s="1">
        <v>42</v>
      </c>
      <c r="I22" s="1">
        <f t="shared" si="1"/>
        <v>0</v>
      </c>
      <c r="L22" s="1">
        <v>52</v>
      </c>
      <c r="M22" s="1">
        <f t="shared" si="2"/>
        <v>0</v>
      </c>
      <c r="P22" s="1">
        <v>61</v>
      </c>
      <c r="Q22" s="1">
        <f t="shared" si="3"/>
        <v>0</v>
      </c>
    </row>
    <row r="23" spans="1:19" x14ac:dyDescent="0.25">
      <c r="D23" s="1">
        <v>132</v>
      </c>
      <c r="E23" s="1">
        <f t="shared" si="0"/>
        <v>0</v>
      </c>
      <c r="H23" s="1">
        <v>42</v>
      </c>
      <c r="I23" s="1">
        <f t="shared" si="1"/>
        <v>0</v>
      </c>
      <c r="L23" s="1">
        <v>52</v>
      </c>
      <c r="M23" s="1">
        <f t="shared" si="2"/>
        <v>0</v>
      </c>
      <c r="P23" s="1">
        <v>61</v>
      </c>
      <c r="Q23" s="1">
        <f t="shared" si="3"/>
        <v>0</v>
      </c>
    </row>
    <row r="24" spans="1:19" x14ac:dyDescent="0.25">
      <c r="D24" s="1">
        <v>132</v>
      </c>
      <c r="E24" s="1">
        <f t="shared" si="0"/>
        <v>0</v>
      </c>
      <c r="H24" s="1">
        <v>42</v>
      </c>
      <c r="I24" s="1">
        <f t="shared" si="1"/>
        <v>0</v>
      </c>
      <c r="L24" s="1">
        <v>52</v>
      </c>
      <c r="M24" s="1">
        <f t="shared" si="2"/>
        <v>0</v>
      </c>
      <c r="P24" s="1">
        <v>61</v>
      </c>
      <c r="Q24" s="1">
        <f t="shared" si="3"/>
        <v>0</v>
      </c>
    </row>
    <row r="25" spans="1:19" x14ac:dyDescent="0.25">
      <c r="D25" s="1">
        <v>132</v>
      </c>
      <c r="E25" s="1">
        <f t="shared" si="0"/>
        <v>0</v>
      </c>
      <c r="H25" s="1">
        <v>42</v>
      </c>
      <c r="I25" s="1">
        <f t="shared" si="1"/>
        <v>0</v>
      </c>
      <c r="L25" s="1">
        <v>52</v>
      </c>
      <c r="M25" s="1">
        <f t="shared" si="2"/>
        <v>0</v>
      </c>
      <c r="P25" s="1">
        <v>61</v>
      </c>
      <c r="Q25" s="1">
        <f t="shared" si="3"/>
        <v>0</v>
      </c>
    </row>
    <row r="26" spans="1:19" x14ac:dyDescent="0.25">
      <c r="D26" s="1">
        <v>132</v>
      </c>
      <c r="E26" s="1">
        <f t="shared" si="0"/>
        <v>0</v>
      </c>
      <c r="H26" s="1">
        <v>42</v>
      </c>
      <c r="I26" s="1">
        <f t="shared" si="1"/>
        <v>0</v>
      </c>
      <c r="L26" s="1">
        <v>52</v>
      </c>
      <c r="M26" s="1">
        <f t="shared" si="2"/>
        <v>0</v>
      </c>
      <c r="P26" s="1">
        <v>61</v>
      </c>
      <c r="Q26" s="1">
        <f t="shared" si="3"/>
        <v>0</v>
      </c>
    </row>
    <row r="27" spans="1:19" x14ac:dyDescent="0.25">
      <c r="D27" s="1">
        <v>132</v>
      </c>
      <c r="E27" s="1">
        <f t="shared" si="0"/>
        <v>0</v>
      </c>
      <c r="H27" s="1">
        <v>42</v>
      </c>
      <c r="I27" s="1">
        <f t="shared" si="1"/>
        <v>0</v>
      </c>
      <c r="L27" s="1">
        <v>52</v>
      </c>
      <c r="M27" s="1">
        <f t="shared" si="2"/>
        <v>0</v>
      </c>
      <c r="P27" s="1">
        <v>61</v>
      </c>
      <c r="Q27" s="1">
        <f t="shared" si="3"/>
        <v>0</v>
      </c>
    </row>
    <row r="28" spans="1:19" x14ac:dyDescent="0.25">
      <c r="D28" s="1">
        <v>132</v>
      </c>
      <c r="E28" s="1">
        <f t="shared" si="0"/>
        <v>0</v>
      </c>
      <c r="H28" s="1">
        <v>42</v>
      </c>
      <c r="I28" s="1">
        <f t="shared" si="1"/>
        <v>0</v>
      </c>
      <c r="L28" s="1">
        <v>52</v>
      </c>
      <c r="M28" s="1">
        <f t="shared" si="2"/>
        <v>0</v>
      </c>
      <c r="P28" s="1">
        <v>61</v>
      </c>
      <c r="Q28" s="1">
        <f t="shared" si="3"/>
        <v>0</v>
      </c>
    </row>
    <row r="29" spans="1:19" x14ac:dyDescent="0.25">
      <c r="D29" s="1">
        <v>132</v>
      </c>
      <c r="E29" s="1">
        <f t="shared" si="0"/>
        <v>0</v>
      </c>
      <c r="H29" s="1">
        <v>42</v>
      </c>
      <c r="I29" s="1">
        <f t="shared" si="1"/>
        <v>0</v>
      </c>
      <c r="L29" s="1">
        <v>52</v>
      </c>
      <c r="M29" s="1">
        <f t="shared" si="2"/>
        <v>0</v>
      </c>
      <c r="P29" s="1">
        <v>61</v>
      </c>
      <c r="Q29" s="1">
        <f t="shared" si="3"/>
        <v>0</v>
      </c>
    </row>
    <row r="31" spans="1:19" x14ac:dyDescent="0.25">
      <c r="A31" s="1" t="s">
        <v>6</v>
      </c>
      <c r="E31" s="1">
        <f>SUM(E8:E30)</f>
        <v>2209</v>
      </c>
      <c r="I31" s="1">
        <f>SUM(I8:I30)</f>
        <v>4954.25</v>
      </c>
      <c r="M31" s="1">
        <f>SUM(M8:M30)</f>
        <v>0</v>
      </c>
      <c r="Q31" s="1">
        <f>SUM(Q8:Q30)</f>
        <v>373.75</v>
      </c>
      <c r="S31" s="1">
        <f>SUM(D31:R31)</f>
        <v>7537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E109-DF92-4FEF-87ED-082836622CF7}">
  <dimension ref="A6:W30"/>
  <sheetViews>
    <sheetView workbookViewId="0">
      <selection activeCell="O11" sqref="O11"/>
    </sheetView>
  </sheetViews>
  <sheetFormatPr defaultRowHeight="15" x14ac:dyDescent="0.25"/>
  <cols>
    <col min="1" max="23" width="11.5703125" style="1" customWidth="1"/>
  </cols>
  <sheetData>
    <row r="6" spans="1:17" ht="30" customHeight="1" x14ac:dyDescent="0.25">
      <c r="A6" s="1" t="s">
        <v>0</v>
      </c>
      <c r="C6" s="1" t="s">
        <v>1</v>
      </c>
      <c r="D6" s="1" t="s">
        <v>2</v>
      </c>
      <c r="E6" s="1" t="s">
        <v>3</v>
      </c>
      <c r="G6" s="1" t="s">
        <v>4</v>
      </c>
      <c r="H6" s="1" t="s">
        <v>5</v>
      </c>
      <c r="I6" s="1" t="s">
        <v>6</v>
      </c>
      <c r="K6" s="1" t="s">
        <v>7</v>
      </c>
      <c r="L6" s="1" t="s">
        <v>5</v>
      </c>
      <c r="M6" s="1" t="s">
        <v>6</v>
      </c>
      <c r="O6" s="1" t="s">
        <v>8</v>
      </c>
      <c r="P6" s="1" t="s">
        <v>5</v>
      </c>
      <c r="Q6" s="1" t="s">
        <v>6</v>
      </c>
    </row>
    <row r="8" spans="1:17" x14ac:dyDescent="0.25">
      <c r="A8" s="2">
        <v>43847</v>
      </c>
      <c r="C8" s="1">
        <v>6</v>
      </c>
      <c r="D8" s="1">
        <v>125</v>
      </c>
      <c r="E8" s="1">
        <f>+C8*D8</f>
        <v>750</v>
      </c>
      <c r="G8" s="1">
        <v>48</v>
      </c>
      <c r="H8" s="1">
        <v>38.5</v>
      </c>
      <c r="I8" s="1">
        <f>+G8*H8</f>
        <v>1848</v>
      </c>
      <c r="K8" s="1">
        <v>12.5</v>
      </c>
      <c r="L8" s="1">
        <v>48</v>
      </c>
      <c r="M8" s="1">
        <f>+K8*L8</f>
        <v>600</v>
      </c>
      <c r="P8" s="1">
        <v>57.5</v>
      </c>
      <c r="Q8" s="1">
        <f>+O8*P8</f>
        <v>0</v>
      </c>
    </row>
    <row r="9" spans="1:17" x14ac:dyDescent="0.25">
      <c r="A9" s="2">
        <v>43848</v>
      </c>
      <c r="C9" s="1">
        <v>6</v>
      </c>
      <c r="D9" s="1">
        <v>125</v>
      </c>
      <c r="E9" s="1">
        <f t="shared" ref="E9:E28" si="0">+C9*D9</f>
        <v>750</v>
      </c>
      <c r="H9" s="1">
        <v>38.5</v>
      </c>
      <c r="I9" s="1">
        <f t="shared" ref="I9:I28" si="1">+G9*H9</f>
        <v>0</v>
      </c>
      <c r="L9" s="1">
        <v>48</v>
      </c>
      <c r="M9" s="1">
        <f t="shared" ref="M9:M28" si="2">+K9*L9</f>
        <v>0</v>
      </c>
      <c r="O9" s="1">
        <v>58.5</v>
      </c>
      <c r="P9" s="1">
        <v>57.5</v>
      </c>
      <c r="Q9" s="1">
        <f t="shared" ref="Q9:Q28" si="3">+O9*P9</f>
        <v>3363.75</v>
      </c>
    </row>
    <row r="10" spans="1:17" x14ac:dyDescent="0.25">
      <c r="A10" s="2">
        <v>43849</v>
      </c>
      <c r="C10" s="1">
        <v>2</v>
      </c>
      <c r="D10" s="1">
        <v>125</v>
      </c>
      <c r="E10" s="1">
        <f t="shared" si="0"/>
        <v>250</v>
      </c>
      <c r="H10" s="1">
        <v>38.5</v>
      </c>
      <c r="I10" s="1">
        <f t="shared" si="1"/>
        <v>0</v>
      </c>
      <c r="L10" s="1">
        <v>48</v>
      </c>
      <c r="M10" s="1">
        <f t="shared" si="2"/>
        <v>0</v>
      </c>
      <c r="O10" s="1">
        <v>18</v>
      </c>
      <c r="P10" s="1">
        <v>57.5</v>
      </c>
      <c r="Q10" s="1">
        <f t="shared" si="3"/>
        <v>1035</v>
      </c>
    </row>
    <row r="11" spans="1:17" x14ac:dyDescent="0.25">
      <c r="A11" s="2">
        <v>43850</v>
      </c>
      <c r="D11" s="1">
        <v>125</v>
      </c>
      <c r="E11" s="1">
        <f t="shared" si="0"/>
        <v>0</v>
      </c>
      <c r="H11" s="1">
        <v>38.5</v>
      </c>
      <c r="I11" s="1">
        <f t="shared" si="1"/>
        <v>0</v>
      </c>
      <c r="L11" s="1">
        <v>48</v>
      </c>
      <c r="M11" s="1">
        <f t="shared" si="2"/>
        <v>0</v>
      </c>
      <c r="P11" s="1">
        <v>57.5</v>
      </c>
      <c r="Q11" s="1">
        <f t="shared" si="3"/>
        <v>0</v>
      </c>
    </row>
    <row r="12" spans="1:17" x14ac:dyDescent="0.25">
      <c r="A12" s="2">
        <v>43857</v>
      </c>
      <c r="D12" s="1">
        <v>125</v>
      </c>
      <c r="E12" s="1">
        <f t="shared" si="0"/>
        <v>0</v>
      </c>
      <c r="H12" s="1">
        <v>38.5</v>
      </c>
      <c r="I12" s="1">
        <f t="shared" si="1"/>
        <v>0</v>
      </c>
      <c r="L12" s="1">
        <v>48</v>
      </c>
      <c r="M12" s="1">
        <f t="shared" si="2"/>
        <v>0</v>
      </c>
      <c r="P12" s="1">
        <v>57.5</v>
      </c>
      <c r="Q12" s="1">
        <f t="shared" si="3"/>
        <v>0</v>
      </c>
    </row>
    <row r="13" spans="1:17" x14ac:dyDescent="0.25">
      <c r="A13" s="2">
        <v>43858</v>
      </c>
      <c r="D13" s="1">
        <v>125</v>
      </c>
      <c r="E13" s="1">
        <f t="shared" si="0"/>
        <v>0</v>
      </c>
      <c r="H13" s="1">
        <v>38.5</v>
      </c>
      <c r="I13" s="1">
        <f t="shared" si="1"/>
        <v>0</v>
      </c>
      <c r="L13" s="1">
        <v>48</v>
      </c>
      <c r="M13" s="1">
        <f t="shared" si="2"/>
        <v>0</v>
      </c>
      <c r="P13" s="1">
        <v>57.5</v>
      </c>
      <c r="Q13" s="1">
        <f t="shared" si="3"/>
        <v>0</v>
      </c>
    </row>
    <row r="14" spans="1:17" x14ac:dyDescent="0.25">
      <c r="A14" s="2">
        <v>43859</v>
      </c>
      <c r="D14" s="1">
        <v>125</v>
      </c>
      <c r="E14" s="1">
        <f t="shared" si="0"/>
        <v>0</v>
      </c>
      <c r="H14" s="1">
        <v>38.5</v>
      </c>
      <c r="I14" s="1">
        <f t="shared" si="1"/>
        <v>0</v>
      </c>
      <c r="L14" s="1">
        <v>48</v>
      </c>
      <c r="M14" s="1">
        <f t="shared" si="2"/>
        <v>0</v>
      </c>
      <c r="P14" s="1">
        <v>57.5</v>
      </c>
      <c r="Q14" s="1">
        <f t="shared" si="3"/>
        <v>0</v>
      </c>
    </row>
    <row r="15" spans="1:17" x14ac:dyDescent="0.25">
      <c r="A15" s="2">
        <v>43871</v>
      </c>
      <c r="D15" s="1">
        <v>125</v>
      </c>
      <c r="E15" s="1">
        <f t="shared" si="0"/>
        <v>0</v>
      </c>
      <c r="H15" s="1">
        <v>38.5</v>
      </c>
      <c r="I15" s="1">
        <f t="shared" si="1"/>
        <v>0</v>
      </c>
      <c r="L15" s="1">
        <v>48</v>
      </c>
      <c r="M15" s="1">
        <f t="shared" si="2"/>
        <v>0</v>
      </c>
      <c r="P15" s="1">
        <v>57.5</v>
      </c>
      <c r="Q15" s="1">
        <f t="shared" si="3"/>
        <v>0</v>
      </c>
    </row>
    <row r="16" spans="1:17" x14ac:dyDescent="0.25">
      <c r="A16" s="2">
        <v>43872</v>
      </c>
      <c r="D16" s="1">
        <v>125</v>
      </c>
      <c r="E16" s="1">
        <f t="shared" si="0"/>
        <v>0</v>
      </c>
      <c r="H16" s="1">
        <v>38.5</v>
      </c>
      <c r="I16" s="1">
        <f t="shared" si="1"/>
        <v>0</v>
      </c>
      <c r="L16" s="1">
        <v>48</v>
      </c>
      <c r="M16" s="1">
        <f t="shared" si="2"/>
        <v>0</v>
      </c>
      <c r="P16" s="1">
        <v>57.5</v>
      </c>
      <c r="Q16" s="1">
        <f t="shared" si="3"/>
        <v>0</v>
      </c>
    </row>
    <row r="17" spans="1:19" x14ac:dyDescent="0.25">
      <c r="A17" s="2">
        <v>43885</v>
      </c>
      <c r="D17" s="1">
        <v>125</v>
      </c>
      <c r="E17" s="1">
        <f t="shared" si="0"/>
        <v>0</v>
      </c>
      <c r="H17" s="1">
        <v>38.5</v>
      </c>
      <c r="I17" s="1">
        <f t="shared" si="1"/>
        <v>0</v>
      </c>
      <c r="L17" s="1">
        <v>48</v>
      </c>
      <c r="M17" s="1">
        <f t="shared" si="2"/>
        <v>0</v>
      </c>
      <c r="P17" s="1">
        <v>57.5</v>
      </c>
      <c r="Q17" s="1">
        <f t="shared" si="3"/>
        <v>0</v>
      </c>
    </row>
    <row r="18" spans="1:19" x14ac:dyDescent="0.25">
      <c r="D18" s="1">
        <v>125</v>
      </c>
      <c r="E18" s="1">
        <f t="shared" si="0"/>
        <v>0</v>
      </c>
      <c r="H18" s="1">
        <v>38.5</v>
      </c>
      <c r="I18" s="1">
        <f t="shared" si="1"/>
        <v>0</v>
      </c>
      <c r="L18" s="1">
        <v>48</v>
      </c>
      <c r="M18" s="1">
        <f t="shared" si="2"/>
        <v>0</v>
      </c>
      <c r="P18" s="1">
        <v>57.5</v>
      </c>
      <c r="Q18" s="1">
        <f t="shared" si="3"/>
        <v>0</v>
      </c>
    </row>
    <row r="19" spans="1:19" x14ac:dyDescent="0.25">
      <c r="D19" s="1">
        <v>125</v>
      </c>
      <c r="E19" s="1">
        <f t="shared" si="0"/>
        <v>0</v>
      </c>
      <c r="H19" s="1">
        <v>38.5</v>
      </c>
      <c r="I19" s="1">
        <f t="shared" si="1"/>
        <v>0</v>
      </c>
      <c r="L19" s="1">
        <v>48</v>
      </c>
      <c r="M19" s="1">
        <f t="shared" si="2"/>
        <v>0</v>
      </c>
      <c r="P19" s="1">
        <v>57.5</v>
      </c>
      <c r="Q19" s="1">
        <f t="shared" si="3"/>
        <v>0</v>
      </c>
    </row>
    <row r="20" spans="1:19" x14ac:dyDescent="0.25">
      <c r="D20" s="1">
        <v>125</v>
      </c>
      <c r="E20" s="1">
        <f t="shared" si="0"/>
        <v>0</v>
      </c>
      <c r="H20" s="1">
        <v>38.5</v>
      </c>
      <c r="I20" s="1">
        <f t="shared" si="1"/>
        <v>0</v>
      </c>
      <c r="L20" s="1">
        <v>48</v>
      </c>
      <c r="M20" s="1">
        <f t="shared" si="2"/>
        <v>0</v>
      </c>
      <c r="P20" s="1">
        <v>57.5</v>
      </c>
      <c r="Q20" s="1">
        <f t="shared" si="3"/>
        <v>0</v>
      </c>
    </row>
    <row r="21" spans="1:19" x14ac:dyDescent="0.25">
      <c r="D21" s="1">
        <v>125</v>
      </c>
      <c r="E21" s="1">
        <f t="shared" si="0"/>
        <v>0</v>
      </c>
      <c r="H21" s="1">
        <v>38.5</v>
      </c>
      <c r="I21" s="1">
        <f t="shared" si="1"/>
        <v>0</v>
      </c>
      <c r="L21" s="1">
        <v>48</v>
      </c>
      <c r="M21" s="1">
        <f t="shared" si="2"/>
        <v>0</v>
      </c>
      <c r="P21" s="1">
        <v>57.5</v>
      </c>
      <c r="Q21" s="1">
        <f t="shared" si="3"/>
        <v>0</v>
      </c>
    </row>
    <row r="22" spans="1:19" x14ac:dyDescent="0.25">
      <c r="D22" s="1">
        <v>125</v>
      </c>
      <c r="E22" s="1">
        <f t="shared" si="0"/>
        <v>0</v>
      </c>
      <c r="H22" s="1">
        <v>38.5</v>
      </c>
      <c r="I22" s="1">
        <f t="shared" si="1"/>
        <v>0</v>
      </c>
      <c r="L22" s="1">
        <v>48</v>
      </c>
      <c r="M22" s="1">
        <f t="shared" si="2"/>
        <v>0</v>
      </c>
      <c r="P22" s="1">
        <v>57.5</v>
      </c>
      <c r="Q22" s="1">
        <f t="shared" si="3"/>
        <v>0</v>
      </c>
    </row>
    <row r="23" spans="1:19" x14ac:dyDescent="0.25">
      <c r="D23" s="1">
        <v>125</v>
      </c>
      <c r="E23" s="1">
        <f t="shared" si="0"/>
        <v>0</v>
      </c>
      <c r="H23" s="1">
        <v>38.5</v>
      </c>
      <c r="I23" s="1">
        <f t="shared" si="1"/>
        <v>0</v>
      </c>
      <c r="L23" s="1">
        <v>48</v>
      </c>
      <c r="M23" s="1">
        <f t="shared" si="2"/>
        <v>0</v>
      </c>
      <c r="P23" s="1">
        <v>57.5</v>
      </c>
      <c r="Q23" s="1">
        <f t="shared" si="3"/>
        <v>0</v>
      </c>
    </row>
    <row r="24" spans="1:19" x14ac:dyDescent="0.25">
      <c r="D24" s="1">
        <v>125</v>
      </c>
      <c r="E24" s="1">
        <f t="shared" si="0"/>
        <v>0</v>
      </c>
      <c r="H24" s="1">
        <v>38.5</v>
      </c>
      <c r="I24" s="1">
        <f t="shared" si="1"/>
        <v>0</v>
      </c>
      <c r="L24" s="1">
        <v>48</v>
      </c>
      <c r="M24" s="1">
        <f t="shared" si="2"/>
        <v>0</v>
      </c>
      <c r="P24" s="1">
        <v>57.5</v>
      </c>
      <c r="Q24" s="1">
        <f t="shared" si="3"/>
        <v>0</v>
      </c>
    </row>
    <row r="25" spans="1:19" x14ac:dyDescent="0.25">
      <c r="D25" s="1">
        <v>125</v>
      </c>
      <c r="E25" s="1">
        <f t="shared" si="0"/>
        <v>0</v>
      </c>
      <c r="H25" s="1">
        <v>38.5</v>
      </c>
      <c r="I25" s="1">
        <f t="shared" si="1"/>
        <v>0</v>
      </c>
      <c r="L25" s="1">
        <v>48</v>
      </c>
      <c r="M25" s="1">
        <f t="shared" si="2"/>
        <v>0</v>
      </c>
      <c r="P25" s="1">
        <v>57.5</v>
      </c>
      <c r="Q25" s="1">
        <f t="shared" si="3"/>
        <v>0</v>
      </c>
    </row>
    <row r="26" spans="1:19" x14ac:dyDescent="0.25">
      <c r="D26" s="1">
        <v>125</v>
      </c>
      <c r="E26" s="1">
        <f t="shared" si="0"/>
        <v>0</v>
      </c>
      <c r="H26" s="1">
        <v>38.5</v>
      </c>
      <c r="I26" s="1">
        <f t="shared" si="1"/>
        <v>0</v>
      </c>
      <c r="L26" s="1">
        <v>48</v>
      </c>
      <c r="M26" s="1">
        <f t="shared" si="2"/>
        <v>0</v>
      </c>
      <c r="P26" s="1">
        <v>57.5</v>
      </c>
      <c r="Q26" s="1">
        <f t="shared" si="3"/>
        <v>0</v>
      </c>
    </row>
    <row r="27" spans="1:19" x14ac:dyDescent="0.25">
      <c r="D27" s="1">
        <v>125</v>
      </c>
      <c r="E27" s="1">
        <f t="shared" si="0"/>
        <v>0</v>
      </c>
      <c r="H27" s="1">
        <v>38.5</v>
      </c>
      <c r="I27" s="1">
        <f t="shared" si="1"/>
        <v>0</v>
      </c>
      <c r="L27" s="1">
        <v>48</v>
      </c>
      <c r="M27" s="1">
        <f t="shared" si="2"/>
        <v>0</v>
      </c>
      <c r="P27" s="1">
        <v>57.5</v>
      </c>
      <c r="Q27" s="1">
        <f t="shared" si="3"/>
        <v>0</v>
      </c>
    </row>
    <row r="28" spans="1:19" x14ac:dyDescent="0.25">
      <c r="D28" s="1">
        <v>125</v>
      </c>
      <c r="E28" s="1">
        <f t="shared" si="0"/>
        <v>0</v>
      </c>
      <c r="H28" s="1">
        <v>38.5</v>
      </c>
      <c r="I28" s="1">
        <f t="shared" si="1"/>
        <v>0</v>
      </c>
      <c r="L28" s="1">
        <v>48</v>
      </c>
      <c r="M28" s="1">
        <f t="shared" si="2"/>
        <v>0</v>
      </c>
      <c r="P28" s="1">
        <v>57.5</v>
      </c>
      <c r="Q28" s="1">
        <f t="shared" si="3"/>
        <v>0</v>
      </c>
    </row>
    <row r="30" spans="1:19" x14ac:dyDescent="0.25">
      <c r="A30" s="1" t="s">
        <v>6</v>
      </c>
      <c r="E30" s="1">
        <f>SUM(E8:E29)</f>
        <v>1750</v>
      </c>
      <c r="I30" s="1">
        <f>SUM(I8:I29)</f>
        <v>1848</v>
      </c>
      <c r="M30" s="1">
        <f>SUM(M8:M29)</f>
        <v>600</v>
      </c>
      <c r="Q30" s="1">
        <f>SUM(Q8:Q29)</f>
        <v>4398.75</v>
      </c>
      <c r="S30" s="1">
        <f>SUM(D30:R30)</f>
        <v>8596.75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EC74-9700-4C76-8E3B-9320D5D99CB0}">
  <dimension ref="A6:W30"/>
  <sheetViews>
    <sheetView workbookViewId="0">
      <selection activeCell="G11" sqref="G11"/>
    </sheetView>
  </sheetViews>
  <sheetFormatPr defaultRowHeight="15" x14ac:dyDescent="0.25"/>
  <cols>
    <col min="1" max="23" width="11.5703125" style="1" customWidth="1"/>
  </cols>
  <sheetData>
    <row r="6" spans="1:17" ht="30" customHeight="1" x14ac:dyDescent="0.25">
      <c r="A6" s="1" t="s">
        <v>0</v>
      </c>
      <c r="C6" s="1" t="s">
        <v>1</v>
      </c>
      <c r="D6" s="1" t="s">
        <v>2</v>
      </c>
      <c r="E6" s="1" t="s">
        <v>3</v>
      </c>
      <c r="G6" s="1" t="s">
        <v>4</v>
      </c>
      <c r="H6" s="1" t="s">
        <v>5</v>
      </c>
      <c r="I6" s="1" t="s">
        <v>6</v>
      </c>
      <c r="K6" s="1" t="s">
        <v>7</v>
      </c>
      <c r="L6" s="1" t="s">
        <v>5</v>
      </c>
      <c r="M6" s="1" t="s">
        <v>6</v>
      </c>
      <c r="O6" s="1" t="s">
        <v>8</v>
      </c>
      <c r="P6" s="1" t="s">
        <v>5</v>
      </c>
      <c r="Q6" s="1" t="s">
        <v>6</v>
      </c>
    </row>
    <row r="8" spans="1:17" x14ac:dyDescent="0.25">
      <c r="A8" s="2">
        <v>43847</v>
      </c>
      <c r="C8" s="1">
        <v>7</v>
      </c>
      <c r="D8" s="1">
        <v>125</v>
      </c>
      <c r="E8" s="1">
        <f>+C8*D8</f>
        <v>875</v>
      </c>
      <c r="H8" s="1">
        <v>38.5</v>
      </c>
      <c r="I8" s="1">
        <f>+G8*H8</f>
        <v>0</v>
      </c>
      <c r="L8" s="1">
        <v>48</v>
      </c>
      <c r="M8" s="1">
        <f>+K8*L8</f>
        <v>0</v>
      </c>
      <c r="O8" s="1">
        <v>63</v>
      </c>
      <c r="P8" s="1">
        <v>57.5</v>
      </c>
      <c r="Q8" s="1">
        <f>+O8*P8</f>
        <v>3622.5</v>
      </c>
    </row>
    <row r="9" spans="1:17" x14ac:dyDescent="0.25">
      <c r="A9" s="2">
        <v>43848</v>
      </c>
      <c r="C9" s="1">
        <v>7</v>
      </c>
      <c r="D9" s="1">
        <v>125</v>
      </c>
      <c r="E9" s="1">
        <f t="shared" ref="E9:E28" si="0">+C9*D9</f>
        <v>875</v>
      </c>
      <c r="H9" s="1">
        <v>38.5</v>
      </c>
      <c r="I9" s="1">
        <f t="shared" ref="I9:I28" si="1">+G9*H9</f>
        <v>0</v>
      </c>
      <c r="L9" s="1">
        <v>48</v>
      </c>
      <c r="M9" s="1">
        <f t="shared" ref="M9:M28" si="2">+K9*L9</f>
        <v>0</v>
      </c>
      <c r="O9" s="1">
        <v>65</v>
      </c>
      <c r="P9" s="1">
        <v>57.5</v>
      </c>
      <c r="Q9" s="1">
        <f t="shared" ref="Q9:Q28" si="3">+O9*P9</f>
        <v>3737.5</v>
      </c>
    </row>
    <row r="10" spans="1:17" x14ac:dyDescent="0.25">
      <c r="A10" s="2">
        <v>43849</v>
      </c>
      <c r="C10" s="1">
        <v>2</v>
      </c>
      <c r="D10" s="1">
        <v>125</v>
      </c>
      <c r="E10" s="1">
        <f t="shared" si="0"/>
        <v>250</v>
      </c>
      <c r="G10" s="1">
        <v>18</v>
      </c>
      <c r="H10" s="1">
        <v>38.5</v>
      </c>
      <c r="I10" s="1">
        <f t="shared" si="1"/>
        <v>693</v>
      </c>
      <c r="L10" s="1">
        <v>48</v>
      </c>
      <c r="M10" s="1">
        <f t="shared" si="2"/>
        <v>0</v>
      </c>
      <c r="P10" s="1">
        <v>57.5</v>
      </c>
      <c r="Q10" s="1">
        <f t="shared" si="3"/>
        <v>0</v>
      </c>
    </row>
    <row r="11" spans="1:17" x14ac:dyDescent="0.25">
      <c r="A11" s="2">
        <v>43850</v>
      </c>
      <c r="C11" s="1">
        <v>2</v>
      </c>
      <c r="D11" s="1">
        <v>125</v>
      </c>
      <c r="E11" s="1">
        <f t="shared" si="0"/>
        <v>250</v>
      </c>
      <c r="G11" s="1">
        <v>20</v>
      </c>
      <c r="H11" s="1">
        <v>38.5</v>
      </c>
      <c r="I11" s="1">
        <f t="shared" si="1"/>
        <v>770</v>
      </c>
      <c r="L11" s="1">
        <v>48</v>
      </c>
      <c r="M11" s="1">
        <f t="shared" si="2"/>
        <v>0</v>
      </c>
      <c r="P11" s="1">
        <v>57.5</v>
      </c>
      <c r="Q11" s="1">
        <f t="shared" si="3"/>
        <v>0</v>
      </c>
    </row>
    <row r="12" spans="1:17" x14ac:dyDescent="0.25">
      <c r="A12" s="2">
        <v>43857</v>
      </c>
      <c r="C12" s="1">
        <v>2</v>
      </c>
      <c r="D12" s="1">
        <v>125</v>
      </c>
      <c r="E12" s="1">
        <f t="shared" si="0"/>
        <v>250</v>
      </c>
      <c r="G12" s="1">
        <v>16</v>
      </c>
      <c r="H12" s="1">
        <v>38.5</v>
      </c>
      <c r="I12" s="1">
        <f t="shared" si="1"/>
        <v>616</v>
      </c>
      <c r="L12" s="1">
        <v>48</v>
      </c>
      <c r="M12" s="1">
        <f t="shared" si="2"/>
        <v>0</v>
      </c>
      <c r="P12" s="1">
        <v>57.5</v>
      </c>
      <c r="Q12" s="1">
        <f t="shared" si="3"/>
        <v>0</v>
      </c>
    </row>
    <row r="13" spans="1:17" x14ac:dyDescent="0.25">
      <c r="A13" s="2">
        <v>43858</v>
      </c>
      <c r="C13" s="1">
        <v>2</v>
      </c>
      <c r="D13" s="1">
        <v>125</v>
      </c>
      <c r="E13" s="1">
        <f t="shared" si="0"/>
        <v>250</v>
      </c>
      <c r="G13" s="1">
        <v>16</v>
      </c>
      <c r="H13" s="1">
        <v>38.5</v>
      </c>
      <c r="I13" s="1">
        <f t="shared" si="1"/>
        <v>616</v>
      </c>
      <c r="L13" s="1">
        <v>48</v>
      </c>
      <c r="M13" s="1">
        <f t="shared" si="2"/>
        <v>0</v>
      </c>
      <c r="P13" s="1">
        <v>57.5</v>
      </c>
      <c r="Q13" s="1">
        <f t="shared" si="3"/>
        <v>0</v>
      </c>
    </row>
    <row r="14" spans="1:17" x14ac:dyDescent="0.25">
      <c r="A14" s="2">
        <v>43859</v>
      </c>
      <c r="C14" s="1">
        <v>2</v>
      </c>
      <c r="D14" s="1">
        <v>125</v>
      </c>
      <c r="E14" s="1">
        <f t="shared" si="0"/>
        <v>250</v>
      </c>
      <c r="G14" s="1">
        <v>16</v>
      </c>
      <c r="H14" s="1">
        <v>38.5</v>
      </c>
      <c r="I14" s="1">
        <f t="shared" si="1"/>
        <v>616</v>
      </c>
      <c r="L14" s="1">
        <v>48</v>
      </c>
      <c r="M14" s="1">
        <f t="shared" si="2"/>
        <v>0</v>
      </c>
      <c r="P14" s="1">
        <v>57.5</v>
      </c>
      <c r="Q14" s="1">
        <f t="shared" si="3"/>
        <v>0</v>
      </c>
    </row>
    <row r="15" spans="1:17" x14ac:dyDescent="0.25">
      <c r="A15" s="2">
        <v>43871</v>
      </c>
      <c r="C15" s="1">
        <v>2</v>
      </c>
      <c r="D15" s="1">
        <v>125</v>
      </c>
      <c r="E15" s="1">
        <f t="shared" si="0"/>
        <v>250</v>
      </c>
      <c r="G15" s="1">
        <v>14</v>
      </c>
      <c r="H15" s="1">
        <v>38.5</v>
      </c>
      <c r="I15" s="1">
        <f t="shared" si="1"/>
        <v>539</v>
      </c>
      <c r="L15" s="1">
        <v>48</v>
      </c>
      <c r="M15" s="1">
        <f t="shared" si="2"/>
        <v>0</v>
      </c>
      <c r="P15" s="1">
        <v>57.5</v>
      </c>
      <c r="Q15" s="1">
        <f t="shared" si="3"/>
        <v>0</v>
      </c>
    </row>
    <row r="16" spans="1:17" x14ac:dyDescent="0.25">
      <c r="A16" s="2">
        <v>43872</v>
      </c>
      <c r="C16" s="1">
        <v>2</v>
      </c>
      <c r="D16" s="1">
        <v>125</v>
      </c>
      <c r="E16" s="1">
        <f t="shared" si="0"/>
        <v>250</v>
      </c>
      <c r="G16" s="1">
        <v>14</v>
      </c>
      <c r="H16" s="1">
        <v>38.5</v>
      </c>
      <c r="I16" s="1">
        <f t="shared" si="1"/>
        <v>539</v>
      </c>
      <c r="L16" s="1">
        <v>48</v>
      </c>
      <c r="M16" s="1">
        <f t="shared" si="2"/>
        <v>0</v>
      </c>
      <c r="P16" s="1">
        <v>57.5</v>
      </c>
      <c r="Q16" s="1">
        <f t="shared" si="3"/>
        <v>0</v>
      </c>
    </row>
    <row r="17" spans="1:19" x14ac:dyDescent="0.25">
      <c r="A17" s="2">
        <v>43885</v>
      </c>
      <c r="C17" s="1">
        <v>3</v>
      </c>
      <c r="D17" s="1">
        <v>125</v>
      </c>
      <c r="E17" s="1">
        <f t="shared" si="0"/>
        <v>375</v>
      </c>
      <c r="G17" s="1">
        <v>22</v>
      </c>
      <c r="H17" s="1">
        <v>38.5</v>
      </c>
      <c r="I17" s="1">
        <f t="shared" si="1"/>
        <v>847</v>
      </c>
      <c r="L17" s="1">
        <v>48</v>
      </c>
      <c r="M17" s="1">
        <f t="shared" si="2"/>
        <v>0</v>
      </c>
      <c r="P17" s="1">
        <v>57.5</v>
      </c>
      <c r="Q17" s="1">
        <f t="shared" si="3"/>
        <v>0</v>
      </c>
    </row>
    <row r="18" spans="1:19" x14ac:dyDescent="0.25">
      <c r="D18" s="1">
        <v>125</v>
      </c>
      <c r="E18" s="1">
        <f t="shared" si="0"/>
        <v>0</v>
      </c>
      <c r="H18" s="1">
        <v>38.5</v>
      </c>
      <c r="I18" s="1">
        <f t="shared" si="1"/>
        <v>0</v>
      </c>
      <c r="L18" s="1">
        <v>48</v>
      </c>
      <c r="M18" s="1">
        <f t="shared" si="2"/>
        <v>0</v>
      </c>
      <c r="P18" s="1">
        <v>57.5</v>
      </c>
      <c r="Q18" s="1">
        <f t="shared" si="3"/>
        <v>0</v>
      </c>
    </row>
    <row r="19" spans="1:19" x14ac:dyDescent="0.25">
      <c r="D19" s="1">
        <v>125</v>
      </c>
      <c r="E19" s="1">
        <f t="shared" si="0"/>
        <v>0</v>
      </c>
      <c r="H19" s="1">
        <v>38.5</v>
      </c>
      <c r="I19" s="1">
        <f t="shared" si="1"/>
        <v>0</v>
      </c>
      <c r="L19" s="1">
        <v>48</v>
      </c>
      <c r="M19" s="1">
        <f t="shared" si="2"/>
        <v>0</v>
      </c>
      <c r="P19" s="1">
        <v>57.5</v>
      </c>
      <c r="Q19" s="1">
        <f t="shared" si="3"/>
        <v>0</v>
      </c>
    </row>
    <row r="20" spans="1:19" x14ac:dyDescent="0.25">
      <c r="D20" s="1">
        <v>125</v>
      </c>
      <c r="E20" s="1">
        <f t="shared" si="0"/>
        <v>0</v>
      </c>
      <c r="H20" s="1">
        <v>38.5</v>
      </c>
      <c r="I20" s="1">
        <f t="shared" si="1"/>
        <v>0</v>
      </c>
      <c r="L20" s="1">
        <v>48</v>
      </c>
      <c r="M20" s="1">
        <f t="shared" si="2"/>
        <v>0</v>
      </c>
      <c r="P20" s="1">
        <v>57.5</v>
      </c>
      <c r="Q20" s="1">
        <f t="shared" si="3"/>
        <v>0</v>
      </c>
    </row>
    <row r="21" spans="1:19" x14ac:dyDescent="0.25">
      <c r="D21" s="1">
        <v>125</v>
      </c>
      <c r="E21" s="1">
        <f t="shared" si="0"/>
        <v>0</v>
      </c>
      <c r="H21" s="1">
        <v>38.5</v>
      </c>
      <c r="I21" s="1">
        <f t="shared" si="1"/>
        <v>0</v>
      </c>
      <c r="L21" s="1">
        <v>48</v>
      </c>
      <c r="M21" s="1">
        <f t="shared" si="2"/>
        <v>0</v>
      </c>
      <c r="P21" s="1">
        <v>57.5</v>
      </c>
      <c r="Q21" s="1">
        <f t="shared" si="3"/>
        <v>0</v>
      </c>
    </row>
    <row r="22" spans="1:19" x14ac:dyDescent="0.25">
      <c r="D22" s="1">
        <v>125</v>
      </c>
      <c r="E22" s="1">
        <f t="shared" si="0"/>
        <v>0</v>
      </c>
      <c r="H22" s="1">
        <v>38.5</v>
      </c>
      <c r="I22" s="1">
        <f t="shared" si="1"/>
        <v>0</v>
      </c>
      <c r="L22" s="1">
        <v>48</v>
      </c>
      <c r="M22" s="1">
        <f t="shared" si="2"/>
        <v>0</v>
      </c>
      <c r="P22" s="1">
        <v>57.5</v>
      </c>
      <c r="Q22" s="1">
        <f t="shared" si="3"/>
        <v>0</v>
      </c>
    </row>
    <row r="23" spans="1:19" x14ac:dyDescent="0.25">
      <c r="D23" s="1">
        <v>125</v>
      </c>
      <c r="E23" s="1">
        <f t="shared" si="0"/>
        <v>0</v>
      </c>
      <c r="H23" s="1">
        <v>38.5</v>
      </c>
      <c r="I23" s="1">
        <f t="shared" si="1"/>
        <v>0</v>
      </c>
      <c r="L23" s="1">
        <v>48</v>
      </c>
      <c r="M23" s="1">
        <f t="shared" si="2"/>
        <v>0</v>
      </c>
      <c r="P23" s="1">
        <v>57.5</v>
      </c>
      <c r="Q23" s="1">
        <f t="shared" si="3"/>
        <v>0</v>
      </c>
    </row>
    <row r="24" spans="1:19" x14ac:dyDescent="0.25">
      <c r="D24" s="1">
        <v>125</v>
      </c>
      <c r="E24" s="1">
        <f t="shared" si="0"/>
        <v>0</v>
      </c>
      <c r="H24" s="1">
        <v>38.5</v>
      </c>
      <c r="I24" s="1">
        <f t="shared" si="1"/>
        <v>0</v>
      </c>
      <c r="L24" s="1">
        <v>48</v>
      </c>
      <c r="M24" s="1">
        <f t="shared" si="2"/>
        <v>0</v>
      </c>
      <c r="P24" s="1">
        <v>57.5</v>
      </c>
      <c r="Q24" s="1">
        <f t="shared" si="3"/>
        <v>0</v>
      </c>
    </row>
    <row r="25" spans="1:19" x14ac:dyDescent="0.25">
      <c r="D25" s="1">
        <v>125</v>
      </c>
      <c r="E25" s="1">
        <f t="shared" si="0"/>
        <v>0</v>
      </c>
      <c r="H25" s="1">
        <v>38.5</v>
      </c>
      <c r="I25" s="1">
        <f t="shared" si="1"/>
        <v>0</v>
      </c>
      <c r="L25" s="1">
        <v>48</v>
      </c>
      <c r="M25" s="1">
        <f t="shared" si="2"/>
        <v>0</v>
      </c>
      <c r="P25" s="1">
        <v>57.5</v>
      </c>
      <c r="Q25" s="1">
        <f t="shared" si="3"/>
        <v>0</v>
      </c>
    </row>
    <row r="26" spans="1:19" x14ac:dyDescent="0.25">
      <c r="D26" s="1">
        <v>125</v>
      </c>
      <c r="E26" s="1">
        <f t="shared" si="0"/>
        <v>0</v>
      </c>
      <c r="H26" s="1">
        <v>38.5</v>
      </c>
      <c r="I26" s="1">
        <f t="shared" si="1"/>
        <v>0</v>
      </c>
      <c r="L26" s="1">
        <v>48</v>
      </c>
      <c r="M26" s="1">
        <f t="shared" si="2"/>
        <v>0</v>
      </c>
      <c r="P26" s="1">
        <v>57.5</v>
      </c>
      <c r="Q26" s="1">
        <f t="shared" si="3"/>
        <v>0</v>
      </c>
    </row>
    <row r="27" spans="1:19" x14ac:dyDescent="0.25">
      <c r="D27" s="1">
        <v>125</v>
      </c>
      <c r="E27" s="1">
        <f t="shared" si="0"/>
        <v>0</v>
      </c>
      <c r="H27" s="1">
        <v>38.5</v>
      </c>
      <c r="I27" s="1">
        <f t="shared" si="1"/>
        <v>0</v>
      </c>
      <c r="L27" s="1">
        <v>48</v>
      </c>
      <c r="M27" s="1">
        <f t="shared" si="2"/>
        <v>0</v>
      </c>
      <c r="P27" s="1">
        <v>57.5</v>
      </c>
      <c r="Q27" s="1">
        <f t="shared" si="3"/>
        <v>0</v>
      </c>
    </row>
    <row r="28" spans="1:19" x14ac:dyDescent="0.25">
      <c r="D28" s="1">
        <v>125</v>
      </c>
      <c r="E28" s="1">
        <f t="shared" si="0"/>
        <v>0</v>
      </c>
      <c r="H28" s="1">
        <v>38.5</v>
      </c>
      <c r="I28" s="1">
        <f t="shared" si="1"/>
        <v>0</v>
      </c>
      <c r="L28" s="1">
        <v>48</v>
      </c>
      <c r="M28" s="1">
        <f t="shared" si="2"/>
        <v>0</v>
      </c>
      <c r="P28" s="1">
        <v>57.5</v>
      </c>
      <c r="Q28" s="1">
        <f t="shared" si="3"/>
        <v>0</v>
      </c>
    </row>
    <row r="30" spans="1:19" x14ac:dyDescent="0.25">
      <c r="A30" s="1" t="s">
        <v>6</v>
      </c>
      <c r="E30" s="1">
        <f>SUM(E8:E29)</f>
        <v>3875</v>
      </c>
      <c r="I30" s="1">
        <f>SUM(I8:I29)</f>
        <v>5236</v>
      </c>
      <c r="M30" s="1">
        <f>SUM(M8:M29)</f>
        <v>0</v>
      </c>
      <c r="Q30" s="1">
        <f>SUM(Q8:Q29)</f>
        <v>7360</v>
      </c>
      <c r="S30" s="1">
        <f>SUM(D30:R30)</f>
        <v>16471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91DE-CB38-4A27-8A2C-6650170DEC80}">
  <dimension ref="A6:W30"/>
  <sheetViews>
    <sheetView workbookViewId="0">
      <selection activeCell="S30" sqref="S30"/>
    </sheetView>
  </sheetViews>
  <sheetFormatPr defaultRowHeight="15" x14ac:dyDescent="0.25"/>
  <cols>
    <col min="1" max="1" width="11.5703125" style="1" customWidth="1"/>
    <col min="2" max="2" width="1" style="1" customWidth="1"/>
    <col min="3" max="5" width="11.5703125" style="1" customWidth="1"/>
    <col min="6" max="6" width="0.7109375" style="1" customWidth="1"/>
    <col min="7" max="9" width="11.5703125" style="1" customWidth="1"/>
    <col min="10" max="10" width="0.85546875" style="1" customWidth="1"/>
    <col min="11" max="13" width="11.5703125" style="1" customWidth="1"/>
    <col min="14" max="14" width="0.5703125" style="1" customWidth="1"/>
    <col min="15" max="23" width="11.5703125" style="1" customWidth="1"/>
  </cols>
  <sheetData>
    <row r="6" spans="1:17" ht="30" customHeight="1" x14ac:dyDescent="0.25">
      <c r="A6" s="1" t="s">
        <v>0</v>
      </c>
      <c r="C6" s="1" t="s">
        <v>1</v>
      </c>
      <c r="D6" s="1" t="s">
        <v>2</v>
      </c>
      <c r="E6" s="1" t="s">
        <v>3</v>
      </c>
      <c r="G6" s="1" t="s">
        <v>4</v>
      </c>
      <c r="H6" s="1" t="s">
        <v>5</v>
      </c>
      <c r="I6" s="1" t="s">
        <v>6</v>
      </c>
      <c r="K6" s="1" t="s">
        <v>7</v>
      </c>
      <c r="L6" s="1" t="s">
        <v>5</v>
      </c>
      <c r="M6" s="1" t="s">
        <v>6</v>
      </c>
      <c r="O6" s="1" t="s">
        <v>8</v>
      </c>
      <c r="P6" s="1" t="s">
        <v>5</v>
      </c>
      <c r="Q6" s="1" t="s">
        <v>6</v>
      </c>
    </row>
    <row r="8" spans="1:17" x14ac:dyDescent="0.25">
      <c r="A8" s="3">
        <v>43839</v>
      </c>
      <c r="B8" s="4"/>
      <c r="C8" s="4">
        <v>3</v>
      </c>
      <c r="D8" s="4">
        <v>125</v>
      </c>
      <c r="E8" s="4">
        <f>+C8*D8</f>
        <v>375</v>
      </c>
      <c r="F8" s="4"/>
      <c r="G8" s="4">
        <v>7.5</v>
      </c>
      <c r="H8" s="4">
        <v>38.5</v>
      </c>
      <c r="I8" s="4">
        <f>+G8*H8</f>
        <v>288.75</v>
      </c>
      <c r="J8" s="4"/>
      <c r="K8" s="4">
        <v>15</v>
      </c>
      <c r="L8" s="4">
        <v>48</v>
      </c>
      <c r="M8" s="4">
        <f>+K8*L8</f>
        <v>720</v>
      </c>
      <c r="N8" s="4"/>
      <c r="O8" s="4"/>
      <c r="P8" s="4">
        <v>57.5</v>
      </c>
      <c r="Q8" s="4">
        <f>+O8*P8</f>
        <v>0</v>
      </c>
    </row>
    <row r="9" spans="1:17" x14ac:dyDescent="0.25">
      <c r="A9" s="3">
        <v>43852</v>
      </c>
      <c r="B9" s="4"/>
      <c r="C9" s="4">
        <v>2</v>
      </c>
      <c r="D9" s="4">
        <v>125</v>
      </c>
      <c r="E9" s="4">
        <f t="shared" ref="E9:E28" si="0">+C9*D9</f>
        <v>250</v>
      </c>
      <c r="F9" s="4"/>
      <c r="G9" s="4">
        <v>15</v>
      </c>
      <c r="H9" s="4">
        <v>38.5</v>
      </c>
      <c r="I9" s="4">
        <f t="shared" ref="I9:I28" si="1">+G9*H9</f>
        <v>577.5</v>
      </c>
      <c r="J9" s="4"/>
      <c r="K9" s="4"/>
      <c r="L9" s="4">
        <v>48</v>
      </c>
      <c r="M9" s="4">
        <f t="shared" ref="M9:M28" si="2">+K9*L9</f>
        <v>0</v>
      </c>
      <c r="N9" s="4"/>
      <c r="O9" s="4"/>
      <c r="P9" s="4">
        <v>57.5</v>
      </c>
      <c r="Q9" s="4">
        <f t="shared" ref="Q9:Q28" si="3">+O9*P9</f>
        <v>0</v>
      </c>
    </row>
    <row r="10" spans="1:17" x14ac:dyDescent="0.25">
      <c r="A10" s="3">
        <v>43868</v>
      </c>
      <c r="B10" s="4"/>
      <c r="C10" s="4">
        <v>1</v>
      </c>
      <c r="D10" s="4">
        <v>125</v>
      </c>
      <c r="E10" s="4">
        <f t="shared" si="0"/>
        <v>125</v>
      </c>
      <c r="F10" s="4"/>
      <c r="G10" s="4">
        <v>3</v>
      </c>
      <c r="H10" s="4">
        <v>38.5</v>
      </c>
      <c r="I10" s="4">
        <f t="shared" si="1"/>
        <v>115.5</v>
      </c>
      <c r="J10" s="4"/>
      <c r="K10" s="4"/>
      <c r="L10" s="4">
        <v>48</v>
      </c>
      <c r="M10" s="4">
        <f t="shared" si="2"/>
        <v>0</v>
      </c>
      <c r="N10" s="4"/>
      <c r="O10" s="4"/>
      <c r="P10" s="4">
        <v>57.5</v>
      </c>
      <c r="Q10" s="4">
        <f t="shared" si="3"/>
        <v>0</v>
      </c>
    </row>
    <row r="11" spans="1:17" x14ac:dyDescent="0.25">
      <c r="D11" s="1">
        <v>132</v>
      </c>
      <c r="E11" s="1">
        <f t="shared" si="0"/>
        <v>0</v>
      </c>
      <c r="H11" s="1">
        <v>42</v>
      </c>
      <c r="I11" s="1">
        <f t="shared" si="1"/>
        <v>0</v>
      </c>
      <c r="L11" s="1">
        <v>52</v>
      </c>
      <c r="M11" s="1">
        <f t="shared" si="2"/>
        <v>0</v>
      </c>
      <c r="P11" s="1">
        <v>61</v>
      </c>
      <c r="Q11" s="1">
        <f t="shared" si="3"/>
        <v>0</v>
      </c>
    </row>
    <row r="12" spans="1:17" x14ac:dyDescent="0.25">
      <c r="D12" s="1">
        <v>132</v>
      </c>
      <c r="E12" s="1">
        <f t="shared" si="0"/>
        <v>0</v>
      </c>
      <c r="H12" s="1">
        <v>42</v>
      </c>
      <c r="I12" s="1">
        <f t="shared" si="1"/>
        <v>0</v>
      </c>
      <c r="L12" s="1">
        <v>52</v>
      </c>
      <c r="M12" s="1">
        <f t="shared" si="2"/>
        <v>0</v>
      </c>
      <c r="P12" s="1">
        <v>61</v>
      </c>
      <c r="Q12" s="1">
        <f t="shared" si="3"/>
        <v>0</v>
      </c>
    </row>
    <row r="13" spans="1:17" x14ac:dyDescent="0.25">
      <c r="D13" s="1">
        <v>132</v>
      </c>
      <c r="E13" s="1">
        <f t="shared" si="0"/>
        <v>0</v>
      </c>
      <c r="H13" s="1">
        <v>42</v>
      </c>
      <c r="I13" s="1">
        <f t="shared" si="1"/>
        <v>0</v>
      </c>
      <c r="L13" s="1">
        <v>52</v>
      </c>
      <c r="M13" s="1">
        <f t="shared" si="2"/>
        <v>0</v>
      </c>
      <c r="P13" s="1">
        <v>61</v>
      </c>
      <c r="Q13" s="1">
        <f t="shared" si="3"/>
        <v>0</v>
      </c>
    </row>
    <row r="14" spans="1:17" x14ac:dyDescent="0.25">
      <c r="D14" s="1">
        <v>132</v>
      </c>
      <c r="E14" s="1">
        <f t="shared" si="0"/>
        <v>0</v>
      </c>
      <c r="H14" s="1">
        <v>42</v>
      </c>
      <c r="I14" s="1">
        <f t="shared" si="1"/>
        <v>0</v>
      </c>
      <c r="L14" s="1">
        <v>52</v>
      </c>
      <c r="M14" s="1">
        <f t="shared" si="2"/>
        <v>0</v>
      </c>
      <c r="P14" s="1">
        <v>61</v>
      </c>
      <c r="Q14" s="1">
        <f t="shared" si="3"/>
        <v>0</v>
      </c>
    </row>
    <row r="15" spans="1:17" x14ac:dyDescent="0.25">
      <c r="D15" s="1">
        <v>132</v>
      </c>
      <c r="E15" s="1">
        <f t="shared" si="0"/>
        <v>0</v>
      </c>
      <c r="H15" s="1">
        <v>42</v>
      </c>
      <c r="I15" s="1">
        <f t="shared" si="1"/>
        <v>0</v>
      </c>
      <c r="L15" s="1">
        <v>52</v>
      </c>
      <c r="M15" s="1">
        <f t="shared" si="2"/>
        <v>0</v>
      </c>
      <c r="P15" s="1">
        <v>61</v>
      </c>
      <c r="Q15" s="1">
        <f t="shared" si="3"/>
        <v>0</v>
      </c>
    </row>
    <row r="16" spans="1:17" x14ac:dyDescent="0.25">
      <c r="D16" s="1">
        <v>132</v>
      </c>
      <c r="E16" s="1">
        <f t="shared" si="0"/>
        <v>0</v>
      </c>
      <c r="H16" s="1">
        <v>42</v>
      </c>
      <c r="I16" s="1">
        <f t="shared" si="1"/>
        <v>0</v>
      </c>
      <c r="L16" s="1">
        <v>52</v>
      </c>
      <c r="M16" s="1">
        <f t="shared" si="2"/>
        <v>0</v>
      </c>
      <c r="P16" s="1">
        <v>61</v>
      </c>
      <c r="Q16" s="1">
        <f t="shared" si="3"/>
        <v>0</v>
      </c>
    </row>
    <row r="17" spans="1:19" x14ac:dyDescent="0.25">
      <c r="D17" s="1">
        <v>132</v>
      </c>
      <c r="E17" s="1">
        <f t="shared" si="0"/>
        <v>0</v>
      </c>
      <c r="H17" s="1">
        <v>42</v>
      </c>
      <c r="I17" s="1">
        <f t="shared" si="1"/>
        <v>0</v>
      </c>
      <c r="L17" s="1">
        <v>52</v>
      </c>
      <c r="M17" s="1">
        <f t="shared" si="2"/>
        <v>0</v>
      </c>
      <c r="P17" s="1">
        <v>61</v>
      </c>
      <c r="Q17" s="1">
        <f t="shared" si="3"/>
        <v>0</v>
      </c>
    </row>
    <row r="18" spans="1:19" x14ac:dyDescent="0.25">
      <c r="D18" s="1">
        <v>132</v>
      </c>
      <c r="E18" s="1">
        <f t="shared" si="0"/>
        <v>0</v>
      </c>
      <c r="H18" s="1">
        <v>42</v>
      </c>
      <c r="I18" s="1">
        <f t="shared" si="1"/>
        <v>0</v>
      </c>
      <c r="L18" s="1">
        <v>52</v>
      </c>
      <c r="M18" s="1">
        <f t="shared" si="2"/>
        <v>0</v>
      </c>
      <c r="P18" s="1">
        <v>61</v>
      </c>
      <c r="Q18" s="1">
        <f t="shared" si="3"/>
        <v>0</v>
      </c>
    </row>
    <row r="19" spans="1:19" x14ac:dyDescent="0.25">
      <c r="D19" s="1">
        <v>132</v>
      </c>
      <c r="E19" s="1">
        <f t="shared" si="0"/>
        <v>0</v>
      </c>
      <c r="H19" s="1">
        <v>42</v>
      </c>
      <c r="I19" s="1">
        <f t="shared" si="1"/>
        <v>0</v>
      </c>
      <c r="L19" s="1">
        <v>52</v>
      </c>
      <c r="M19" s="1">
        <f t="shared" si="2"/>
        <v>0</v>
      </c>
      <c r="P19" s="1">
        <v>61</v>
      </c>
      <c r="Q19" s="1">
        <f t="shared" si="3"/>
        <v>0</v>
      </c>
    </row>
    <row r="20" spans="1:19" x14ac:dyDescent="0.25">
      <c r="D20" s="1">
        <v>132</v>
      </c>
      <c r="E20" s="1">
        <f t="shared" si="0"/>
        <v>0</v>
      </c>
      <c r="H20" s="1">
        <v>42</v>
      </c>
      <c r="I20" s="1">
        <f t="shared" si="1"/>
        <v>0</v>
      </c>
      <c r="L20" s="1">
        <v>52</v>
      </c>
      <c r="M20" s="1">
        <f t="shared" si="2"/>
        <v>0</v>
      </c>
      <c r="P20" s="1">
        <v>61</v>
      </c>
      <c r="Q20" s="1">
        <f t="shared" si="3"/>
        <v>0</v>
      </c>
    </row>
    <row r="21" spans="1:19" x14ac:dyDescent="0.25">
      <c r="D21" s="1">
        <v>132</v>
      </c>
      <c r="E21" s="1">
        <f t="shared" si="0"/>
        <v>0</v>
      </c>
      <c r="H21" s="1">
        <v>42</v>
      </c>
      <c r="I21" s="1">
        <f t="shared" si="1"/>
        <v>0</v>
      </c>
      <c r="L21" s="1">
        <v>52</v>
      </c>
      <c r="M21" s="1">
        <f t="shared" si="2"/>
        <v>0</v>
      </c>
      <c r="P21" s="1">
        <v>61</v>
      </c>
      <c r="Q21" s="1">
        <f t="shared" si="3"/>
        <v>0</v>
      </c>
    </row>
    <row r="22" spans="1:19" x14ac:dyDescent="0.25">
      <c r="D22" s="1">
        <v>132</v>
      </c>
      <c r="E22" s="1">
        <f t="shared" si="0"/>
        <v>0</v>
      </c>
      <c r="H22" s="1">
        <v>42</v>
      </c>
      <c r="I22" s="1">
        <f t="shared" si="1"/>
        <v>0</v>
      </c>
      <c r="L22" s="1">
        <v>52</v>
      </c>
      <c r="M22" s="1">
        <f t="shared" si="2"/>
        <v>0</v>
      </c>
      <c r="P22" s="1">
        <v>61</v>
      </c>
      <c r="Q22" s="1">
        <f t="shared" si="3"/>
        <v>0</v>
      </c>
    </row>
    <row r="23" spans="1:19" x14ac:dyDescent="0.25">
      <c r="D23" s="1">
        <v>132</v>
      </c>
      <c r="E23" s="1">
        <f t="shared" si="0"/>
        <v>0</v>
      </c>
      <c r="H23" s="1">
        <v>42</v>
      </c>
      <c r="I23" s="1">
        <f t="shared" si="1"/>
        <v>0</v>
      </c>
      <c r="L23" s="1">
        <v>52</v>
      </c>
      <c r="M23" s="1">
        <f t="shared" si="2"/>
        <v>0</v>
      </c>
      <c r="P23" s="1">
        <v>61</v>
      </c>
      <c r="Q23" s="1">
        <f t="shared" si="3"/>
        <v>0</v>
      </c>
    </row>
    <row r="24" spans="1:19" x14ac:dyDescent="0.25">
      <c r="D24" s="1">
        <v>132</v>
      </c>
      <c r="E24" s="1">
        <f t="shared" si="0"/>
        <v>0</v>
      </c>
      <c r="H24" s="1">
        <v>42</v>
      </c>
      <c r="I24" s="1">
        <f t="shared" si="1"/>
        <v>0</v>
      </c>
      <c r="L24" s="1">
        <v>52</v>
      </c>
      <c r="M24" s="1">
        <f t="shared" si="2"/>
        <v>0</v>
      </c>
      <c r="P24" s="1">
        <v>61</v>
      </c>
      <c r="Q24" s="1">
        <f t="shared" si="3"/>
        <v>0</v>
      </c>
    </row>
    <row r="25" spans="1:19" x14ac:dyDescent="0.25">
      <c r="D25" s="1">
        <v>132</v>
      </c>
      <c r="E25" s="1">
        <f t="shared" si="0"/>
        <v>0</v>
      </c>
      <c r="H25" s="1">
        <v>42</v>
      </c>
      <c r="I25" s="1">
        <f t="shared" si="1"/>
        <v>0</v>
      </c>
      <c r="L25" s="1">
        <v>52</v>
      </c>
      <c r="M25" s="1">
        <f t="shared" si="2"/>
        <v>0</v>
      </c>
      <c r="P25" s="1">
        <v>61</v>
      </c>
      <c r="Q25" s="1">
        <f t="shared" si="3"/>
        <v>0</v>
      </c>
    </row>
    <row r="26" spans="1:19" x14ac:dyDescent="0.25">
      <c r="D26" s="1">
        <v>132</v>
      </c>
      <c r="E26" s="1">
        <f t="shared" si="0"/>
        <v>0</v>
      </c>
      <c r="H26" s="1">
        <v>42</v>
      </c>
      <c r="I26" s="1">
        <f t="shared" si="1"/>
        <v>0</v>
      </c>
      <c r="L26" s="1">
        <v>52</v>
      </c>
      <c r="M26" s="1">
        <f t="shared" si="2"/>
        <v>0</v>
      </c>
      <c r="P26" s="1">
        <v>61</v>
      </c>
      <c r="Q26" s="1">
        <f t="shared" si="3"/>
        <v>0</v>
      </c>
    </row>
    <row r="27" spans="1:19" x14ac:dyDescent="0.25">
      <c r="D27" s="1">
        <v>132</v>
      </c>
      <c r="E27" s="1">
        <f t="shared" si="0"/>
        <v>0</v>
      </c>
      <c r="H27" s="1">
        <v>42</v>
      </c>
      <c r="I27" s="1">
        <f t="shared" si="1"/>
        <v>0</v>
      </c>
      <c r="L27" s="1">
        <v>52</v>
      </c>
      <c r="M27" s="1">
        <f t="shared" si="2"/>
        <v>0</v>
      </c>
      <c r="P27" s="1">
        <v>61</v>
      </c>
      <c r="Q27" s="1">
        <f t="shared" si="3"/>
        <v>0</v>
      </c>
    </row>
    <row r="28" spans="1:19" x14ac:dyDescent="0.25">
      <c r="D28" s="1">
        <v>132</v>
      </c>
      <c r="E28" s="1">
        <f t="shared" si="0"/>
        <v>0</v>
      </c>
      <c r="H28" s="1">
        <v>42</v>
      </c>
      <c r="I28" s="1">
        <f t="shared" si="1"/>
        <v>0</v>
      </c>
      <c r="L28" s="1">
        <v>52</v>
      </c>
      <c r="M28" s="1">
        <f t="shared" si="2"/>
        <v>0</v>
      </c>
      <c r="P28" s="1">
        <v>61</v>
      </c>
      <c r="Q28" s="1">
        <f t="shared" si="3"/>
        <v>0</v>
      </c>
    </row>
    <row r="30" spans="1:19" x14ac:dyDescent="0.25">
      <c r="A30" s="1" t="s">
        <v>6</v>
      </c>
      <c r="E30" s="1">
        <f>SUM(E8:E29)</f>
        <v>750</v>
      </c>
      <c r="I30" s="1">
        <f>SUM(I8:I29)</f>
        <v>981.75</v>
      </c>
      <c r="M30" s="1">
        <f>SUM(M8:M29)</f>
        <v>720</v>
      </c>
      <c r="Q30" s="1">
        <f>SUM(Q8:Q29)</f>
        <v>0</v>
      </c>
      <c r="S30" s="1">
        <f>SUM(D30:R30)</f>
        <v>2451.75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LAVORI (2)</vt:lpstr>
      <vt:lpstr>LAVORI (3)</vt:lpstr>
      <vt:lpstr>LAVORI</vt:lpstr>
      <vt:lpstr>INTERVENTI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2020-02-24T17:29:45Z</dcterms:created>
  <dcterms:modified xsi:type="dcterms:W3CDTF">2020-02-25T17:41:15Z</dcterms:modified>
</cp:coreProperties>
</file>