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CLIENTI\CARTIERE_GUARCINO\2019\OFFERTE AL CLIENTE\"/>
    </mc:Choice>
  </mc:AlternateContent>
  <bookViews>
    <workbookView xWindow="0" yWindow="0" windowWidth="28800" windowHeight="12348" activeTab="1"/>
  </bookViews>
  <sheets>
    <sheet name="Foglio1" sheetId="1" r:id="rId1"/>
    <sheet name="Offerta Guarcin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2" l="1"/>
  <c r="F76" i="2"/>
  <c r="F77" i="2"/>
  <c r="F78" i="2"/>
  <c r="F79" i="2"/>
  <c r="F74" i="2"/>
  <c r="F62" i="2"/>
  <c r="F63" i="2"/>
  <c r="F64" i="2"/>
  <c r="F65" i="2"/>
  <c r="F66" i="2"/>
  <c r="F61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6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33" i="2"/>
  <c r="G75" i="2"/>
  <c r="H75" i="2"/>
  <c r="I75" i="2"/>
  <c r="G76" i="2"/>
  <c r="H76" i="2"/>
  <c r="I76" i="2"/>
  <c r="G77" i="2"/>
  <c r="H77" i="2"/>
  <c r="I77" i="2"/>
  <c r="G78" i="2"/>
  <c r="H78" i="2"/>
  <c r="I78" i="2"/>
  <c r="G79" i="2"/>
  <c r="H79" i="2"/>
  <c r="I79" i="2"/>
  <c r="G74" i="2"/>
  <c r="H74" i="2"/>
  <c r="I74" i="2"/>
  <c r="G62" i="2"/>
  <c r="H62" i="2"/>
  <c r="I62" i="2"/>
  <c r="G63" i="2"/>
  <c r="H63" i="2"/>
  <c r="I63" i="2"/>
  <c r="G64" i="2"/>
  <c r="H64" i="2"/>
  <c r="I64" i="2"/>
  <c r="G65" i="2"/>
  <c r="H65" i="2"/>
  <c r="I65" i="2"/>
  <c r="G66" i="2"/>
  <c r="H66" i="2"/>
  <c r="I66" i="2"/>
  <c r="G61" i="2"/>
  <c r="H61" i="2"/>
  <c r="I61" i="2"/>
  <c r="G34" i="2"/>
  <c r="H34" i="2"/>
  <c r="I34" i="2"/>
  <c r="G35" i="2"/>
  <c r="H35" i="2"/>
  <c r="I35" i="2"/>
  <c r="G36" i="2"/>
  <c r="H36" i="2"/>
  <c r="I36" i="2"/>
  <c r="G37" i="2"/>
  <c r="H37" i="2"/>
  <c r="I37" i="2"/>
  <c r="G38" i="2"/>
  <c r="H38" i="2"/>
  <c r="I38" i="2"/>
  <c r="G39" i="2"/>
  <c r="H39" i="2"/>
  <c r="I39" i="2"/>
  <c r="G40" i="2"/>
  <c r="H40" i="2"/>
  <c r="I40" i="2"/>
  <c r="G41" i="2"/>
  <c r="H41" i="2"/>
  <c r="I41" i="2"/>
  <c r="G42" i="2"/>
  <c r="H42" i="2"/>
  <c r="I42" i="2"/>
  <c r="G43" i="2"/>
  <c r="H43" i="2"/>
  <c r="I43" i="2"/>
  <c r="G44" i="2"/>
  <c r="H44" i="2"/>
  <c r="I44" i="2"/>
  <c r="G45" i="2"/>
  <c r="H45" i="2"/>
  <c r="I45" i="2"/>
  <c r="G46" i="2"/>
  <c r="H46" i="2"/>
  <c r="I46" i="2"/>
  <c r="G47" i="2"/>
  <c r="H47" i="2"/>
  <c r="I47" i="2"/>
  <c r="G48" i="2"/>
  <c r="H48" i="2"/>
  <c r="I48" i="2"/>
  <c r="G49" i="2"/>
  <c r="H49" i="2"/>
  <c r="I49" i="2"/>
  <c r="G50" i="2"/>
  <c r="H50" i="2"/>
  <c r="I50" i="2"/>
  <c r="G51" i="2"/>
  <c r="H51" i="2"/>
  <c r="I51" i="2"/>
  <c r="G52" i="2"/>
  <c r="H52" i="2"/>
  <c r="I52" i="2"/>
  <c r="G33" i="2"/>
  <c r="H33" i="2"/>
  <c r="I33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I6" i="2"/>
  <c r="H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6" i="2"/>
</calcChain>
</file>

<file path=xl/sharedStrings.xml><?xml version="1.0" encoding="utf-8"?>
<sst xmlns="http://schemas.openxmlformats.org/spreadsheetml/2006/main" count="516" uniqueCount="85">
  <si>
    <t>ASPIRANTE</t>
  </si>
  <si>
    <t>TRAINO TELA</t>
  </si>
  <si>
    <t>PIK-UP</t>
  </si>
  <si>
    <t>2a PRESSA INF.</t>
  </si>
  <si>
    <t>2a PRESSA SUP.</t>
  </si>
  <si>
    <t>CILINDRINO 2 MONOLUCIDO</t>
  </si>
  <si>
    <t>CILINDRINO 1 MONOLUCIDO</t>
  </si>
  <si>
    <t>PRESSA MONOLUCIDO</t>
  </si>
  <si>
    <t>CIL. CROMATO DOPO MONOLUCIDO 1</t>
  </si>
  <si>
    <t>CIL. CROMATO DOPO MONOLUCIDO 2</t>
  </si>
  <si>
    <t>BATTERIA 1</t>
  </si>
  <si>
    <t>BATTERIA 2</t>
  </si>
  <si>
    <t>BATTERIA 3</t>
  </si>
  <si>
    <t>BATTERIA 4</t>
  </si>
  <si>
    <t>BATTERIA 5</t>
  </si>
  <si>
    <t>BATTERIA 6</t>
  </si>
  <si>
    <t>ARROTOLATORE</t>
  </si>
  <si>
    <t>BALLERINO</t>
  </si>
  <si>
    <t>MISURA</t>
  </si>
  <si>
    <t>TIPO</t>
  </si>
  <si>
    <t>EG362</t>
  </si>
  <si>
    <t>CIL. USCITA 6a BATTERIA</t>
  </si>
  <si>
    <t>MONOLUCIDO LATO CASSA D'AFFLUSSO</t>
  </si>
  <si>
    <t>MONOLUCIDO LATO POPE</t>
  </si>
  <si>
    <t>MOTORE</t>
  </si>
  <si>
    <t>GIRO CORDA</t>
  </si>
  <si>
    <t>FAN PUMP</t>
  </si>
  <si>
    <t>THERMO ROLL 1</t>
  </si>
  <si>
    <t>THERMO ROLL 2</t>
  </si>
  <si>
    <t>BATTERIA 8a INF.</t>
  </si>
  <si>
    <t>BATTERIA 8a SUP</t>
  </si>
  <si>
    <t>BATTERIA 7a INF.</t>
  </si>
  <si>
    <t>BATTERIA 7a SUP.</t>
  </si>
  <si>
    <t>CIL. CROMATO MONOLUCIDO</t>
  </si>
  <si>
    <t>3a PRESSA INF.</t>
  </si>
  <si>
    <t>3a PRESSA SUP.</t>
  </si>
  <si>
    <t>PICK-UP</t>
  </si>
  <si>
    <t>CILINDRO ASPIRANTE</t>
  </si>
  <si>
    <t>BOBINATRICE MC1</t>
  </si>
  <si>
    <t>SVOLGITORE</t>
  </si>
  <si>
    <t>PORTANTE UMIDO</t>
  </si>
  <si>
    <t>PORTANTE SECCO</t>
  </si>
  <si>
    <t>CAVALIERE 1</t>
  </si>
  <si>
    <t>CAVALIERE 2</t>
  </si>
  <si>
    <t>GUIDACARTA</t>
  </si>
  <si>
    <t>BOBINATRICE MC2</t>
  </si>
  <si>
    <t>CODICE MERSEN</t>
  </si>
  <si>
    <t>€/CAD. da 12 a 23pz</t>
  </si>
  <si>
    <t>€/CAD. da 24 a 49pz</t>
  </si>
  <si>
    <t>€/CAD. da 50 a 99pz</t>
  </si>
  <si>
    <t>€/CAD. da 100 &amp; oltre</t>
  </si>
  <si>
    <t>SCONTO</t>
  </si>
  <si>
    <t>ELENCO SPAZZOLE DEI MOTORI PER CARTIERE DI GUARCINO</t>
  </si>
  <si>
    <t>(8+8)x25x40,2</t>
  </si>
  <si>
    <t>1.00.42.527.027</t>
  </si>
  <si>
    <t>(10+10)x25x44,8</t>
  </si>
  <si>
    <t>1.00.42.527.019</t>
  </si>
  <si>
    <t>(10+10)x32x46</t>
  </si>
  <si>
    <t>1.00.05.603.034</t>
  </si>
  <si>
    <t>(6,25+6,25)x20x29</t>
  </si>
  <si>
    <t>QUALITA'</t>
  </si>
  <si>
    <t>1.00.42.526.037</t>
  </si>
  <si>
    <t>(5+5)x20x29</t>
  </si>
  <si>
    <t>(5+5)x16x29</t>
  </si>
  <si>
    <t>1.00.42.526.041</t>
  </si>
  <si>
    <t>1.00.42.526.019</t>
  </si>
  <si>
    <t>MACCHINA CONTINUA 1</t>
  </si>
  <si>
    <t>MACCHINA CONTINUA 2</t>
  </si>
  <si>
    <t>12,5x32x40</t>
  </si>
  <si>
    <t>1.00.02.026.077</t>
  </si>
  <si>
    <t>1.00.02.026.122</t>
  </si>
  <si>
    <t>12,5x25x40</t>
  </si>
  <si>
    <t>(10+10)x32x50</t>
  </si>
  <si>
    <t>1.00.39.526.097</t>
  </si>
  <si>
    <t>(8+8)x32x45</t>
  </si>
  <si>
    <t>1.00.02.526.092</t>
  </si>
  <si>
    <t>8x32x40</t>
  </si>
  <si>
    <t>12,5x32x50</t>
  </si>
  <si>
    <t>S-EG8067/J</t>
  </si>
  <si>
    <t>1.00.42.114.016</t>
  </si>
  <si>
    <t>1.00.25.526.042</t>
  </si>
  <si>
    <t>(12,5+12,5)x32x52</t>
  </si>
  <si>
    <t>10x16x25</t>
  </si>
  <si>
    <t>EG389P</t>
  </si>
  <si>
    <t>1.00.25.026.036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</si>
</sst>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omic Sans MS"/>
      <family val="4"/>
    </font>
    <font>
      <b/>
      <sz val="9"/>
      <color theme="1"/>
      <name val="Comic Sans MS"/>
      <family val="4"/>
    </font>
    <font>
      <b/>
      <sz val="11"/>
      <color theme="1"/>
      <name val="Comic Sans MS"/>
      <family val="4"/>
    </font>
    <font>
      <sz val="8"/>
      <color theme="1"/>
      <name val="Comic Sans MS"/>
      <family val="4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5" fillId="0" borderId="0" xfId="0" applyFont="1"/>
    <xf numFmtId="0" fontId="4" fillId="0" borderId="5" xfId="0" applyFont="1" applyBorder="1" applyAlignme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 applyAlignment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/>
    <xf numFmtId="0" fontId="4" fillId="0" borderId="12" xfId="0" applyFont="1" applyBorder="1"/>
    <xf numFmtId="0" fontId="4" fillId="0" borderId="13" xfId="0" applyFont="1" applyBorder="1"/>
    <xf numFmtId="0" fontId="4" fillId="0" borderId="5" xfId="0" applyFont="1" applyBorder="1"/>
    <xf numFmtId="0" fontId="4" fillId="0" borderId="8" xfId="0" applyFont="1" applyBorder="1"/>
    <xf numFmtId="0" fontId="4" fillId="0" borderId="1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9" fontId="4" fillId="0" borderId="1" xfId="0" applyNumberFormat="1" applyFont="1" applyBorder="1"/>
    <xf numFmtId="2" fontId="4" fillId="0" borderId="1" xfId="0" applyNumberFormat="1" applyFont="1" applyBorder="1"/>
    <xf numFmtId="164" fontId="4" fillId="0" borderId="1" xfId="0" applyNumberFormat="1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1" fillId="0" borderId="17" xfId="0" applyFont="1" applyBorder="1" applyAlignment="1"/>
    <xf numFmtId="0" fontId="0" fillId="0" borderId="18" xfId="0" applyBorder="1" applyAlignme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0" fillId="0" borderId="3" xfId="0" applyNumberFormat="1" applyBorder="1" applyAlignment="1"/>
    <xf numFmtId="49" fontId="0" fillId="0" borderId="4" xfId="0" applyNumberFormat="1" applyBorder="1" applyAlignme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3" xfId="0" applyFill="1" applyBorder="1" applyAlignment="1"/>
    <xf numFmtId="0" fontId="0" fillId="2" borderId="4" xfId="0" applyFill="1" applyBorder="1" applyAlignment="1"/>
    <xf numFmtId="0" fontId="1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4" fillId="0" borderId="1" xfId="0" applyNumberFormat="1" applyFont="1" applyBorder="1"/>
    <xf numFmtId="49" fontId="2" fillId="4" borderId="2" xfId="0" applyNumberFormat="1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horizontal="center"/>
    </xf>
    <xf numFmtId="49" fontId="0" fillId="4" borderId="3" xfId="0" applyNumberFormat="1" applyFill="1" applyBorder="1" applyAlignment="1"/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5" borderId="3" xfId="0" applyFill="1" applyBorder="1" applyAlignment="1"/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0" fillId="6" borderId="3" xfId="0" applyFill="1" applyBorder="1" applyAlignme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3" xfId="0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showGridLines="0" zoomScaleNormal="100" workbookViewId="0">
      <selection activeCell="F6" sqref="F6"/>
    </sheetView>
  </sheetViews>
  <sheetFormatPr defaultRowHeight="14.4" x14ac:dyDescent="0.3"/>
  <cols>
    <col min="1" max="1" width="3" style="5" bestFit="1" customWidth="1"/>
    <col min="2" max="2" width="36.5546875" style="1" bestFit="1" customWidth="1"/>
    <col min="3" max="3" width="15.6640625" customWidth="1"/>
    <col min="4" max="4" width="14.6640625" customWidth="1"/>
    <col min="5" max="5" width="15.6640625" customWidth="1"/>
    <col min="6" max="8" width="18.6640625" customWidth="1"/>
    <col min="9" max="9" width="19.6640625" customWidth="1"/>
    <col min="11" max="11" width="23.44140625" customWidth="1"/>
    <col min="12" max="12" width="12.33203125" bestFit="1" customWidth="1"/>
    <col min="13" max="13" width="10.88671875" bestFit="1" customWidth="1"/>
  </cols>
  <sheetData>
    <row r="1" spans="1:10" ht="16.2" x14ac:dyDescent="0.4">
      <c r="B1" s="35" t="s">
        <v>52</v>
      </c>
      <c r="C1" s="36"/>
      <c r="D1" s="36"/>
      <c r="E1" s="37"/>
      <c r="F1" s="37"/>
      <c r="G1" s="37"/>
      <c r="H1" s="37"/>
      <c r="I1" s="37"/>
      <c r="J1" s="38"/>
    </row>
    <row r="3" spans="1:10" ht="15" x14ac:dyDescent="0.35">
      <c r="B3" s="31" t="s">
        <v>66</v>
      </c>
      <c r="C3" s="32"/>
      <c r="D3" s="32"/>
      <c r="E3" s="33"/>
      <c r="F3" s="33"/>
      <c r="G3" s="33"/>
      <c r="H3" s="33"/>
      <c r="I3" s="33"/>
      <c r="J3" s="34"/>
    </row>
    <row r="4" spans="1:10" ht="15" x14ac:dyDescent="0.35">
      <c r="B4" s="4" t="s">
        <v>24</v>
      </c>
      <c r="C4" s="4" t="s">
        <v>18</v>
      </c>
      <c r="D4" s="4" t="s">
        <v>60</v>
      </c>
      <c r="E4" s="18" t="s">
        <v>46</v>
      </c>
      <c r="F4" s="18" t="s">
        <v>47</v>
      </c>
      <c r="G4" s="18" t="s">
        <v>48</v>
      </c>
      <c r="H4" s="18" t="s">
        <v>49</v>
      </c>
      <c r="I4" s="18" t="s">
        <v>50</v>
      </c>
      <c r="J4" s="18" t="s">
        <v>51</v>
      </c>
    </row>
    <row r="5" spans="1:10" ht="6.9" customHeight="1" x14ac:dyDescent="0.3">
      <c r="B5" s="39"/>
      <c r="C5" s="40"/>
      <c r="D5" s="40"/>
      <c r="E5" s="40"/>
      <c r="F5" s="40"/>
      <c r="G5" s="40"/>
      <c r="H5" s="40"/>
      <c r="I5" s="40"/>
      <c r="J5" s="41"/>
    </row>
    <row r="6" spans="1:10" ht="12" customHeight="1" x14ac:dyDescent="0.3">
      <c r="A6" s="5">
        <v>1</v>
      </c>
      <c r="B6" s="6" t="s">
        <v>0</v>
      </c>
      <c r="C6" s="7" t="s">
        <v>53</v>
      </c>
      <c r="D6" s="8" t="s">
        <v>20</v>
      </c>
      <c r="E6" s="20" t="s">
        <v>54</v>
      </c>
      <c r="F6" s="20">
        <v>58.74</v>
      </c>
      <c r="G6" s="20">
        <v>32.950000000000003</v>
      </c>
      <c r="H6" s="20">
        <v>26.41</v>
      </c>
      <c r="I6" s="20">
        <v>21.35</v>
      </c>
      <c r="J6" s="21">
        <v>0.1</v>
      </c>
    </row>
    <row r="7" spans="1:10" ht="12" customHeight="1" x14ac:dyDescent="0.3">
      <c r="A7" s="5">
        <v>2</v>
      </c>
      <c r="B7" s="9" t="s">
        <v>1</v>
      </c>
      <c r="C7" s="10" t="s">
        <v>55</v>
      </c>
      <c r="D7" s="11" t="s">
        <v>20</v>
      </c>
      <c r="E7" s="20" t="s">
        <v>56</v>
      </c>
      <c r="F7" s="20">
        <v>58.74</v>
      </c>
      <c r="G7" s="20">
        <v>37.17</v>
      </c>
      <c r="H7" s="20">
        <v>29.79</v>
      </c>
      <c r="I7" s="20">
        <v>24.09</v>
      </c>
      <c r="J7" s="21">
        <v>0.1</v>
      </c>
    </row>
    <row r="8" spans="1:10" ht="12" customHeight="1" x14ac:dyDescent="0.3">
      <c r="A8" s="5">
        <v>3</v>
      </c>
      <c r="B8" s="9" t="s">
        <v>2</v>
      </c>
      <c r="C8" s="10" t="s">
        <v>57</v>
      </c>
      <c r="D8" s="11" t="s">
        <v>20</v>
      </c>
      <c r="E8" s="20" t="s">
        <v>58</v>
      </c>
      <c r="F8" s="20">
        <v>63.28</v>
      </c>
      <c r="G8" s="20">
        <v>40.04</v>
      </c>
      <c r="H8" s="20">
        <v>32.090000000000003</v>
      </c>
      <c r="I8" s="20">
        <v>25.95</v>
      </c>
      <c r="J8" s="21">
        <v>0.1</v>
      </c>
    </row>
    <row r="9" spans="1:10" ht="12" customHeight="1" x14ac:dyDescent="0.3">
      <c r="A9" s="5">
        <v>4</v>
      </c>
      <c r="B9" s="9" t="s">
        <v>3</v>
      </c>
      <c r="C9" s="10" t="s">
        <v>53</v>
      </c>
      <c r="D9" s="11" t="s">
        <v>20</v>
      </c>
      <c r="E9" s="20" t="s">
        <v>54</v>
      </c>
      <c r="F9" s="20">
        <v>52.08</v>
      </c>
      <c r="G9" s="20">
        <v>32.950000000000003</v>
      </c>
      <c r="H9" s="20">
        <v>26.41</v>
      </c>
      <c r="I9" s="20">
        <v>21.35</v>
      </c>
      <c r="J9" s="21">
        <v>0.1</v>
      </c>
    </row>
    <row r="10" spans="1:10" ht="12" customHeight="1" x14ac:dyDescent="0.3">
      <c r="A10" s="5">
        <v>5</v>
      </c>
      <c r="B10" s="9" t="s">
        <v>4</v>
      </c>
      <c r="C10" s="10" t="s">
        <v>55</v>
      </c>
      <c r="D10" s="11" t="s">
        <v>20</v>
      </c>
      <c r="E10" s="20" t="s">
        <v>56</v>
      </c>
      <c r="F10" s="20">
        <v>58.74</v>
      </c>
      <c r="G10" s="20">
        <v>37.17</v>
      </c>
      <c r="H10" s="20">
        <v>29.79</v>
      </c>
      <c r="I10" s="20">
        <v>24.09</v>
      </c>
      <c r="J10" s="21">
        <v>0.1</v>
      </c>
    </row>
    <row r="11" spans="1:10" ht="12" customHeight="1" x14ac:dyDescent="0.3">
      <c r="A11" s="5">
        <v>6</v>
      </c>
      <c r="B11" s="9" t="s">
        <v>10</v>
      </c>
      <c r="C11" s="10" t="s">
        <v>59</v>
      </c>
      <c r="D11" s="11" t="s">
        <v>20</v>
      </c>
      <c r="E11" s="20" t="s">
        <v>61</v>
      </c>
      <c r="F11" s="22">
        <v>42.6</v>
      </c>
      <c r="G11" s="20">
        <v>26.96</v>
      </c>
      <c r="H11" s="22">
        <v>21.6</v>
      </c>
      <c r="I11" s="20">
        <v>17.47</v>
      </c>
      <c r="J11" s="21">
        <v>0.1</v>
      </c>
    </row>
    <row r="12" spans="1:10" ht="12" customHeight="1" x14ac:dyDescent="0.3">
      <c r="A12" s="5">
        <v>7</v>
      </c>
      <c r="B12" s="9" t="s">
        <v>11</v>
      </c>
      <c r="C12" s="10" t="s">
        <v>59</v>
      </c>
      <c r="D12" s="11" t="s">
        <v>20</v>
      </c>
      <c r="E12" s="20" t="s">
        <v>61</v>
      </c>
      <c r="F12" s="22">
        <v>42.6</v>
      </c>
      <c r="G12" s="20">
        <v>26.96</v>
      </c>
      <c r="H12" s="22">
        <v>21.6</v>
      </c>
      <c r="I12" s="20">
        <v>17.47</v>
      </c>
      <c r="J12" s="21">
        <v>0.1</v>
      </c>
    </row>
    <row r="13" spans="1:10" ht="12" customHeight="1" x14ac:dyDescent="0.3">
      <c r="A13" s="5">
        <v>8</v>
      </c>
      <c r="B13" s="9" t="s">
        <v>12</v>
      </c>
      <c r="C13" s="10" t="s">
        <v>59</v>
      </c>
      <c r="D13" s="11" t="s">
        <v>20</v>
      </c>
      <c r="E13" s="20" t="s">
        <v>61</v>
      </c>
      <c r="F13" s="22">
        <v>42.6</v>
      </c>
      <c r="G13" s="20">
        <v>26.96</v>
      </c>
      <c r="H13" s="22">
        <v>21.6</v>
      </c>
      <c r="I13" s="20">
        <v>17.47</v>
      </c>
      <c r="J13" s="21">
        <v>0.1</v>
      </c>
    </row>
    <row r="14" spans="1:10" ht="12" customHeight="1" x14ac:dyDescent="0.3">
      <c r="A14" s="5">
        <v>9</v>
      </c>
      <c r="B14" s="9" t="s">
        <v>6</v>
      </c>
      <c r="C14" s="10" t="s">
        <v>62</v>
      </c>
      <c r="D14" s="11" t="s">
        <v>20</v>
      </c>
      <c r="E14" s="20" t="s">
        <v>64</v>
      </c>
      <c r="F14" s="20">
        <v>38.450000000000003</v>
      </c>
      <c r="G14" s="20">
        <v>24.33</v>
      </c>
      <c r="H14" s="27">
        <v>19.5</v>
      </c>
      <c r="I14" s="20">
        <v>15.77</v>
      </c>
      <c r="J14" s="21">
        <v>0.1</v>
      </c>
    </row>
    <row r="15" spans="1:10" ht="12" customHeight="1" x14ac:dyDescent="0.3">
      <c r="A15" s="5">
        <v>10</v>
      </c>
      <c r="B15" s="9" t="s">
        <v>5</v>
      </c>
      <c r="C15" s="10" t="s">
        <v>63</v>
      </c>
      <c r="D15" s="11" t="s">
        <v>20</v>
      </c>
      <c r="E15" s="20" t="s">
        <v>65</v>
      </c>
      <c r="F15" s="20">
        <v>38.450000000000003</v>
      </c>
      <c r="G15" s="20">
        <v>24.33</v>
      </c>
      <c r="H15" s="27">
        <v>19.5</v>
      </c>
      <c r="I15" s="20">
        <v>15.77</v>
      </c>
      <c r="J15" s="21">
        <v>0.1</v>
      </c>
    </row>
    <row r="16" spans="1:10" ht="12" customHeight="1" x14ac:dyDescent="0.3">
      <c r="A16" s="5">
        <v>11</v>
      </c>
      <c r="B16" s="9" t="s">
        <v>7</v>
      </c>
      <c r="C16" s="10" t="s">
        <v>57</v>
      </c>
      <c r="D16" s="11" t="s">
        <v>20</v>
      </c>
      <c r="E16" s="20" t="s">
        <v>58</v>
      </c>
      <c r="F16" s="20">
        <v>63.28</v>
      </c>
      <c r="G16" s="20">
        <v>40.04</v>
      </c>
      <c r="H16" s="20">
        <v>32.090000000000003</v>
      </c>
      <c r="I16" s="20">
        <v>25.95</v>
      </c>
      <c r="J16" s="21">
        <v>0.1</v>
      </c>
    </row>
    <row r="17" spans="1:10" ht="12" customHeight="1" x14ac:dyDescent="0.3">
      <c r="A17" s="5">
        <v>12</v>
      </c>
      <c r="B17" s="9" t="s">
        <v>8</v>
      </c>
      <c r="C17" s="10" t="s">
        <v>62</v>
      </c>
      <c r="D17" s="11" t="s">
        <v>20</v>
      </c>
      <c r="E17" s="20" t="s">
        <v>64</v>
      </c>
      <c r="F17" s="20">
        <v>38.450000000000003</v>
      </c>
      <c r="G17" s="20">
        <v>24.33</v>
      </c>
      <c r="H17" s="27">
        <v>19.5</v>
      </c>
      <c r="I17" s="20">
        <v>15.77</v>
      </c>
      <c r="J17" s="21">
        <v>0.1</v>
      </c>
    </row>
    <row r="18" spans="1:10" ht="12" customHeight="1" x14ac:dyDescent="0.3">
      <c r="A18" s="5">
        <v>13</v>
      </c>
      <c r="B18" s="9" t="s">
        <v>9</v>
      </c>
      <c r="C18" s="10" t="s">
        <v>62</v>
      </c>
      <c r="D18" s="11" t="s">
        <v>20</v>
      </c>
      <c r="E18" s="20" t="s">
        <v>64</v>
      </c>
      <c r="F18" s="20">
        <v>38.450000000000003</v>
      </c>
      <c r="G18" s="20">
        <v>24.33</v>
      </c>
      <c r="H18" s="27">
        <v>19.5</v>
      </c>
      <c r="I18" s="20">
        <v>15.77</v>
      </c>
      <c r="J18" s="21">
        <v>0.1</v>
      </c>
    </row>
    <row r="19" spans="1:10" ht="12" customHeight="1" x14ac:dyDescent="0.3">
      <c r="A19" s="5">
        <v>14</v>
      </c>
      <c r="B19" s="9" t="s">
        <v>13</v>
      </c>
      <c r="C19" s="10" t="s">
        <v>55</v>
      </c>
      <c r="D19" s="11" t="s">
        <v>20</v>
      </c>
      <c r="E19" s="20" t="s">
        <v>56</v>
      </c>
      <c r="F19" s="20">
        <v>58.74</v>
      </c>
      <c r="G19" s="20">
        <v>37.17</v>
      </c>
      <c r="H19" s="20">
        <v>29.79</v>
      </c>
      <c r="I19" s="20">
        <v>24.09</v>
      </c>
      <c r="J19" s="21">
        <v>0.1</v>
      </c>
    </row>
    <row r="20" spans="1:10" ht="12" customHeight="1" x14ac:dyDescent="0.3">
      <c r="A20" s="5">
        <v>15</v>
      </c>
      <c r="B20" s="9" t="s">
        <v>14</v>
      </c>
      <c r="C20" s="10" t="s">
        <v>55</v>
      </c>
      <c r="D20" s="11" t="s">
        <v>20</v>
      </c>
      <c r="E20" s="20" t="s">
        <v>56</v>
      </c>
      <c r="F20" s="20">
        <v>58.74</v>
      </c>
      <c r="G20" s="20">
        <v>37.17</v>
      </c>
      <c r="H20" s="20">
        <v>29.79</v>
      </c>
      <c r="I20" s="20">
        <v>24.09</v>
      </c>
      <c r="J20" s="21">
        <v>0.1</v>
      </c>
    </row>
    <row r="21" spans="1:10" ht="12" customHeight="1" x14ac:dyDescent="0.3">
      <c r="A21" s="5">
        <v>16</v>
      </c>
      <c r="B21" s="9" t="s">
        <v>15</v>
      </c>
      <c r="C21" s="10" t="s">
        <v>55</v>
      </c>
      <c r="D21" s="11" t="s">
        <v>20</v>
      </c>
      <c r="E21" s="20" t="s">
        <v>56</v>
      </c>
      <c r="F21" s="20">
        <v>58.74</v>
      </c>
      <c r="G21" s="20">
        <v>37.17</v>
      </c>
      <c r="H21" s="20">
        <v>29.79</v>
      </c>
      <c r="I21" s="20">
        <v>24.09</v>
      </c>
      <c r="J21" s="21">
        <v>0.1</v>
      </c>
    </row>
    <row r="22" spans="1:10" ht="12" customHeight="1" x14ac:dyDescent="0.3">
      <c r="A22" s="5">
        <v>17</v>
      </c>
      <c r="B22" s="9" t="s">
        <v>21</v>
      </c>
      <c r="C22" s="10" t="s">
        <v>63</v>
      </c>
      <c r="D22" s="11" t="s">
        <v>20</v>
      </c>
      <c r="E22" s="20" t="s">
        <v>65</v>
      </c>
      <c r="F22" s="20">
        <v>38.450000000000003</v>
      </c>
      <c r="G22" s="20">
        <v>24.33</v>
      </c>
      <c r="H22" s="27">
        <v>19.5</v>
      </c>
      <c r="I22" s="20">
        <v>15.77</v>
      </c>
      <c r="J22" s="21">
        <v>0.1</v>
      </c>
    </row>
    <row r="23" spans="1:10" ht="12" customHeight="1" x14ac:dyDescent="0.3">
      <c r="A23" s="5">
        <v>18</v>
      </c>
      <c r="B23" s="9" t="s">
        <v>16</v>
      </c>
      <c r="C23" s="10" t="s">
        <v>62</v>
      </c>
      <c r="D23" s="11" t="s">
        <v>20</v>
      </c>
      <c r="E23" s="20" t="s">
        <v>64</v>
      </c>
      <c r="F23" s="20">
        <v>38.450000000000003</v>
      </c>
      <c r="G23" s="20">
        <v>24.33</v>
      </c>
      <c r="H23" s="27">
        <v>19.5</v>
      </c>
      <c r="I23" s="20">
        <v>15.77</v>
      </c>
      <c r="J23" s="21">
        <v>0.1</v>
      </c>
    </row>
    <row r="24" spans="1:10" ht="12" customHeight="1" x14ac:dyDescent="0.3">
      <c r="A24" s="5">
        <v>19</v>
      </c>
      <c r="B24" s="9" t="s">
        <v>17</v>
      </c>
      <c r="C24" s="10" t="s">
        <v>63</v>
      </c>
      <c r="D24" s="11" t="s">
        <v>20</v>
      </c>
      <c r="E24" s="20" t="s">
        <v>65</v>
      </c>
      <c r="F24" s="20">
        <v>38.450000000000003</v>
      </c>
      <c r="G24" s="20">
        <v>24.33</v>
      </c>
      <c r="H24" s="27">
        <v>19.5</v>
      </c>
      <c r="I24" s="20">
        <v>15.77</v>
      </c>
      <c r="J24" s="21">
        <v>0.1</v>
      </c>
    </row>
    <row r="25" spans="1:10" ht="12" customHeight="1" x14ac:dyDescent="0.3">
      <c r="A25" s="5">
        <v>20</v>
      </c>
      <c r="B25" s="9" t="s">
        <v>22</v>
      </c>
      <c r="C25" s="10" t="s">
        <v>53</v>
      </c>
      <c r="D25" s="11" t="s">
        <v>20</v>
      </c>
      <c r="E25" s="20" t="s">
        <v>54</v>
      </c>
      <c r="F25" s="20">
        <v>52.08</v>
      </c>
      <c r="G25" s="20">
        <v>32.950000000000003</v>
      </c>
      <c r="H25" s="20">
        <v>26.41</v>
      </c>
      <c r="I25" s="20">
        <v>21.35</v>
      </c>
      <c r="J25" s="21">
        <v>0.1</v>
      </c>
    </row>
    <row r="26" spans="1:10" ht="12" customHeight="1" x14ac:dyDescent="0.3">
      <c r="A26" s="5">
        <v>21</v>
      </c>
      <c r="B26" s="9" t="s">
        <v>23</v>
      </c>
      <c r="C26" s="10" t="s">
        <v>53</v>
      </c>
      <c r="D26" s="11" t="s">
        <v>20</v>
      </c>
      <c r="E26" s="20" t="s">
        <v>54</v>
      </c>
      <c r="F26" s="20">
        <v>52.08</v>
      </c>
      <c r="G26" s="20">
        <v>32.950000000000003</v>
      </c>
      <c r="H26" s="20">
        <v>26.41</v>
      </c>
      <c r="I26" s="20">
        <v>21.35</v>
      </c>
      <c r="J26" s="21">
        <v>0.1</v>
      </c>
    </row>
    <row r="27" spans="1:10" ht="12" customHeight="1" x14ac:dyDescent="0.3">
      <c r="A27" s="5">
        <v>22</v>
      </c>
      <c r="B27" s="9" t="s">
        <v>25</v>
      </c>
      <c r="C27" s="10" t="s">
        <v>63</v>
      </c>
      <c r="D27" s="11" t="s">
        <v>20</v>
      </c>
      <c r="E27" s="20" t="s">
        <v>65</v>
      </c>
      <c r="F27" s="20">
        <v>38.450000000000003</v>
      </c>
      <c r="G27" s="20">
        <v>24.33</v>
      </c>
      <c r="H27" s="27">
        <v>19.5</v>
      </c>
      <c r="I27" s="20">
        <v>15.77</v>
      </c>
      <c r="J27" s="21">
        <v>0.1</v>
      </c>
    </row>
    <row r="28" spans="1:10" ht="12" customHeight="1" x14ac:dyDescent="0.3">
      <c r="A28" s="5">
        <v>23</v>
      </c>
      <c r="B28" s="12" t="s">
        <v>26</v>
      </c>
      <c r="C28" s="13" t="s">
        <v>53</v>
      </c>
      <c r="D28" s="14" t="s">
        <v>20</v>
      </c>
      <c r="E28" s="20" t="s">
        <v>54</v>
      </c>
      <c r="F28" s="20">
        <v>52.08</v>
      </c>
      <c r="G28" s="20">
        <v>32.950000000000003</v>
      </c>
      <c r="H28" s="20">
        <v>26.41</v>
      </c>
      <c r="I28" s="20">
        <v>21.35</v>
      </c>
      <c r="J28" s="21">
        <v>0.1</v>
      </c>
    </row>
    <row r="29" spans="1:10" x14ac:dyDescent="0.3">
      <c r="B29" s="2"/>
      <c r="C29" s="3"/>
      <c r="D29" s="3"/>
    </row>
    <row r="30" spans="1:10" ht="15" x14ac:dyDescent="0.35">
      <c r="B30" s="42" t="s">
        <v>67</v>
      </c>
      <c r="C30" s="43"/>
      <c r="D30" s="43"/>
      <c r="E30" s="40"/>
      <c r="F30" s="40"/>
      <c r="G30" s="40"/>
      <c r="H30" s="40"/>
      <c r="I30" s="40"/>
      <c r="J30" s="41"/>
    </row>
    <row r="31" spans="1:10" ht="15" x14ac:dyDescent="0.35">
      <c r="B31" s="4" t="s">
        <v>24</v>
      </c>
      <c r="C31" s="4" t="s">
        <v>18</v>
      </c>
      <c r="D31" s="4" t="s">
        <v>60</v>
      </c>
      <c r="E31" s="18" t="s">
        <v>46</v>
      </c>
      <c r="F31" s="18" t="s">
        <v>47</v>
      </c>
      <c r="G31" s="18" t="s">
        <v>48</v>
      </c>
      <c r="H31" s="18" t="s">
        <v>49</v>
      </c>
      <c r="I31" s="18" t="s">
        <v>50</v>
      </c>
      <c r="J31" s="18" t="s">
        <v>51</v>
      </c>
    </row>
    <row r="32" spans="1:10" ht="6.9" customHeight="1" x14ac:dyDescent="0.3">
      <c r="B32" s="39"/>
      <c r="C32" s="40"/>
      <c r="D32" s="40"/>
      <c r="E32" s="40"/>
      <c r="F32" s="40"/>
      <c r="G32" s="40"/>
      <c r="H32" s="40"/>
      <c r="I32" s="40"/>
      <c r="J32" s="41"/>
    </row>
    <row r="33" spans="1:10" ht="12" customHeight="1" x14ac:dyDescent="0.3">
      <c r="A33" s="5">
        <v>1</v>
      </c>
      <c r="B33" s="24" t="s">
        <v>16</v>
      </c>
      <c r="C33" s="25" t="s">
        <v>68</v>
      </c>
      <c r="D33" s="26" t="s">
        <v>20</v>
      </c>
      <c r="E33" s="20" t="s">
        <v>69</v>
      </c>
      <c r="F33" s="20">
        <v>22.08</v>
      </c>
      <c r="G33" s="20">
        <v>13.97</v>
      </c>
      <c r="H33" s="27">
        <v>11.2</v>
      </c>
      <c r="I33" s="20">
        <v>9.0500000000000007</v>
      </c>
      <c r="J33" s="21">
        <v>0.1</v>
      </c>
    </row>
    <row r="34" spans="1:10" ht="12" customHeight="1" x14ac:dyDescent="0.3">
      <c r="A34" s="5">
        <v>2</v>
      </c>
      <c r="B34" s="16" t="s">
        <v>27</v>
      </c>
      <c r="C34" s="10" t="s">
        <v>68</v>
      </c>
      <c r="D34" s="11" t="s">
        <v>20</v>
      </c>
      <c r="E34" s="20" t="s">
        <v>69</v>
      </c>
      <c r="F34" s="20">
        <v>22.08</v>
      </c>
      <c r="G34" s="20">
        <v>13.97</v>
      </c>
      <c r="H34" s="27">
        <v>11.2</v>
      </c>
      <c r="I34" s="20">
        <v>9.0500000000000007</v>
      </c>
      <c r="J34" s="21">
        <v>0.1</v>
      </c>
    </row>
    <row r="35" spans="1:10" ht="12" customHeight="1" x14ac:dyDescent="0.3">
      <c r="A35" s="5">
        <v>3</v>
      </c>
      <c r="B35" s="16" t="s">
        <v>28</v>
      </c>
      <c r="C35" s="10" t="s">
        <v>68</v>
      </c>
      <c r="D35" s="11" t="s">
        <v>20</v>
      </c>
      <c r="E35" s="20" t="s">
        <v>69</v>
      </c>
      <c r="F35" s="20">
        <v>22.08</v>
      </c>
      <c r="G35" s="20">
        <v>13.97</v>
      </c>
      <c r="H35" s="27">
        <v>11.2</v>
      </c>
      <c r="I35" s="20">
        <v>9.0500000000000007</v>
      </c>
      <c r="J35" s="21">
        <v>0.1</v>
      </c>
    </row>
    <row r="36" spans="1:10" ht="12" customHeight="1" x14ac:dyDescent="0.3">
      <c r="A36" s="5">
        <v>4</v>
      </c>
      <c r="B36" s="9" t="s">
        <v>29</v>
      </c>
      <c r="C36" s="10" t="s">
        <v>71</v>
      </c>
      <c r="D36" s="11" t="s">
        <v>20</v>
      </c>
      <c r="E36" s="20" t="s">
        <v>70</v>
      </c>
      <c r="F36" s="20">
        <v>20.67</v>
      </c>
      <c r="G36" s="20">
        <v>13.08</v>
      </c>
      <c r="H36" s="27">
        <v>10.48</v>
      </c>
      <c r="I36" s="20">
        <v>8.4700000000000006</v>
      </c>
      <c r="J36" s="21">
        <v>0.1</v>
      </c>
    </row>
    <row r="37" spans="1:10" ht="12" customHeight="1" x14ac:dyDescent="0.3">
      <c r="A37" s="5">
        <v>5</v>
      </c>
      <c r="B37" s="9" t="s">
        <v>30</v>
      </c>
      <c r="C37" s="10" t="s">
        <v>71</v>
      </c>
      <c r="D37" s="11" t="s">
        <v>20</v>
      </c>
      <c r="E37" s="20" t="s">
        <v>70</v>
      </c>
      <c r="F37" s="20">
        <v>20.67</v>
      </c>
      <c r="G37" s="20">
        <v>13.08</v>
      </c>
      <c r="H37" s="27">
        <v>10.48</v>
      </c>
      <c r="I37" s="20">
        <v>8.4700000000000006</v>
      </c>
      <c r="J37" s="21">
        <v>0.1</v>
      </c>
    </row>
    <row r="38" spans="1:10" ht="12" customHeight="1" x14ac:dyDescent="0.3">
      <c r="A38" s="5">
        <v>6</v>
      </c>
      <c r="B38" s="9" t="s">
        <v>31</v>
      </c>
      <c r="C38" s="10" t="s">
        <v>71</v>
      </c>
      <c r="D38" s="11" t="s">
        <v>20</v>
      </c>
      <c r="E38" s="20" t="s">
        <v>70</v>
      </c>
      <c r="F38" s="20">
        <v>20.67</v>
      </c>
      <c r="G38" s="20">
        <v>13.08</v>
      </c>
      <c r="H38" s="27">
        <v>10.48</v>
      </c>
      <c r="I38" s="20">
        <v>8.4700000000000006</v>
      </c>
      <c r="J38" s="21">
        <v>0.1</v>
      </c>
    </row>
    <row r="39" spans="1:10" ht="12" customHeight="1" x14ac:dyDescent="0.3">
      <c r="A39" s="5">
        <v>7</v>
      </c>
      <c r="B39" s="9" t="s">
        <v>32</v>
      </c>
      <c r="C39" s="10" t="s">
        <v>71</v>
      </c>
      <c r="D39" s="11" t="s">
        <v>20</v>
      </c>
      <c r="E39" s="20" t="s">
        <v>70</v>
      </c>
      <c r="F39" s="20">
        <v>20.67</v>
      </c>
      <c r="G39" s="20">
        <v>13.08</v>
      </c>
      <c r="H39" s="27">
        <v>10.48</v>
      </c>
      <c r="I39" s="20">
        <v>8.4700000000000006</v>
      </c>
      <c r="J39" s="21">
        <v>0.1</v>
      </c>
    </row>
    <row r="40" spans="1:10" ht="12" customHeight="1" x14ac:dyDescent="0.3">
      <c r="A40" s="5">
        <v>8</v>
      </c>
      <c r="B40" s="16" t="s">
        <v>33</v>
      </c>
      <c r="C40" s="10" t="s">
        <v>71</v>
      </c>
      <c r="D40" s="11" t="s">
        <v>20</v>
      </c>
      <c r="E40" s="20" t="s">
        <v>70</v>
      </c>
      <c r="F40" s="20">
        <v>20.67</v>
      </c>
      <c r="G40" s="20">
        <v>13.08</v>
      </c>
      <c r="H40" s="27">
        <v>10.48</v>
      </c>
      <c r="I40" s="20">
        <v>8.4700000000000006</v>
      </c>
      <c r="J40" s="21">
        <v>0.1</v>
      </c>
    </row>
    <row r="41" spans="1:10" ht="12" customHeight="1" x14ac:dyDescent="0.3">
      <c r="A41" s="5">
        <v>9</v>
      </c>
      <c r="B41" s="9" t="s">
        <v>10</v>
      </c>
      <c r="C41" s="10" t="s">
        <v>71</v>
      </c>
      <c r="D41" s="11" t="s">
        <v>20</v>
      </c>
      <c r="E41" s="20" t="s">
        <v>70</v>
      </c>
      <c r="F41" s="20">
        <v>20.67</v>
      </c>
      <c r="G41" s="20">
        <v>13.08</v>
      </c>
      <c r="H41" s="27">
        <v>10.48</v>
      </c>
      <c r="I41" s="20">
        <v>8.4700000000000006</v>
      </c>
      <c r="J41" s="21">
        <v>0.1</v>
      </c>
    </row>
    <row r="42" spans="1:10" ht="12" customHeight="1" x14ac:dyDescent="0.3">
      <c r="A42" s="5">
        <v>10</v>
      </c>
      <c r="B42" s="9" t="s">
        <v>11</v>
      </c>
      <c r="C42" s="10" t="s">
        <v>71</v>
      </c>
      <c r="D42" s="11" t="s">
        <v>20</v>
      </c>
      <c r="E42" s="20" t="s">
        <v>70</v>
      </c>
      <c r="F42" s="20">
        <v>20.67</v>
      </c>
      <c r="G42" s="20">
        <v>13.08</v>
      </c>
      <c r="H42" s="27">
        <v>10.48</v>
      </c>
      <c r="I42" s="20">
        <v>8.4700000000000006</v>
      </c>
      <c r="J42" s="21">
        <v>0.1</v>
      </c>
    </row>
    <row r="43" spans="1:10" ht="12" customHeight="1" x14ac:dyDescent="0.3">
      <c r="A43" s="5">
        <v>11</v>
      </c>
      <c r="B43" s="9" t="s">
        <v>12</v>
      </c>
      <c r="C43" s="10" t="s">
        <v>71</v>
      </c>
      <c r="D43" s="11" t="s">
        <v>20</v>
      </c>
      <c r="E43" s="20" t="s">
        <v>70</v>
      </c>
      <c r="F43" s="20">
        <v>20.67</v>
      </c>
      <c r="G43" s="20">
        <v>13.08</v>
      </c>
      <c r="H43" s="27">
        <v>10.48</v>
      </c>
      <c r="I43" s="20">
        <v>8.4700000000000006</v>
      </c>
      <c r="J43" s="21">
        <v>0.1</v>
      </c>
    </row>
    <row r="44" spans="1:10" ht="12" customHeight="1" x14ac:dyDescent="0.3">
      <c r="A44" s="5">
        <v>12</v>
      </c>
      <c r="B44" s="16" t="s">
        <v>34</v>
      </c>
      <c r="C44" s="10" t="s">
        <v>72</v>
      </c>
      <c r="D44" s="11" t="s">
        <v>20</v>
      </c>
      <c r="E44" s="20" t="s">
        <v>73</v>
      </c>
      <c r="F44" s="20">
        <v>60.54</v>
      </c>
      <c r="G44" s="27">
        <v>38.299999999999997</v>
      </c>
      <c r="H44" s="27">
        <v>30.7</v>
      </c>
      <c r="I44" s="20">
        <v>24.82</v>
      </c>
      <c r="J44" s="21">
        <v>0.1</v>
      </c>
    </row>
    <row r="45" spans="1:10" ht="12" customHeight="1" x14ac:dyDescent="0.3">
      <c r="A45" s="5">
        <v>13</v>
      </c>
      <c r="B45" s="16" t="s">
        <v>35</v>
      </c>
      <c r="C45" s="10" t="s">
        <v>72</v>
      </c>
      <c r="D45" s="11" t="s">
        <v>20</v>
      </c>
      <c r="E45" s="20" t="s">
        <v>73</v>
      </c>
      <c r="F45" s="20">
        <v>60.54</v>
      </c>
      <c r="G45" s="27">
        <v>38.299999999999997</v>
      </c>
      <c r="H45" s="27">
        <v>30.7</v>
      </c>
      <c r="I45" s="20">
        <v>24.82</v>
      </c>
      <c r="J45" s="21">
        <v>0.1</v>
      </c>
    </row>
    <row r="46" spans="1:10" ht="12" customHeight="1" x14ac:dyDescent="0.3">
      <c r="A46" s="5">
        <v>14</v>
      </c>
      <c r="B46" s="16" t="s">
        <v>36</v>
      </c>
      <c r="C46" s="10" t="s">
        <v>72</v>
      </c>
      <c r="D46" s="11" t="s">
        <v>20</v>
      </c>
      <c r="E46" s="20" t="s">
        <v>73</v>
      </c>
      <c r="F46" s="20">
        <v>60.54</v>
      </c>
      <c r="G46" s="27">
        <v>38.299999999999997</v>
      </c>
      <c r="H46" s="27">
        <v>30.7</v>
      </c>
      <c r="I46" s="20">
        <v>24.82</v>
      </c>
      <c r="J46" s="21">
        <v>0.1</v>
      </c>
    </row>
    <row r="47" spans="1:10" ht="12" customHeight="1" x14ac:dyDescent="0.3">
      <c r="A47" s="5">
        <v>15</v>
      </c>
      <c r="B47" s="16" t="s">
        <v>37</v>
      </c>
      <c r="C47" s="10" t="s">
        <v>72</v>
      </c>
      <c r="D47" s="11" t="s">
        <v>20</v>
      </c>
      <c r="E47" s="20" t="s">
        <v>73</v>
      </c>
      <c r="F47" s="20">
        <v>60.54</v>
      </c>
      <c r="G47" s="27">
        <v>38.299999999999997</v>
      </c>
      <c r="H47" s="27">
        <v>30.7</v>
      </c>
      <c r="I47" s="20">
        <v>24.82</v>
      </c>
      <c r="J47" s="21">
        <v>0.1</v>
      </c>
    </row>
    <row r="48" spans="1:10" ht="12" customHeight="1" x14ac:dyDescent="0.3">
      <c r="A48" s="5">
        <v>16</v>
      </c>
      <c r="B48" s="16" t="s">
        <v>1</v>
      </c>
      <c r="C48" s="10" t="s">
        <v>72</v>
      </c>
      <c r="D48" s="11" t="s">
        <v>20</v>
      </c>
      <c r="E48" s="20" t="s">
        <v>73</v>
      </c>
      <c r="F48" s="20">
        <v>60.54</v>
      </c>
      <c r="G48" s="27">
        <v>38.299999999999997</v>
      </c>
      <c r="H48" s="27">
        <v>30.7</v>
      </c>
      <c r="I48" s="20">
        <v>24.82</v>
      </c>
      <c r="J48" s="21">
        <v>0.1</v>
      </c>
    </row>
    <row r="49" spans="1:10" ht="12" customHeight="1" x14ac:dyDescent="0.3">
      <c r="A49" s="5">
        <v>17</v>
      </c>
      <c r="B49" s="9" t="s">
        <v>23</v>
      </c>
      <c r="C49" s="10" t="s">
        <v>74</v>
      </c>
      <c r="D49" s="11" t="s">
        <v>20</v>
      </c>
      <c r="E49" s="20" t="s">
        <v>75</v>
      </c>
      <c r="F49" s="20">
        <v>53.64</v>
      </c>
      <c r="G49" s="20">
        <v>33.94</v>
      </c>
      <c r="H49" s="27">
        <v>27.2</v>
      </c>
      <c r="I49" s="27">
        <v>22</v>
      </c>
      <c r="J49" s="21">
        <v>0.1</v>
      </c>
    </row>
    <row r="50" spans="1:10" ht="12" customHeight="1" x14ac:dyDescent="0.3">
      <c r="A50" s="5">
        <v>18</v>
      </c>
      <c r="B50" s="9" t="s">
        <v>22</v>
      </c>
      <c r="C50" s="10" t="s">
        <v>74</v>
      </c>
      <c r="D50" s="11" t="s">
        <v>20</v>
      </c>
      <c r="E50" s="20" t="s">
        <v>75</v>
      </c>
      <c r="F50" s="20">
        <v>53.64</v>
      </c>
      <c r="G50" s="20">
        <v>33.94</v>
      </c>
      <c r="H50" s="27">
        <v>27.2</v>
      </c>
      <c r="I50" s="27">
        <v>22</v>
      </c>
      <c r="J50" s="21">
        <v>0.1</v>
      </c>
    </row>
    <row r="51" spans="1:10" ht="12" customHeight="1" x14ac:dyDescent="0.3">
      <c r="A51" s="5">
        <v>19</v>
      </c>
      <c r="B51" s="9" t="s">
        <v>26</v>
      </c>
      <c r="C51" s="10" t="s">
        <v>72</v>
      </c>
      <c r="D51" s="11" t="s">
        <v>20</v>
      </c>
      <c r="E51" s="20" t="s">
        <v>73</v>
      </c>
      <c r="F51" s="20">
        <v>60.54</v>
      </c>
      <c r="G51" s="27">
        <v>38.299999999999997</v>
      </c>
      <c r="H51" s="27">
        <v>30.7</v>
      </c>
      <c r="I51" s="20">
        <v>24.82</v>
      </c>
      <c r="J51" s="21">
        <v>0.1</v>
      </c>
    </row>
    <row r="52" spans="1:10" ht="12" customHeight="1" x14ac:dyDescent="0.3">
      <c r="A52" s="5">
        <v>20</v>
      </c>
      <c r="B52" s="9" t="s">
        <v>25</v>
      </c>
      <c r="C52" s="10" t="s">
        <v>76</v>
      </c>
      <c r="D52" s="11" t="s">
        <v>20</v>
      </c>
      <c r="E52" s="28">
        <v>888</v>
      </c>
      <c r="F52" s="20">
        <v>18.48</v>
      </c>
      <c r="G52" s="20">
        <v>11.69</v>
      </c>
      <c r="H52" s="20">
        <v>9.3699999999999992</v>
      </c>
      <c r="I52" s="20">
        <v>7.58</v>
      </c>
      <c r="J52" s="21">
        <v>0.1</v>
      </c>
    </row>
    <row r="53" spans="1:10" ht="12" customHeight="1" x14ac:dyDescent="0.3">
      <c r="A53" s="5">
        <v>21</v>
      </c>
      <c r="B53" s="16"/>
      <c r="C53" s="10"/>
      <c r="D53" s="11"/>
      <c r="E53" s="20"/>
      <c r="F53" s="20"/>
      <c r="G53" s="20"/>
      <c r="H53" s="20"/>
      <c r="I53" s="20"/>
      <c r="J53" s="21"/>
    </row>
    <row r="54" spans="1:10" ht="12" customHeight="1" x14ac:dyDescent="0.3">
      <c r="A54" s="5">
        <v>22</v>
      </c>
      <c r="B54" s="16"/>
      <c r="C54" s="10"/>
      <c r="D54" s="11"/>
      <c r="E54" s="20"/>
      <c r="F54" s="20"/>
      <c r="G54" s="20"/>
      <c r="H54" s="23"/>
      <c r="I54" s="20"/>
      <c r="J54" s="21"/>
    </row>
    <row r="55" spans="1:10" ht="12" customHeight="1" x14ac:dyDescent="0.3">
      <c r="A55" s="5">
        <v>23</v>
      </c>
      <c r="B55" s="17"/>
      <c r="C55" s="13"/>
      <c r="D55" s="14"/>
      <c r="E55" s="20"/>
      <c r="F55" s="20"/>
      <c r="G55" s="20"/>
      <c r="H55" s="20"/>
      <c r="I55" s="20"/>
      <c r="J55" s="21"/>
    </row>
    <row r="56" spans="1:10" x14ac:dyDescent="0.3">
      <c r="B56" s="2"/>
      <c r="C56" s="3"/>
      <c r="D56" s="3"/>
    </row>
    <row r="57" spans="1:10" ht="12" customHeight="1" x14ac:dyDescent="0.3"/>
    <row r="58" spans="1:10" ht="15" customHeight="1" x14ac:dyDescent="0.35">
      <c r="B58" s="42" t="s">
        <v>38</v>
      </c>
      <c r="C58" s="43"/>
      <c r="D58" s="43"/>
      <c r="E58" s="40"/>
      <c r="F58" s="40"/>
      <c r="G58" s="40"/>
      <c r="H58" s="40"/>
      <c r="I58" s="40"/>
      <c r="J58" s="41"/>
    </row>
    <row r="59" spans="1:10" ht="15" customHeight="1" x14ac:dyDescent="0.35">
      <c r="B59" s="4" t="s">
        <v>24</v>
      </c>
      <c r="C59" s="4" t="s">
        <v>18</v>
      </c>
      <c r="D59" s="4" t="s">
        <v>19</v>
      </c>
      <c r="E59" s="19" t="s">
        <v>46</v>
      </c>
      <c r="F59" s="19" t="s">
        <v>47</v>
      </c>
      <c r="G59" s="19" t="s">
        <v>48</v>
      </c>
      <c r="H59" s="19" t="s">
        <v>49</v>
      </c>
      <c r="I59" s="19" t="s">
        <v>50</v>
      </c>
      <c r="J59" s="19" t="s">
        <v>51</v>
      </c>
    </row>
    <row r="60" spans="1:10" ht="6.9" customHeight="1" x14ac:dyDescent="0.3">
      <c r="B60" s="29"/>
      <c r="C60" s="30"/>
      <c r="D60" s="30"/>
      <c r="E60" s="30"/>
      <c r="F60" s="30"/>
      <c r="G60" s="30"/>
      <c r="H60" s="30"/>
      <c r="I60" s="30"/>
      <c r="J60" s="30"/>
    </row>
    <row r="61" spans="1:10" ht="12" customHeight="1" x14ac:dyDescent="0.3">
      <c r="A61" s="5">
        <v>1</v>
      </c>
      <c r="B61" s="15" t="s">
        <v>39</v>
      </c>
      <c r="C61" s="7" t="s">
        <v>77</v>
      </c>
      <c r="D61" s="8" t="s">
        <v>78</v>
      </c>
      <c r="E61" s="20" t="s">
        <v>79</v>
      </c>
      <c r="F61" s="27">
        <v>41.5</v>
      </c>
      <c r="G61" s="27">
        <v>26.26</v>
      </c>
      <c r="H61" s="27">
        <v>21.05</v>
      </c>
      <c r="I61" s="20">
        <v>17.02</v>
      </c>
      <c r="J61" s="21">
        <v>0.1</v>
      </c>
    </row>
    <row r="62" spans="1:10" ht="12" customHeight="1" x14ac:dyDescent="0.3">
      <c r="A62" s="5">
        <v>2</v>
      </c>
      <c r="B62" s="16" t="s">
        <v>40</v>
      </c>
      <c r="C62" s="10" t="s">
        <v>55</v>
      </c>
      <c r="D62" s="11" t="s">
        <v>20</v>
      </c>
      <c r="E62" s="20" t="s">
        <v>56</v>
      </c>
      <c r="F62" s="20">
        <v>58.74</v>
      </c>
      <c r="G62" s="20">
        <v>37.17</v>
      </c>
      <c r="H62" s="20">
        <v>29.79</v>
      </c>
      <c r="I62" s="20">
        <v>24.09</v>
      </c>
      <c r="J62" s="21">
        <v>0.1</v>
      </c>
    </row>
    <row r="63" spans="1:10" ht="12" customHeight="1" x14ac:dyDescent="0.3">
      <c r="A63" s="5">
        <v>3</v>
      </c>
      <c r="B63" s="16" t="s">
        <v>41</v>
      </c>
      <c r="C63" s="10" t="s">
        <v>55</v>
      </c>
      <c r="D63" s="11" t="s">
        <v>20</v>
      </c>
      <c r="E63" s="20" t="s">
        <v>56</v>
      </c>
      <c r="F63" s="20">
        <v>58.74</v>
      </c>
      <c r="G63" s="20">
        <v>37.17</v>
      </c>
      <c r="H63" s="20">
        <v>29.79</v>
      </c>
      <c r="I63" s="20">
        <v>24.09</v>
      </c>
      <c r="J63" s="21">
        <v>0.1</v>
      </c>
    </row>
    <row r="64" spans="1:10" ht="12" customHeight="1" x14ac:dyDescent="0.3">
      <c r="A64" s="5">
        <v>4</v>
      </c>
      <c r="B64" s="9" t="s">
        <v>42</v>
      </c>
      <c r="C64" s="10" t="s">
        <v>62</v>
      </c>
      <c r="D64" s="11" t="s">
        <v>20</v>
      </c>
      <c r="E64" s="20" t="s">
        <v>64</v>
      </c>
      <c r="F64" s="20">
        <v>38.450000000000003</v>
      </c>
      <c r="G64" s="20">
        <v>24.33</v>
      </c>
      <c r="H64" s="27">
        <v>19.5</v>
      </c>
      <c r="I64" s="20">
        <v>15.77</v>
      </c>
      <c r="J64" s="21">
        <v>0.1</v>
      </c>
    </row>
    <row r="65" spans="1:10" ht="12" customHeight="1" x14ac:dyDescent="0.3">
      <c r="A65" s="5">
        <v>5</v>
      </c>
      <c r="B65" s="9" t="s">
        <v>43</v>
      </c>
      <c r="C65" s="10" t="s">
        <v>62</v>
      </c>
      <c r="D65" s="11" t="s">
        <v>20</v>
      </c>
      <c r="E65" s="20" t="s">
        <v>64</v>
      </c>
      <c r="F65" s="20">
        <v>38.450000000000003</v>
      </c>
      <c r="G65" s="20">
        <v>24.33</v>
      </c>
      <c r="H65" s="27">
        <v>19.5</v>
      </c>
      <c r="I65" s="20">
        <v>15.77</v>
      </c>
      <c r="J65" s="21">
        <v>0.1</v>
      </c>
    </row>
    <row r="66" spans="1:10" ht="12" customHeight="1" x14ac:dyDescent="0.3">
      <c r="A66" s="5">
        <v>6</v>
      </c>
      <c r="B66" s="9" t="s">
        <v>44</v>
      </c>
      <c r="C66" s="10" t="s">
        <v>62</v>
      </c>
      <c r="D66" s="11" t="s">
        <v>20</v>
      </c>
      <c r="E66" s="20" t="s">
        <v>64</v>
      </c>
      <c r="F66" s="20">
        <v>38.450000000000003</v>
      </c>
      <c r="G66" s="20">
        <v>24.33</v>
      </c>
      <c r="H66" s="27">
        <v>19.5</v>
      </c>
      <c r="I66" s="20">
        <v>15.77</v>
      </c>
      <c r="J66" s="21">
        <v>0.1</v>
      </c>
    </row>
    <row r="67" spans="1:10" ht="12" customHeight="1" x14ac:dyDescent="0.3">
      <c r="B67" s="12"/>
      <c r="C67" s="13"/>
      <c r="D67" s="14"/>
      <c r="E67" s="28"/>
      <c r="F67" s="20"/>
      <c r="G67" s="20"/>
      <c r="H67" s="20"/>
      <c r="I67" s="20"/>
      <c r="J67" s="21"/>
    </row>
    <row r="68" spans="1:10" ht="12" customHeight="1" x14ac:dyDescent="0.3"/>
    <row r="69" spans="1:10" ht="12" customHeight="1" x14ac:dyDescent="0.3"/>
    <row r="70" spans="1:10" ht="12" customHeight="1" x14ac:dyDescent="0.3"/>
    <row r="71" spans="1:10" ht="15" customHeight="1" x14ac:dyDescent="0.35">
      <c r="B71" s="42" t="s">
        <v>45</v>
      </c>
      <c r="C71" s="43"/>
      <c r="D71" s="43"/>
      <c r="E71" s="40"/>
      <c r="F71" s="40"/>
      <c r="G71" s="40"/>
      <c r="H71" s="40"/>
      <c r="I71" s="40"/>
      <c r="J71" s="41"/>
    </row>
    <row r="72" spans="1:10" ht="15" customHeight="1" x14ac:dyDescent="0.35">
      <c r="B72" s="4" t="s">
        <v>24</v>
      </c>
      <c r="C72" s="4" t="s">
        <v>18</v>
      </c>
      <c r="D72" s="4" t="s">
        <v>19</v>
      </c>
      <c r="E72" s="19" t="s">
        <v>46</v>
      </c>
      <c r="F72" s="19" t="s">
        <v>47</v>
      </c>
      <c r="G72" s="19" t="s">
        <v>48</v>
      </c>
      <c r="H72" s="19" t="s">
        <v>49</v>
      </c>
      <c r="I72" s="19" t="s">
        <v>50</v>
      </c>
      <c r="J72" s="19" t="s">
        <v>51</v>
      </c>
    </row>
    <row r="73" spans="1:10" ht="6.9" customHeight="1" x14ac:dyDescent="0.3">
      <c r="B73" s="29"/>
      <c r="C73" s="30"/>
      <c r="D73" s="30"/>
      <c r="E73" s="30"/>
      <c r="F73" s="30"/>
      <c r="G73" s="30"/>
      <c r="H73" s="30"/>
      <c r="I73" s="30"/>
      <c r="J73" s="30"/>
    </row>
    <row r="74" spans="1:10" ht="12" customHeight="1" x14ac:dyDescent="0.3">
      <c r="A74" s="5">
        <v>1</v>
      </c>
      <c r="B74" s="15" t="s">
        <v>39</v>
      </c>
      <c r="C74" s="7" t="s">
        <v>81</v>
      </c>
      <c r="D74" s="8" t="s">
        <v>20</v>
      </c>
      <c r="E74" s="20" t="s">
        <v>80</v>
      </c>
      <c r="F74" s="27">
        <v>66.569999999999993</v>
      </c>
      <c r="G74" s="27">
        <v>42.12</v>
      </c>
      <c r="H74" s="27">
        <v>33.76</v>
      </c>
      <c r="I74" s="27">
        <v>27.3</v>
      </c>
      <c r="J74" s="21">
        <v>0.1</v>
      </c>
    </row>
    <row r="75" spans="1:10" ht="12" customHeight="1" x14ac:dyDescent="0.3">
      <c r="A75" s="5">
        <v>2</v>
      </c>
      <c r="B75" s="16" t="s">
        <v>40</v>
      </c>
      <c r="C75" s="10" t="s">
        <v>68</v>
      </c>
      <c r="D75" s="11" t="s">
        <v>20</v>
      </c>
      <c r="E75" s="20" t="s">
        <v>69</v>
      </c>
      <c r="F75" s="20">
        <v>22.08</v>
      </c>
      <c r="G75" s="20">
        <v>13.97</v>
      </c>
      <c r="H75" s="27">
        <v>11.2</v>
      </c>
      <c r="I75" s="20">
        <v>9.0500000000000007</v>
      </c>
      <c r="J75" s="21">
        <v>0.1</v>
      </c>
    </row>
    <row r="76" spans="1:10" ht="12" customHeight="1" x14ac:dyDescent="0.3">
      <c r="A76" s="5">
        <v>3</v>
      </c>
      <c r="B76" s="16" t="s">
        <v>41</v>
      </c>
      <c r="C76" s="10" t="s">
        <v>68</v>
      </c>
      <c r="D76" s="11" t="s">
        <v>20</v>
      </c>
      <c r="E76" s="20" t="s">
        <v>69</v>
      </c>
      <c r="F76" s="20">
        <v>22.08</v>
      </c>
      <c r="G76" s="20">
        <v>13.97</v>
      </c>
      <c r="H76" s="27">
        <v>11.2</v>
      </c>
      <c r="I76" s="20">
        <v>9.0500000000000007</v>
      </c>
      <c r="J76" s="21">
        <v>0.1</v>
      </c>
    </row>
    <row r="77" spans="1:10" ht="12" customHeight="1" x14ac:dyDescent="0.3">
      <c r="A77" s="5">
        <v>4</v>
      </c>
      <c r="B77" s="9" t="s">
        <v>42</v>
      </c>
      <c r="C77" s="10" t="s">
        <v>82</v>
      </c>
      <c r="D77" s="11" t="s">
        <v>83</v>
      </c>
      <c r="E77" s="20" t="s">
        <v>84</v>
      </c>
      <c r="F77" s="20">
        <v>13.94</v>
      </c>
      <c r="G77" s="20">
        <v>8.82</v>
      </c>
      <c r="H77" s="27">
        <v>7.07</v>
      </c>
      <c r="I77" s="20">
        <v>5.71</v>
      </c>
      <c r="J77" s="21">
        <v>0.1</v>
      </c>
    </row>
    <row r="78" spans="1:10" ht="12" customHeight="1" x14ac:dyDescent="0.3">
      <c r="A78" s="5">
        <v>5</v>
      </c>
      <c r="B78" s="9" t="s">
        <v>43</v>
      </c>
      <c r="C78" s="10" t="s">
        <v>82</v>
      </c>
      <c r="D78" s="11" t="s">
        <v>83</v>
      </c>
      <c r="E78" s="20" t="s">
        <v>84</v>
      </c>
      <c r="F78" s="20">
        <v>13.94</v>
      </c>
      <c r="G78" s="20">
        <v>8.82</v>
      </c>
      <c r="H78" s="27">
        <v>7.07</v>
      </c>
      <c r="I78" s="20">
        <v>5.71</v>
      </c>
      <c r="J78" s="21">
        <v>0.1</v>
      </c>
    </row>
    <row r="79" spans="1:10" ht="12" customHeight="1" x14ac:dyDescent="0.3">
      <c r="A79" s="5">
        <v>6</v>
      </c>
      <c r="B79" s="9" t="s">
        <v>44</v>
      </c>
      <c r="C79" s="10" t="s">
        <v>71</v>
      </c>
      <c r="D79" s="11" t="s">
        <v>20</v>
      </c>
      <c r="E79" s="20" t="s">
        <v>70</v>
      </c>
      <c r="F79" s="20">
        <v>20.67</v>
      </c>
      <c r="G79" s="20">
        <v>13.08</v>
      </c>
      <c r="H79" s="27">
        <v>10.48</v>
      </c>
      <c r="I79" s="20">
        <v>8.4700000000000006</v>
      </c>
      <c r="J79" s="21">
        <v>0.1</v>
      </c>
    </row>
    <row r="80" spans="1:10" ht="12" customHeight="1" x14ac:dyDescent="0.3">
      <c r="B80" s="12"/>
      <c r="C80" s="13"/>
      <c r="D80" s="14"/>
      <c r="E80" s="28"/>
      <c r="F80" s="20"/>
      <c r="G80" s="20"/>
      <c r="H80" s="20"/>
      <c r="I80" s="20"/>
      <c r="J80" s="21"/>
    </row>
  </sheetData>
  <mergeCells count="9">
    <mergeCell ref="B73:J73"/>
    <mergeCell ref="B3:J3"/>
    <mergeCell ref="B1:J1"/>
    <mergeCell ref="B5:J5"/>
    <mergeCell ref="B30:J30"/>
    <mergeCell ref="B32:J32"/>
    <mergeCell ref="B58:J58"/>
    <mergeCell ref="B60:J60"/>
    <mergeCell ref="B71:J7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topLeftCell="A27" workbookViewId="0">
      <selection activeCell="F34" sqref="F34"/>
    </sheetView>
  </sheetViews>
  <sheetFormatPr defaultRowHeight="14.4" x14ac:dyDescent="0.3"/>
  <cols>
    <col min="1" max="1" width="3" style="5" bestFit="1" customWidth="1"/>
    <col min="2" max="2" width="36.5546875" style="1" bestFit="1" customWidth="1"/>
    <col min="3" max="3" width="15.6640625" customWidth="1"/>
    <col min="4" max="4" width="14.6640625" customWidth="1"/>
    <col min="5" max="5" width="15.6640625" customWidth="1"/>
    <col min="6" max="8" width="18.6640625" customWidth="1"/>
    <col min="9" max="9" width="19.6640625" customWidth="1"/>
    <col min="10" max="10" width="23.44140625" customWidth="1"/>
    <col min="11" max="11" width="12.33203125" bestFit="1" customWidth="1"/>
    <col min="12" max="12" width="10.88671875" bestFit="1" customWidth="1"/>
  </cols>
  <sheetData>
    <row r="1" spans="1:9" ht="16.2" x14ac:dyDescent="0.4">
      <c r="B1" s="35" t="s">
        <v>52</v>
      </c>
      <c r="C1" s="36"/>
      <c r="D1" s="36"/>
      <c r="E1" s="37"/>
      <c r="F1" s="37"/>
      <c r="G1" s="37"/>
      <c r="H1" s="37"/>
      <c r="I1" s="37"/>
    </row>
    <row r="3" spans="1:9" ht="15" x14ac:dyDescent="0.35">
      <c r="B3" s="45" t="s">
        <v>66</v>
      </c>
      <c r="C3" s="46"/>
      <c r="D3" s="46"/>
      <c r="E3" s="47"/>
      <c r="F3" s="47"/>
      <c r="G3" s="47"/>
      <c r="H3" s="47"/>
      <c r="I3" s="47"/>
    </row>
    <row r="4" spans="1:9" ht="15" x14ac:dyDescent="0.35">
      <c r="B4" s="19" t="s">
        <v>24</v>
      </c>
      <c r="C4" s="19" t="s">
        <v>18</v>
      </c>
      <c r="D4" s="19" t="s">
        <v>60</v>
      </c>
      <c r="E4" s="19" t="s">
        <v>46</v>
      </c>
      <c r="F4" s="19" t="s">
        <v>47</v>
      </c>
      <c r="G4" s="19" t="s">
        <v>48</v>
      </c>
      <c r="H4" s="19" t="s">
        <v>49</v>
      </c>
      <c r="I4" s="19" t="s">
        <v>50</v>
      </c>
    </row>
    <row r="5" spans="1:9" ht="6.9" customHeight="1" x14ac:dyDescent="0.3">
      <c r="B5" s="39"/>
      <c r="C5" s="40"/>
      <c r="D5" s="40"/>
      <c r="E5" s="40"/>
      <c r="F5" s="40"/>
      <c r="G5" s="40"/>
      <c r="H5" s="40"/>
      <c r="I5" s="40"/>
    </row>
    <row r="6" spans="1:9" ht="12" customHeight="1" x14ac:dyDescent="0.3">
      <c r="A6" s="5">
        <v>1</v>
      </c>
      <c r="B6" s="6" t="s">
        <v>0</v>
      </c>
      <c r="C6" s="7" t="s">
        <v>53</v>
      </c>
      <c r="D6" s="8" t="s">
        <v>20</v>
      </c>
      <c r="E6" s="20" t="s">
        <v>54</v>
      </c>
      <c r="F6" s="44">
        <f>Foglio1!F6*1.25</f>
        <v>73.424999999999997</v>
      </c>
      <c r="G6" s="44">
        <f>Foglio1!G6*1.35</f>
        <v>44.482500000000009</v>
      </c>
      <c r="H6" s="44">
        <f>Foglio1!H6*1.35</f>
        <v>35.653500000000001</v>
      </c>
      <c r="I6" s="44">
        <f>Foglio1!I6*1.35</f>
        <v>28.822500000000005</v>
      </c>
    </row>
    <row r="7" spans="1:9" ht="12" customHeight="1" x14ac:dyDescent="0.3">
      <c r="A7" s="5">
        <v>2</v>
      </c>
      <c r="B7" s="9" t="s">
        <v>1</v>
      </c>
      <c r="C7" s="10" t="s">
        <v>55</v>
      </c>
      <c r="D7" s="11" t="s">
        <v>20</v>
      </c>
      <c r="E7" s="20" t="s">
        <v>56</v>
      </c>
      <c r="F7" s="44">
        <f>Foglio1!F7*1.25</f>
        <v>73.424999999999997</v>
      </c>
      <c r="G7" s="44">
        <f>Foglio1!G7*1.35</f>
        <v>50.179500000000004</v>
      </c>
      <c r="H7" s="44">
        <f>Foglio1!H7*1.35</f>
        <v>40.216500000000003</v>
      </c>
      <c r="I7" s="44">
        <f>Foglio1!I7*1.35</f>
        <v>32.521500000000003</v>
      </c>
    </row>
    <row r="8" spans="1:9" ht="12" customHeight="1" x14ac:dyDescent="0.3">
      <c r="A8" s="5">
        <v>3</v>
      </c>
      <c r="B8" s="9" t="s">
        <v>2</v>
      </c>
      <c r="C8" s="10" t="s">
        <v>57</v>
      </c>
      <c r="D8" s="11" t="s">
        <v>20</v>
      </c>
      <c r="E8" s="20" t="s">
        <v>58</v>
      </c>
      <c r="F8" s="44">
        <f>Foglio1!F8*1.25</f>
        <v>79.099999999999994</v>
      </c>
      <c r="G8" s="44">
        <f>Foglio1!G8*1.35</f>
        <v>54.054000000000002</v>
      </c>
      <c r="H8" s="44">
        <f>Foglio1!H8*1.35</f>
        <v>43.321500000000007</v>
      </c>
      <c r="I8" s="44">
        <f>Foglio1!I8*1.35</f>
        <v>35.032499999999999</v>
      </c>
    </row>
    <row r="9" spans="1:9" ht="12" customHeight="1" x14ac:dyDescent="0.3">
      <c r="A9" s="5">
        <v>4</v>
      </c>
      <c r="B9" s="9" t="s">
        <v>3</v>
      </c>
      <c r="C9" s="10" t="s">
        <v>53</v>
      </c>
      <c r="D9" s="11" t="s">
        <v>20</v>
      </c>
      <c r="E9" s="20" t="s">
        <v>54</v>
      </c>
      <c r="F9" s="44">
        <f>Foglio1!F9*1.25</f>
        <v>65.099999999999994</v>
      </c>
      <c r="G9" s="44">
        <f>Foglio1!G9*1.35</f>
        <v>44.482500000000009</v>
      </c>
      <c r="H9" s="44">
        <f>Foglio1!H9*1.35</f>
        <v>35.653500000000001</v>
      </c>
      <c r="I9" s="44">
        <f>Foglio1!I9*1.35</f>
        <v>28.822500000000005</v>
      </c>
    </row>
    <row r="10" spans="1:9" ht="12" customHeight="1" x14ac:dyDescent="0.3">
      <c r="A10" s="5">
        <v>5</v>
      </c>
      <c r="B10" s="9" t="s">
        <v>4</v>
      </c>
      <c r="C10" s="10" t="s">
        <v>55</v>
      </c>
      <c r="D10" s="11" t="s">
        <v>20</v>
      </c>
      <c r="E10" s="20" t="s">
        <v>56</v>
      </c>
      <c r="F10" s="44">
        <f>Foglio1!F10*1.25</f>
        <v>73.424999999999997</v>
      </c>
      <c r="G10" s="44">
        <f>Foglio1!G10*1.35</f>
        <v>50.179500000000004</v>
      </c>
      <c r="H10" s="44">
        <f>Foglio1!H10*1.35</f>
        <v>40.216500000000003</v>
      </c>
      <c r="I10" s="44">
        <f>Foglio1!I10*1.35</f>
        <v>32.521500000000003</v>
      </c>
    </row>
    <row r="11" spans="1:9" ht="12" customHeight="1" x14ac:dyDescent="0.3">
      <c r="A11" s="5">
        <v>6</v>
      </c>
      <c r="B11" s="9" t="s">
        <v>10</v>
      </c>
      <c r="C11" s="10" t="s">
        <v>59</v>
      </c>
      <c r="D11" s="11" t="s">
        <v>20</v>
      </c>
      <c r="E11" s="20" t="s">
        <v>61</v>
      </c>
      <c r="F11" s="44">
        <f>Foglio1!F11*1.25</f>
        <v>53.25</v>
      </c>
      <c r="G11" s="44">
        <f>Foglio1!G11*1.35</f>
        <v>36.396000000000001</v>
      </c>
      <c r="H11" s="44">
        <f>Foglio1!H11*1.35</f>
        <v>29.160000000000004</v>
      </c>
      <c r="I11" s="44">
        <f>Foglio1!I11*1.35</f>
        <v>23.584499999999998</v>
      </c>
    </row>
    <row r="12" spans="1:9" ht="12" customHeight="1" x14ac:dyDescent="0.3">
      <c r="A12" s="5">
        <v>7</v>
      </c>
      <c r="B12" s="9" t="s">
        <v>11</v>
      </c>
      <c r="C12" s="10" t="s">
        <v>59</v>
      </c>
      <c r="D12" s="11" t="s">
        <v>20</v>
      </c>
      <c r="E12" s="20" t="s">
        <v>61</v>
      </c>
      <c r="F12" s="44">
        <f>Foglio1!F12*1.25</f>
        <v>53.25</v>
      </c>
      <c r="G12" s="44">
        <f>Foglio1!G12*1.35</f>
        <v>36.396000000000001</v>
      </c>
      <c r="H12" s="44">
        <f>Foglio1!H12*1.35</f>
        <v>29.160000000000004</v>
      </c>
      <c r="I12" s="44">
        <f>Foglio1!I12*1.35</f>
        <v>23.584499999999998</v>
      </c>
    </row>
    <row r="13" spans="1:9" ht="12" customHeight="1" x14ac:dyDescent="0.3">
      <c r="A13" s="5">
        <v>8</v>
      </c>
      <c r="B13" s="9" t="s">
        <v>12</v>
      </c>
      <c r="C13" s="10" t="s">
        <v>59</v>
      </c>
      <c r="D13" s="11" t="s">
        <v>20</v>
      </c>
      <c r="E13" s="20" t="s">
        <v>61</v>
      </c>
      <c r="F13" s="44">
        <f>Foglio1!F13*1.25</f>
        <v>53.25</v>
      </c>
      <c r="G13" s="44">
        <f>Foglio1!G13*1.35</f>
        <v>36.396000000000001</v>
      </c>
      <c r="H13" s="44">
        <f>Foglio1!H13*1.35</f>
        <v>29.160000000000004</v>
      </c>
      <c r="I13" s="44">
        <f>Foglio1!I13*1.35</f>
        <v>23.584499999999998</v>
      </c>
    </row>
    <row r="14" spans="1:9" ht="12" customHeight="1" x14ac:dyDescent="0.3">
      <c r="A14" s="5">
        <v>9</v>
      </c>
      <c r="B14" s="9" t="s">
        <v>6</v>
      </c>
      <c r="C14" s="10" t="s">
        <v>62</v>
      </c>
      <c r="D14" s="11" t="s">
        <v>20</v>
      </c>
      <c r="E14" s="20" t="s">
        <v>64</v>
      </c>
      <c r="F14" s="44">
        <f>Foglio1!F14*1.25</f>
        <v>48.0625</v>
      </c>
      <c r="G14" s="44">
        <f>Foglio1!G14*1.35</f>
        <v>32.845500000000001</v>
      </c>
      <c r="H14" s="44">
        <f>Foglio1!H14*1.35</f>
        <v>26.325000000000003</v>
      </c>
      <c r="I14" s="44">
        <f>Foglio1!I14*1.35</f>
        <v>21.2895</v>
      </c>
    </row>
    <row r="15" spans="1:9" ht="12" customHeight="1" x14ac:dyDescent="0.3">
      <c r="A15" s="5">
        <v>10</v>
      </c>
      <c r="B15" s="9" t="s">
        <v>5</v>
      </c>
      <c r="C15" s="10" t="s">
        <v>63</v>
      </c>
      <c r="D15" s="11" t="s">
        <v>20</v>
      </c>
      <c r="E15" s="20" t="s">
        <v>65</v>
      </c>
      <c r="F15" s="44">
        <f>Foglio1!F15*1.25</f>
        <v>48.0625</v>
      </c>
      <c r="G15" s="44">
        <f>Foglio1!G15*1.35</f>
        <v>32.845500000000001</v>
      </c>
      <c r="H15" s="44">
        <f>Foglio1!H15*1.35</f>
        <v>26.325000000000003</v>
      </c>
      <c r="I15" s="44">
        <f>Foglio1!I15*1.35</f>
        <v>21.2895</v>
      </c>
    </row>
    <row r="16" spans="1:9" ht="12" customHeight="1" x14ac:dyDescent="0.3">
      <c r="A16" s="5">
        <v>11</v>
      </c>
      <c r="B16" s="9" t="s">
        <v>7</v>
      </c>
      <c r="C16" s="10" t="s">
        <v>57</v>
      </c>
      <c r="D16" s="11" t="s">
        <v>20</v>
      </c>
      <c r="E16" s="20" t="s">
        <v>58</v>
      </c>
      <c r="F16" s="44">
        <f>Foglio1!F16*1.25</f>
        <v>79.099999999999994</v>
      </c>
      <c r="G16" s="44">
        <f>Foglio1!G16*1.35</f>
        <v>54.054000000000002</v>
      </c>
      <c r="H16" s="44">
        <f>Foglio1!H16*1.35</f>
        <v>43.321500000000007</v>
      </c>
      <c r="I16" s="44">
        <f>Foglio1!I16*1.35</f>
        <v>35.032499999999999</v>
      </c>
    </row>
    <row r="17" spans="1:9" ht="12" customHeight="1" x14ac:dyDescent="0.3">
      <c r="A17" s="5">
        <v>12</v>
      </c>
      <c r="B17" s="9" t="s">
        <v>8</v>
      </c>
      <c r="C17" s="10" t="s">
        <v>62</v>
      </c>
      <c r="D17" s="11" t="s">
        <v>20</v>
      </c>
      <c r="E17" s="20" t="s">
        <v>64</v>
      </c>
      <c r="F17" s="44">
        <f>Foglio1!F17*1.25</f>
        <v>48.0625</v>
      </c>
      <c r="G17" s="44">
        <f>Foglio1!G17*1.35</f>
        <v>32.845500000000001</v>
      </c>
      <c r="H17" s="44">
        <f>Foglio1!H17*1.35</f>
        <v>26.325000000000003</v>
      </c>
      <c r="I17" s="44">
        <f>Foglio1!I17*1.35</f>
        <v>21.2895</v>
      </c>
    </row>
    <row r="18" spans="1:9" ht="12" customHeight="1" x14ac:dyDescent="0.3">
      <c r="A18" s="5">
        <v>13</v>
      </c>
      <c r="B18" s="9" t="s">
        <v>9</v>
      </c>
      <c r="C18" s="10" t="s">
        <v>62</v>
      </c>
      <c r="D18" s="11" t="s">
        <v>20</v>
      </c>
      <c r="E18" s="20" t="s">
        <v>64</v>
      </c>
      <c r="F18" s="44">
        <f>Foglio1!F18*1.25</f>
        <v>48.0625</v>
      </c>
      <c r="G18" s="44">
        <f>Foglio1!G18*1.35</f>
        <v>32.845500000000001</v>
      </c>
      <c r="H18" s="44">
        <f>Foglio1!H18*1.35</f>
        <v>26.325000000000003</v>
      </c>
      <c r="I18" s="44">
        <f>Foglio1!I18*1.35</f>
        <v>21.2895</v>
      </c>
    </row>
    <row r="19" spans="1:9" ht="12" customHeight="1" x14ac:dyDescent="0.3">
      <c r="A19" s="5">
        <v>14</v>
      </c>
      <c r="B19" s="9" t="s">
        <v>13</v>
      </c>
      <c r="C19" s="10" t="s">
        <v>55</v>
      </c>
      <c r="D19" s="11" t="s">
        <v>20</v>
      </c>
      <c r="E19" s="20" t="s">
        <v>56</v>
      </c>
      <c r="F19" s="44">
        <f>Foglio1!F19*1.25</f>
        <v>73.424999999999997</v>
      </c>
      <c r="G19" s="44">
        <f>Foglio1!G19*1.35</f>
        <v>50.179500000000004</v>
      </c>
      <c r="H19" s="44">
        <f>Foglio1!H19*1.35</f>
        <v>40.216500000000003</v>
      </c>
      <c r="I19" s="44">
        <f>Foglio1!I19*1.35</f>
        <v>32.521500000000003</v>
      </c>
    </row>
    <row r="20" spans="1:9" ht="12" customHeight="1" x14ac:dyDescent="0.3">
      <c r="A20" s="5">
        <v>15</v>
      </c>
      <c r="B20" s="9" t="s">
        <v>14</v>
      </c>
      <c r="C20" s="10" t="s">
        <v>55</v>
      </c>
      <c r="D20" s="11" t="s">
        <v>20</v>
      </c>
      <c r="E20" s="20" t="s">
        <v>56</v>
      </c>
      <c r="F20" s="44">
        <f>Foglio1!F20*1.25</f>
        <v>73.424999999999997</v>
      </c>
      <c r="G20" s="44">
        <f>Foglio1!G20*1.35</f>
        <v>50.179500000000004</v>
      </c>
      <c r="H20" s="44">
        <f>Foglio1!H20*1.35</f>
        <v>40.216500000000003</v>
      </c>
      <c r="I20" s="44">
        <f>Foglio1!I20*1.35</f>
        <v>32.521500000000003</v>
      </c>
    </row>
    <row r="21" spans="1:9" ht="12" customHeight="1" x14ac:dyDescent="0.3">
      <c r="A21" s="5">
        <v>16</v>
      </c>
      <c r="B21" s="9" t="s">
        <v>15</v>
      </c>
      <c r="C21" s="10" t="s">
        <v>55</v>
      </c>
      <c r="D21" s="11" t="s">
        <v>20</v>
      </c>
      <c r="E21" s="20" t="s">
        <v>56</v>
      </c>
      <c r="F21" s="44">
        <f>Foglio1!F21*1.25</f>
        <v>73.424999999999997</v>
      </c>
      <c r="G21" s="44">
        <f>Foglio1!G21*1.35</f>
        <v>50.179500000000004</v>
      </c>
      <c r="H21" s="44">
        <f>Foglio1!H21*1.35</f>
        <v>40.216500000000003</v>
      </c>
      <c r="I21" s="44">
        <f>Foglio1!I21*1.35</f>
        <v>32.521500000000003</v>
      </c>
    </row>
    <row r="22" spans="1:9" ht="12" customHeight="1" x14ac:dyDescent="0.3">
      <c r="A22" s="5">
        <v>17</v>
      </c>
      <c r="B22" s="9" t="s">
        <v>21</v>
      </c>
      <c r="C22" s="10" t="s">
        <v>63</v>
      </c>
      <c r="D22" s="11" t="s">
        <v>20</v>
      </c>
      <c r="E22" s="20" t="s">
        <v>65</v>
      </c>
      <c r="F22" s="44">
        <f>Foglio1!F22*1.25</f>
        <v>48.0625</v>
      </c>
      <c r="G22" s="44">
        <f>Foglio1!G22*1.35</f>
        <v>32.845500000000001</v>
      </c>
      <c r="H22" s="44">
        <f>Foglio1!H22*1.35</f>
        <v>26.325000000000003</v>
      </c>
      <c r="I22" s="44">
        <f>Foglio1!I22*1.35</f>
        <v>21.2895</v>
      </c>
    </row>
    <row r="23" spans="1:9" ht="12" customHeight="1" x14ac:dyDescent="0.3">
      <c r="A23" s="5">
        <v>18</v>
      </c>
      <c r="B23" s="9" t="s">
        <v>16</v>
      </c>
      <c r="C23" s="10" t="s">
        <v>62</v>
      </c>
      <c r="D23" s="11" t="s">
        <v>20</v>
      </c>
      <c r="E23" s="20" t="s">
        <v>64</v>
      </c>
      <c r="F23" s="44">
        <f>Foglio1!F23*1.25</f>
        <v>48.0625</v>
      </c>
      <c r="G23" s="44">
        <f>Foglio1!G23*1.35</f>
        <v>32.845500000000001</v>
      </c>
      <c r="H23" s="44">
        <f>Foglio1!H23*1.35</f>
        <v>26.325000000000003</v>
      </c>
      <c r="I23" s="44">
        <f>Foglio1!I23*1.35</f>
        <v>21.2895</v>
      </c>
    </row>
    <row r="24" spans="1:9" ht="12" customHeight="1" x14ac:dyDescent="0.3">
      <c r="A24" s="5">
        <v>19</v>
      </c>
      <c r="B24" s="9" t="s">
        <v>17</v>
      </c>
      <c r="C24" s="10" t="s">
        <v>63</v>
      </c>
      <c r="D24" s="11" t="s">
        <v>20</v>
      </c>
      <c r="E24" s="20" t="s">
        <v>65</v>
      </c>
      <c r="F24" s="44">
        <f>Foglio1!F24*1.25</f>
        <v>48.0625</v>
      </c>
      <c r="G24" s="44">
        <f>Foglio1!G24*1.35</f>
        <v>32.845500000000001</v>
      </c>
      <c r="H24" s="44">
        <f>Foglio1!H24*1.35</f>
        <v>26.325000000000003</v>
      </c>
      <c r="I24" s="44">
        <f>Foglio1!I24*1.35</f>
        <v>21.2895</v>
      </c>
    </row>
    <row r="25" spans="1:9" ht="12" customHeight="1" x14ac:dyDescent="0.3">
      <c r="A25" s="5">
        <v>20</v>
      </c>
      <c r="B25" s="9" t="s">
        <v>22</v>
      </c>
      <c r="C25" s="10" t="s">
        <v>53</v>
      </c>
      <c r="D25" s="11" t="s">
        <v>20</v>
      </c>
      <c r="E25" s="20" t="s">
        <v>54</v>
      </c>
      <c r="F25" s="44">
        <f>Foglio1!F25*1.25</f>
        <v>65.099999999999994</v>
      </c>
      <c r="G25" s="44">
        <f>Foglio1!G25*1.35</f>
        <v>44.482500000000009</v>
      </c>
      <c r="H25" s="44">
        <f>Foglio1!H25*1.35</f>
        <v>35.653500000000001</v>
      </c>
      <c r="I25" s="44">
        <f>Foglio1!I25*1.35</f>
        <v>28.822500000000005</v>
      </c>
    </row>
    <row r="26" spans="1:9" ht="12" customHeight="1" x14ac:dyDescent="0.3">
      <c r="A26" s="5">
        <v>21</v>
      </c>
      <c r="B26" s="9" t="s">
        <v>23</v>
      </c>
      <c r="C26" s="10" t="s">
        <v>53</v>
      </c>
      <c r="D26" s="11" t="s">
        <v>20</v>
      </c>
      <c r="E26" s="20" t="s">
        <v>54</v>
      </c>
      <c r="F26" s="44">
        <f>Foglio1!F26*1.25</f>
        <v>65.099999999999994</v>
      </c>
      <c r="G26" s="44">
        <f>Foglio1!G26*1.35</f>
        <v>44.482500000000009</v>
      </c>
      <c r="H26" s="44">
        <f>Foglio1!H26*1.35</f>
        <v>35.653500000000001</v>
      </c>
      <c r="I26" s="44">
        <f>Foglio1!I26*1.35</f>
        <v>28.822500000000005</v>
      </c>
    </row>
    <row r="27" spans="1:9" ht="12" customHeight="1" x14ac:dyDescent="0.3">
      <c r="A27" s="5">
        <v>22</v>
      </c>
      <c r="B27" s="9" t="s">
        <v>25</v>
      </c>
      <c r="C27" s="10" t="s">
        <v>63</v>
      </c>
      <c r="D27" s="11" t="s">
        <v>20</v>
      </c>
      <c r="E27" s="20" t="s">
        <v>65</v>
      </c>
      <c r="F27" s="44">
        <f>Foglio1!F27*1.25</f>
        <v>48.0625</v>
      </c>
      <c r="G27" s="44">
        <f>Foglio1!G27*1.35</f>
        <v>32.845500000000001</v>
      </c>
      <c r="H27" s="44">
        <f>Foglio1!H27*1.35</f>
        <v>26.325000000000003</v>
      </c>
      <c r="I27" s="44">
        <f>Foglio1!I27*1.35</f>
        <v>21.2895</v>
      </c>
    </row>
    <row r="28" spans="1:9" ht="12" customHeight="1" x14ac:dyDescent="0.3">
      <c r="A28" s="5">
        <v>23</v>
      </c>
      <c r="B28" s="12" t="s">
        <v>26</v>
      </c>
      <c r="C28" s="13" t="s">
        <v>53</v>
      </c>
      <c r="D28" s="14" t="s">
        <v>20</v>
      </c>
      <c r="E28" s="20" t="s">
        <v>54</v>
      </c>
      <c r="F28" s="44">
        <f>Foglio1!F28*1.25</f>
        <v>65.099999999999994</v>
      </c>
      <c r="G28" s="44">
        <f>Foglio1!G28*1.35</f>
        <v>44.482500000000009</v>
      </c>
      <c r="H28" s="44">
        <f>Foglio1!H28*1.35</f>
        <v>35.653500000000001</v>
      </c>
      <c r="I28" s="44">
        <f>Foglio1!I28*1.35</f>
        <v>28.822500000000005</v>
      </c>
    </row>
    <row r="29" spans="1:9" x14ac:dyDescent="0.3">
      <c r="B29" s="2"/>
      <c r="C29" s="3"/>
      <c r="D29" s="3"/>
    </row>
    <row r="30" spans="1:9" ht="15" x14ac:dyDescent="0.35">
      <c r="B30" s="48" t="s">
        <v>67</v>
      </c>
      <c r="C30" s="49"/>
      <c r="D30" s="49"/>
      <c r="E30" s="50"/>
      <c r="F30" s="50"/>
      <c r="G30" s="50"/>
      <c r="H30" s="50"/>
      <c r="I30" s="50"/>
    </row>
    <row r="31" spans="1:9" ht="15" x14ac:dyDescent="0.35">
      <c r="B31" s="19" t="s">
        <v>24</v>
      </c>
      <c r="C31" s="19" t="s">
        <v>18</v>
      </c>
      <c r="D31" s="19" t="s">
        <v>60</v>
      </c>
      <c r="E31" s="19" t="s">
        <v>46</v>
      </c>
      <c r="F31" s="19" t="s">
        <v>47</v>
      </c>
      <c r="G31" s="19" t="s">
        <v>48</v>
      </c>
      <c r="H31" s="19" t="s">
        <v>49</v>
      </c>
      <c r="I31" s="19" t="s">
        <v>50</v>
      </c>
    </row>
    <row r="32" spans="1:9" ht="6.9" customHeight="1" x14ac:dyDescent="0.3">
      <c r="B32" s="39"/>
      <c r="C32" s="40"/>
      <c r="D32" s="40"/>
      <c r="E32" s="40"/>
      <c r="F32" s="40"/>
      <c r="G32" s="40"/>
      <c r="H32" s="40"/>
      <c r="I32" s="40"/>
    </row>
    <row r="33" spans="1:9" ht="12" customHeight="1" x14ac:dyDescent="0.3">
      <c r="A33" s="5">
        <v>1</v>
      </c>
      <c r="B33" s="24" t="s">
        <v>16</v>
      </c>
      <c r="C33" s="25" t="s">
        <v>68</v>
      </c>
      <c r="D33" s="26" t="s">
        <v>20</v>
      </c>
      <c r="E33" s="20" t="s">
        <v>69</v>
      </c>
      <c r="F33" s="44">
        <f>Foglio1!F33*1.25</f>
        <v>27.599999999999998</v>
      </c>
      <c r="G33" s="44">
        <f>Foglio1!G33*1.35</f>
        <v>18.859500000000001</v>
      </c>
      <c r="H33" s="44">
        <f>Foglio1!H33*1.35</f>
        <v>15.12</v>
      </c>
      <c r="I33" s="44">
        <f>Foglio1!I33*1.35</f>
        <v>12.217500000000001</v>
      </c>
    </row>
    <row r="34" spans="1:9" ht="12" customHeight="1" x14ac:dyDescent="0.3">
      <c r="A34" s="5">
        <v>2</v>
      </c>
      <c r="B34" s="16" t="s">
        <v>27</v>
      </c>
      <c r="C34" s="10" t="s">
        <v>68</v>
      </c>
      <c r="D34" s="11" t="s">
        <v>20</v>
      </c>
      <c r="E34" s="20" t="s">
        <v>69</v>
      </c>
      <c r="F34" s="44">
        <f>Foglio1!F34*1.25</f>
        <v>27.599999999999998</v>
      </c>
      <c r="G34" s="44">
        <f>Foglio1!G34*1.35</f>
        <v>18.859500000000001</v>
      </c>
      <c r="H34" s="44">
        <f>Foglio1!H34*1.35</f>
        <v>15.12</v>
      </c>
      <c r="I34" s="44">
        <f>Foglio1!I34*1.35</f>
        <v>12.217500000000001</v>
      </c>
    </row>
    <row r="35" spans="1:9" ht="12" customHeight="1" x14ac:dyDescent="0.3">
      <c r="A35" s="5">
        <v>3</v>
      </c>
      <c r="B35" s="16" t="s">
        <v>28</v>
      </c>
      <c r="C35" s="10" t="s">
        <v>68</v>
      </c>
      <c r="D35" s="11" t="s">
        <v>20</v>
      </c>
      <c r="E35" s="20" t="s">
        <v>69</v>
      </c>
      <c r="F35" s="44">
        <f>Foglio1!F35*1.25</f>
        <v>27.599999999999998</v>
      </c>
      <c r="G35" s="44">
        <f>Foglio1!G35*1.35</f>
        <v>18.859500000000001</v>
      </c>
      <c r="H35" s="44">
        <f>Foglio1!H35*1.35</f>
        <v>15.12</v>
      </c>
      <c r="I35" s="44">
        <f>Foglio1!I35*1.35</f>
        <v>12.217500000000001</v>
      </c>
    </row>
    <row r="36" spans="1:9" ht="12" customHeight="1" x14ac:dyDescent="0.3">
      <c r="A36" s="5">
        <v>4</v>
      </c>
      <c r="B36" s="9" t="s">
        <v>29</v>
      </c>
      <c r="C36" s="10" t="s">
        <v>71</v>
      </c>
      <c r="D36" s="11" t="s">
        <v>20</v>
      </c>
      <c r="E36" s="20" t="s">
        <v>70</v>
      </c>
      <c r="F36" s="44">
        <f>Foglio1!F36*1.25</f>
        <v>25.837500000000002</v>
      </c>
      <c r="G36" s="44">
        <f>Foglio1!G36*1.35</f>
        <v>17.658000000000001</v>
      </c>
      <c r="H36" s="44">
        <f>Foglio1!H36*1.35</f>
        <v>14.148000000000001</v>
      </c>
      <c r="I36" s="44">
        <f>Foglio1!I36*1.35</f>
        <v>11.434500000000002</v>
      </c>
    </row>
    <row r="37" spans="1:9" ht="12" customHeight="1" x14ac:dyDescent="0.3">
      <c r="A37" s="5">
        <v>5</v>
      </c>
      <c r="B37" s="9" t="s">
        <v>30</v>
      </c>
      <c r="C37" s="10" t="s">
        <v>71</v>
      </c>
      <c r="D37" s="11" t="s">
        <v>20</v>
      </c>
      <c r="E37" s="20" t="s">
        <v>70</v>
      </c>
      <c r="F37" s="44">
        <f>Foglio1!F37*1.25</f>
        <v>25.837500000000002</v>
      </c>
      <c r="G37" s="44">
        <f>Foglio1!G37*1.35</f>
        <v>17.658000000000001</v>
      </c>
      <c r="H37" s="44">
        <f>Foglio1!H37*1.35</f>
        <v>14.148000000000001</v>
      </c>
      <c r="I37" s="44">
        <f>Foglio1!I37*1.35</f>
        <v>11.434500000000002</v>
      </c>
    </row>
    <row r="38" spans="1:9" ht="12" customHeight="1" x14ac:dyDescent="0.3">
      <c r="A38" s="5">
        <v>6</v>
      </c>
      <c r="B38" s="9" t="s">
        <v>31</v>
      </c>
      <c r="C38" s="10" t="s">
        <v>71</v>
      </c>
      <c r="D38" s="11" t="s">
        <v>20</v>
      </c>
      <c r="E38" s="20" t="s">
        <v>70</v>
      </c>
      <c r="F38" s="44">
        <f>Foglio1!F38*1.25</f>
        <v>25.837500000000002</v>
      </c>
      <c r="G38" s="44">
        <f>Foglio1!G38*1.35</f>
        <v>17.658000000000001</v>
      </c>
      <c r="H38" s="44">
        <f>Foglio1!H38*1.35</f>
        <v>14.148000000000001</v>
      </c>
      <c r="I38" s="44">
        <f>Foglio1!I38*1.35</f>
        <v>11.434500000000002</v>
      </c>
    </row>
    <row r="39" spans="1:9" ht="12" customHeight="1" x14ac:dyDescent="0.3">
      <c r="A39" s="5">
        <v>7</v>
      </c>
      <c r="B39" s="9" t="s">
        <v>32</v>
      </c>
      <c r="C39" s="10" t="s">
        <v>71</v>
      </c>
      <c r="D39" s="11" t="s">
        <v>20</v>
      </c>
      <c r="E39" s="20" t="s">
        <v>70</v>
      </c>
      <c r="F39" s="44">
        <f>Foglio1!F39*1.25</f>
        <v>25.837500000000002</v>
      </c>
      <c r="G39" s="44">
        <f>Foglio1!G39*1.35</f>
        <v>17.658000000000001</v>
      </c>
      <c r="H39" s="44">
        <f>Foglio1!H39*1.35</f>
        <v>14.148000000000001</v>
      </c>
      <c r="I39" s="44">
        <f>Foglio1!I39*1.35</f>
        <v>11.434500000000002</v>
      </c>
    </row>
    <row r="40" spans="1:9" ht="12" customHeight="1" x14ac:dyDescent="0.3">
      <c r="A40" s="5">
        <v>8</v>
      </c>
      <c r="B40" s="16" t="s">
        <v>33</v>
      </c>
      <c r="C40" s="10" t="s">
        <v>71</v>
      </c>
      <c r="D40" s="11" t="s">
        <v>20</v>
      </c>
      <c r="E40" s="20" t="s">
        <v>70</v>
      </c>
      <c r="F40" s="44">
        <f>Foglio1!F40*1.25</f>
        <v>25.837500000000002</v>
      </c>
      <c r="G40" s="44">
        <f>Foglio1!G40*1.35</f>
        <v>17.658000000000001</v>
      </c>
      <c r="H40" s="44">
        <f>Foglio1!H40*1.35</f>
        <v>14.148000000000001</v>
      </c>
      <c r="I40" s="44">
        <f>Foglio1!I40*1.35</f>
        <v>11.434500000000002</v>
      </c>
    </row>
    <row r="41" spans="1:9" ht="12" customHeight="1" x14ac:dyDescent="0.3">
      <c r="A41" s="5">
        <v>9</v>
      </c>
      <c r="B41" s="9" t="s">
        <v>10</v>
      </c>
      <c r="C41" s="10" t="s">
        <v>71</v>
      </c>
      <c r="D41" s="11" t="s">
        <v>20</v>
      </c>
      <c r="E41" s="20" t="s">
        <v>70</v>
      </c>
      <c r="F41" s="44">
        <f>Foglio1!F41*1.25</f>
        <v>25.837500000000002</v>
      </c>
      <c r="G41" s="44">
        <f>Foglio1!G41*1.35</f>
        <v>17.658000000000001</v>
      </c>
      <c r="H41" s="44">
        <f>Foglio1!H41*1.35</f>
        <v>14.148000000000001</v>
      </c>
      <c r="I41" s="44">
        <f>Foglio1!I41*1.35</f>
        <v>11.434500000000002</v>
      </c>
    </row>
    <row r="42" spans="1:9" ht="12" customHeight="1" x14ac:dyDescent="0.3">
      <c r="A42" s="5">
        <v>10</v>
      </c>
      <c r="B42" s="9" t="s">
        <v>11</v>
      </c>
      <c r="C42" s="10" t="s">
        <v>71</v>
      </c>
      <c r="D42" s="11" t="s">
        <v>20</v>
      </c>
      <c r="E42" s="20" t="s">
        <v>70</v>
      </c>
      <c r="F42" s="44">
        <f>Foglio1!F42*1.25</f>
        <v>25.837500000000002</v>
      </c>
      <c r="G42" s="44">
        <f>Foglio1!G42*1.35</f>
        <v>17.658000000000001</v>
      </c>
      <c r="H42" s="44">
        <f>Foglio1!H42*1.35</f>
        <v>14.148000000000001</v>
      </c>
      <c r="I42" s="44">
        <f>Foglio1!I42*1.35</f>
        <v>11.434500000000002</v>
      </c>
    </row>
    <row r="43" spans="1:9" ht="12" customHeight="1" x14ac:dyDescent="0.3">
      <c r="A43" s="5">
        <v>11</v>
      </c>
      <c r="B43" s="9" t="s">
        <v>12</v>
      </c>
      <c r="C43" s="10" t="s">
        <v>71</v>
      </c>
      <c r="D43" s="11" t="s">
        <v>20</v>
      </c>
      <c r="E43" s="20" t="s">
        <v>70</v>
      </c>
      <c r="F43" s="44">
        <f>Foglio1!F43*1.25</f>
        <v>25.837500000000002</v>
      </c>
      <c r="G43" s="44">
        <f>Foglio1!G43*1.35</f>
        <v>17.658000000000001</v>
      </c>
      <c r="H43" s="44">
        <f>Foglio1!H43*1.35</f>
        <v>14.148000000000001</v>
      </c>
      <c r="I43" s="44">
        <f>Foglio1!I43*1.35</f>
        <v>11.434500000000002</v>
      </c>
    </row>
    <row r="44" spans="1:9" ht="12" customHeight="1" x14ac:dyDescent="0.3">
      <c r="A44" s="5">
        <v>12</v>
      </c>
      <c r="B44" s="16" t="s">
        <v>34</v>
      </c>
      <c r="C44" s="10" t="s">
        <v>72</v>
      </c>
      <c r="D44" s="11" t="s">
        <v>20</v>
      </c>
      <c r="E44" s="20" t="s">
        <v>73</v>
      </c>
      <c r="F44" s="44">
        <f>Foglio1!F44*1.25</f>
        <v>75.674999999999997</v>
      </c>
      <c r="G44" s="44">
        <f>Foglio1!G44*1.35</f>
        <v>51.704999999999998</v>
      </c>
      <c r="H44" s="44">
        <f>Foglio1!H44*1.35</f>
        <v>41.445</v>
      </c>
      <c r="I44" s="44">
        <f>Foglio1!I44*1.35</f>
        <v>33.507000000000005</v>
      </c>
    </row>
    <row r="45" spans="1:9" ht="12" customHeight="1" x14ac:dyDescent="0.3">
      <c r="A45" s="5">
        <v>13</v>
      </c>
      <c r="B45" s="16" t="s">
        <v>35</v>
      </c>
      <c r="C45" s="10" t="s">
        <v>72</v>
      </c>
      <c r="D45" s="11" t="s">
        <v>20</v>
      </c>
      <c r="E45" s="20" t="s">
        <v>73</v>
      </c>
      <c r="F45" s="44">
        <f>Foglio1!F45*1.25</f>
        <v>75.674999999999997</v>
      </c>
      <c r="G45" s="44">
        <f>Foglio1!G45*1.35</f>
        <v>51.704999999999998</v>
      </c>
      <c r="H45" s="44">
        <f>Foglio1!H45*1.35</f>
        <v>41.445</v>
      </c>
      <c r="I45" s="44">
        <f>Foglio1!I45*1.35</f>
        <v>33.507000000000005</v>
      </c>
    </row>
    <row r="46" spans="1:9" ht="12" customHeight="1" x14ac:dyDescent="0.3">
      <c r="A46" s="5">
        <v>14</v>
      </c>
      <c r="B46" s="16" t="s">
        <v>36</v>
      </c>
      <c r="C46" s="10" t="s">
        <v>72</v>
      </c>
      <c r="D46" s="11" t="s">
        <v>20</v>
      </c>
      <c r="E46" s="20" t="s">
        <v>73</v>
      </c>
      <c r="F46" s="44">
        <f>Foglio1!F46*1.25</f>
        <v>75.674999999999997</v>
      </c>
      <c r="G46" s="44">
        <f>Foglio1!G46*1.35</f>
        <v>51.704999999999998</v>
      </c>
      <c r="H46" s="44">
        <f>Foglio1!H46*1.35</f>
        <v>41.445</v>
      </c>
      <c r="I46" s="44">
        <f>Foglio1!I46*1.35</f>
        <v>33.507000000000005</v>
      </c>
    </row>
    <row r="47" spans="1:9" ht="12" customHeight="1" x14ac:dyDescent="0.3">
      <c r="A47" s="5">
        <v>15</v>
      </c>
      <c r="B47" s="16" t="s">
        <v>37</v>
      </c>
      <c r="C47" s="10" t="s">
        <v>72</v>
      </c>
      <c r="D47" s="11" t="s">
        <v>20</v>
      </c>
      <c r="E47" s="20" t="s">
        <v>73</v>
      </c>
      <c r="F47" s="44">
        <f>Foglio1!F47*1.25</f>
        <v>75.674999999999997</v>
      </c>
      <c r="G47" s="44">
        <f>Foglio1!G47*1.35</f>
        <v>51.704999999999998</v>
      </c>
      <c r="H47" s="44">
        <f>Foglio1!H47*1.35</f>
        <v>41.445</v>
      </c>
      <c r="I47" s="44">
        <f>Foglio1!I47*1.35</f>
        <v>33.507000000000005</v>
      </c>
    </row>
    <row r="48" spans="1:9" ht="12" customHeight="1" x14ac:dyDescent="0.3">
      <c r="A48" s="5">
        <v>16</v>
      </c>
      <c r="B48" s="16" t="s">
        <v>1</v>
      </c>
      <c r="C48" s="10" t="s">
        <v>72</v>
      </c>
      <c r="D48" s="11" t="s">
        <v>20</v>
      </c>
      <c r="E48" s="20" t="s">
        <v>73</v>
      </c>
      <c r="F48" s="44">
        <f>Foglio1!F48*1.25</f>
        <v>75.674999999999997</v>
      </c>
      <c r="G48" s="44">
        <f>Foglio1!G48*1.35</f>
        <v>51.704999999999998</v>
      </c>
      <c r="H48" s="44">
        <f>Foglio1!H48*1.35</f>
        <v>41.445</v>
      </c>
      <c r="I48" s="44">
        <f>Foglio1!I48*1.35</f>
        <v>33.507000000000005</v>
      </c>
    </row>
    <row r="49" spans="1:9" ht="12" customHeight="1" x14ac:dyDescent="0.3">
      <c r="A49" s="5">
        <v>17</v>
      </c>
      <c r="B49" s="9" t="s">
        <v>23</v>
      </c>
      <c r="C49" s="10" t="s">
        <v>74</v>
      </c>
      <c r="D49" s="11" t="s">
        <v>20</v>
      </c>
      <c r="E49" s="20" t="s">
        <v>75</v>
      </c>
      <c r="F49" s="44">
        <f>Foglio1!F49*1.25</f>
        <v>67.05</v>
      </c>
      <c r="G49" s="44">
        <f>Foglio1!G49*1.35</f>
        <v>45.819000000000003</v>
      </c>
      <c r="H49" s="44">
        <f>Foglio1!H49*1.35</f>
        <v>36.72</v>
      </c>
      <c r="I49" s="44">
        <f>Foglio1!I49*1.35</f>
        <v>29.700000000000003</v>
      </c>
    </row>
    <row r="50" spans="1:9" ht="12" customHeight="1" x14ac:dyDescent="0.3">
      <c r="A50" s="5">
        <v>18</v>
      </c>
      <c r="B50" s="9" t="s">
        <v>22</v>
      </c>
      <c r="C50" s="10" t="s">
        <v>74</v>
      </c>
      <c r="D50" s="11" t="s">
        <v>20</v>
      </c>
      <c r="E50" s="20" t="s">
        <v>75</v>
      </c>
      <c r="F50" s="44">
        <f>Foglio1!F50*1.25</f>
        <v>67.05</v>
      </c>
      <c r="G50" s="44">
        <f>Foglio1!G50*1.35</f>
        <v>45.819000000000003</v>
      </c>
      <c r="H50" s="44">
        <f>Foglio1!H50*1.35</f>
        <v>36.72</v>
      </c>
      <c r="I50" s="44">
        <f>Foglio1!I50*1.35</f>
        <v>29.700000000000003</v>
      </c>
    </row>
    <row r="51" spans="1:9" ht="12" customHeight="1" x14ac:dyDescent="0.3">
      <c r="A51" s="5">
        <v>19</v>
      </c>
      <c r="B51" s="9" t="s">
        <v>26</v>
      </c>
      <c r="C51" s="10" t="s">
        <v>72</v>
      </c>
      <c r="D51" s="11" t="s">
        <v>20</v>
      </c>
      <c r="E51" s="20" t="s">
        <v>73</v>
      </c>
      <c r="F51" s="44">
        <f>Foglio1!F51*1.25</f>
        <v>75.674999999999997</v>
      </c>
      <c r="G51" s="44">
        <f>Foglio1!G51*1.35</f>
        <v>51.704999999999998</v>
      </c>
      <c r="H51" s="44">
        <f>Foglio1!H51*1.35</f>
        <v>41.445</v>
      </c>
      <c r="I51" s="44">
        <f>Foglio1!I51*1.35</f>
        <v>33.507000000000005</v>
      </c>
    </row>
    <row r="52" spans="1:9" ht="12" customHeight="1" x14ac:dyDescent="0.3">
      <c r="A52" s="5">
        <v>20</v>
      </c>
      <c r="B52" s="9" t="s">
        <v>25</v>
      </c>
      <c r="C52" s="10" t="s">
        <v>76</v>
      </c>
      <c r="D52" s="11" t="s">
        <v>20</v>
      </c>
      <c r="E52" s="28">
        <v>888</v>
      </c>
      <c r="F52" s="44">
        <f>Foglio1!F52*1.25</f>
        <v>23.1</v>
      </c>
      <c r="G52" s="44">
        <f>Foglio1!G52*1.35</f>
        <v>15.781500000000001</v>
      </c>
      <c r="H52" s="44">
        <f>Foglio1!H52*1.35</f>
        <v>12.6495</v>
      </c>
      <c r="I52" s="44">
        <f>Foglio1!I52*1.35</f>
        <v>10.233000000000001</v>
      </c>
    </row>
    <row r="53" spans="1:9" ht="12" customHeight="1" x14ac:dyDescent="0.3">
      <c r="A53" s="5">
        <v>21</v>
      </c>
      <c r="B53" s="16"/>
      <c r="C53" s="10"/>
      <c r="D53" s="11"/>
      <c r="E53" s="20"/>
      <c r="F53" s="20"/>
      <c r="G53" s="20"/>
      <c r="H53" s="20"/>
      <c r="I53" s="20"/>
    </row>
    <row r="54" spans="1:9" ht="12" customHeight="1" x14ac:dyDescent="0.3">
      <c r="A54" s="5">
        <v>22</v>
      </c>
      <c r="B54" s="16"/>
      <c r="C54" s="10"/>
      <c r="D54" s="11"/>
      <c r="E54" s="20"/>
      <c r="F54" s="20"/>
      <c r="G54" s="20"/>
      <c r="H54" s="23"/>
      <c r="I54" s="20"/>
    </row>
    <row r="55" spans="1:9" ht="12" customHeight="1" x14ac:dyDescent="0.3">
      <c r="A55" s="5">
        <v>23</v>
      </c>
      <c r="B55" s="17"/>
      <c r="C55" s="13"/>
      <c r="D55" s="14"/>
      <c r="E55" s="20"/>
      <c r="F55" s="20"/>
      <c r="G55" s="20"/>
      <c r="H55" s="20"/>
      <c r="I55" s="20"/>
    </row>
    <row r="56" spans="1:9" x14ac:dyDescent="0.3">
      <c r="B56" s="2"/>
      <c r="C56" s="3"/>
      <c r="D56" s="3"/>
    </row>
    <row r="57" spans="1:9" ht="12" customHeight="1" x14ac:dyDescent="0.3"/>
    <row r="58" spans="1:9" ht="15" customHeight="1" x14ac:dyDescent="0.35">
      <c r="B58" s="51" t="s">
        <v>38</v>
      </c>
      <c r="C58" s="52"/>
      <c r="D58" s="52"/>
      <c r="E58" s="53"/>
      <c r="F58" s="53"/>
      <c r="G58" s="53"/>
      <c r="H58" s="53"/>
      <c r="I58" s="53"/>
    </row>
    <row r="59" spans="1:9" ht="15" customHeight="1" x14ac:dyDescent="0.35">
      <c r="B59" s="19" t="s">
        <v>24</v>
      </c>
      <c r="C59" s="19" t="s">
        <v>18</v>
      </c>
      <c r="D59" s="19" t="s">
        <v>19</v>
      </c>
      <c r="E59" s="19" t="s">
        <v>46</v>
      </c>
      <c r="F59" s="19" t="s">
        <v>47</v>
      </c>
      <c r="G59" s="19" t="s">
        <v>48</v>
      </c>
      <c r="H59" s="19" t="s">
        <v>49</v>
      </c>
      <c r="I59" s="19" t="s">
        <v>50</v>
      </c>
    </row>
    <row r="60" spans="1:9" ht="6.9" customHeight="1" x14ac:dyDescent="0.3">
      <c r="B60" s="29"/>
      <c r="C60" s="30"/>
      <c r="D60" s="30"/>
      <c r="E60" s="30"/>
      <c r="F60" s="30"/>
      <c r="G60" s="30"/>
      <c r="H60" s="30"/>
      <c r="I60" s="30"/>
    </row>
    <row r="61" spans="1:9" ht="12" customHeight="1" x14ac:dyDescent="0.3">
      <c r="A61" s="5">
        <v>1</v>
      </c>
      <c r="B61" s="15" t="s">
        <v>39</v>
      </c>
      <c r="C61" s="7" t="s">
        <v>77</v>
      </c>
      <c r="D61" s="8" t="s">
        <v>78</v>
      </c>
      <c r="E61" s="20" t="s">
        <v>79</v>
      </c>
      <c r="F61" s="44">
        <f>Foglio1!F61*1.25</f>
        <v>51.875</v>
      </c>
      <c r="G61" s="44">
        <f>Foglio1!G61*1.35</f>
        <v>35.451000000000008</v>
      </c>
      <c r="H61" s="44">
        <f>Foglio1!H61*1.35</f>
        <v>28.417500000000004</v>
      </c>
      <c r="I61" s="44">
        <f>Foglio1!I61*1.35</f>
        <v>22.977</v>
      </c>
    </row>
    <row r="62" spans="1:9" ht="12" customHeight="1" x14ac:dyDescent="0.3">
      <c r="A62" s="5">
        <v>2</v>
      </c>
      <c r="B62" s="16" t="s">
        <v>40</v>
      </c>
      <c r="C62" s="10" t="s">
        <v>55</v>
      </c>
      <c r="D62" s="11" t="s">
        <v>20</v>
      </c>
      <c r="E62" s="20" t="s">
        <v>56</v>
      </c>
      <c r="F62" s="44">
        <f>Foglio1!F62*1.25</f>
        <v>73.424999999999997</v>
      </c>
      <c r="G62" s="44">
        <f>Foglio1!G62*1.35</f>
        <v>50.179500000000004</v>
      </c>
      <c r="H62" s="44">
        <f>Foglio1!H62*1.35</f>
        <v>40.216500000000003</v>
      </c>
      <c r="I62" s="44">
        <f>Foglio1!I62*1.35</f>
        <v>32.521500000000003</v>
      </c>
    </row>
    <row r="63" spans="1:9" ht="12" customHeight="1" x14ac:dyDescent="0.3">
      <c r="A63" s="5">
        <v>3</v>
      </c>
      <c r="B63" s="16" t="s">
        <v>41</v>
      </c>
      <c r="C63" s="10" t="s">
        <v>55</v>
      </c>
      <c r="D63" s="11" t="s">
        <v>20</v>
      </c>
      <c r="E63" s="20" t="s">
        <v>56</v>
      </c>
      <c r="F63" s="44">
        <f>Foglio1!F63*1.25</f>
        <v>73.424999999999997</v>
      </c>
      <c r="G63" s="44">
        <f>Foglio1!G63*1.35</f>
        <v>50.179500000000004</v>
      </c>
      <c r="H63" s="44">
        <f>Foglio1!H63*1.35</f>
        <v>40.216500000000003</v>
      </c>
      <c r="I63" s="44">
        <f>Foglio1!I63*1.35</f>
        <v>32.521500000000003</v>
      </c>
    </row>
    <row r="64" spans="1:9" ht="12" customHeight="1" x14ac:dyDescent="0.3">
      <c r="A64" s="5">
        <v>4</v>
      </c>
      <c r="B64" s="9" t="s">
        <v>42</v>
      </c>
      <c r="C64" s="10" t="s">
        <v>62</v>
      </c>
      <c r="D64" s="11" t="s">
        <v>20</v>
      </c>
      <c r="E64" s="20" t="s">
        <v>64</v>
      </c>
      <c r="F64" s="44">
        <f>Foglio1!F64*1.25</f>
        <v>48.0625</v>
      </c>
      <c r="G64" s="44">
        <f>Foglio1!G64*1.35</f>
        <v>32.845500000000001</v>
      </c>
      <c r="H64" s="44">
        <f>Foglio1!H64*1.35</f>
        <v>26.325000000000003</v>
      </c>
      <c r="I64" s="44">
        <f>Foglio1!I64*1.35</f>
        <v>21.2895</v>
      </c>
    </row>
    <row r="65" spans="1:9" ht="12" customHeight="1" x14ac:dyDescent="0.3">
      <c r="A65" s="5">
        <v>5</v>
      </c>
      <c r="B65" s="9" t="s">
        <v>43</v>
      </c>
      <c r="C65" s="10" t="s">
        <v>62</v>
      </c>
      <c r="D65" s="11" t="s">
        <v>20</v>
      </c>
      <c r="E65" s="20" t="s">
        <v>64</v>
      </c>
      <c r="F65" s="44">
        <f>Foglio1!F65*1.25</f>
        <v>48.0625</v>
      </c>
      <c r="G65" s="44">
        <f>Foglio1!G65*1.35</f>
        <v>32.845500000000001</v>
      </c>
      <c r="H65" s="44">
        <f>Foglio1!H65*1.35</f>
        <v>26.325000000000003</v>
      </c>
      <c r="I65" s="44">
        <f>Foglio1!I65*1.35</f>
        <v>21.2895</v>
      </c>
    </row>
    <row r="66" spans="1:9" ht="12" customHeight="1" x14ac:dyDescent="0.3">
      <c r="A66" s="5">
        <v>6</v>
      </c>
      <c r="B66" s="9" t="s">
        <v>44</v>
      </c>
      <c r="C66" s="10" t="s">
        <v>62</v>
      </c>
      <c r="D66" s="11" t="s">
        <v>20</v>
      </c>
      <c r="E66" s="20" t="s">
        <v>64</v>
      </c>
      <c r="F66" s="44">
        <f>Foglio1!F66*1.25</f>
        <v>48.0625</v>
      </c>
      <c r="G66" s="44">
        <f>Foglio1!G66*1.35</f>
        <v>32.845500000000001</v>
      </c>
      <c r="H66" s="44">
        <f>Foglio1!H66*1.35</f>
        <v>26.325000000000003</v>
      </c>
      <c r="I66" s="44">
        <f>Foglio1!I66*1.35</f>
        <v>21.2895</v>
      </c>
    </row>
    <row r="67" spans="1:9" ht="12" customHeight="1" x14ac:dyDescent="0.3">
      <c r="B67" s="12"/>
      <c r="C67" s="13"/>
      <c r="D67" s="14"/>
      <c r="E67" s="28"/>
      <c r="F67" s="27"/>
      <c r="G67" s="27"/>
      <c r="H67" s="27"/>
      <c r="I67" s="27"/>
    </row>
    <row r="68" spans="1:9" ht="12" customHeight="1" x14ac:dyDescent="0.3"/>
    <row r="69" spans="1:9" ht="12" customHeight="1" x14ac:dyDescent="0.3"/>
    <row r="70" spans="1:9" ht="12" customHeight="1" x14ac:dyDescent="0.3"/>
    <row r="71" spans="1:9" ht="15" customHeight="1" x14ac:dyDescent="0.35">
      <c r="B71" s="54" t="s">
        <v>45</v>
      </c>
      <c r="C71" s="55"/>
      <c r="D71" s="55"/>
      <c r="E71" s="56"/>
      <c r="F71" s="56"/>
      <c r="G71" s="56"/>
      <c r="H71" s="56"/>
      <c r="I71" s="56"/>
    </row>
    <row r="72" spans="1:9" ht="15" customHeight="1" x14ac:dyDescent="0.35">
      <c r="B72" s="19" t="s">
        <v>24</v>
      </c>
      <c r="C72" s="19" t="s">
        <v>18</v>
      </c>
      <c r="D72" s="19" t="s">
        <v>19</v>
      </c>
      <c r="E72" s="19" t="s">
        <v>46</v>
      </c>
      <c r="F72" s="19" t="s">
        <v>47</v>
      </c>
      <c r="G72" s="19" t="s">
        <v>48</v>
      </c>
      <c r="H72" s="19" t="s">
        <v>49</v>
      </c>
      <c r="I72" s="19" t="s">
        <v>50</v>
      </c>
    </row>
    <row r="73" spans="1:9" ht="6.9" customHeight="1" x14ac:dyDescent="0.3">
      <c r="B73" s="29"/>
      <c r="C73" s="30"/>
      <c r="D73" s="30"/>
      <c r="E73" s="30"/>
      <c r="F73" s="30"/>
      <c r="G73" s="30"/>
      <c r="H73" s="30"/>
      <c r="I73" s="30"/>
    </row>
    <row r="74" spans="1:9" ht="12" customHeight="1" x14ac:dyDescent="0.3">
      <c r="A74" s="5">
        <v>1</v>
      </c>
      <c r="B74" s="15" t="s">
        <v>39</v>
      </c>
      <c r="C74" s="7" t="s">
        <v>81</v>
      </c>
      <c r="D74" s="8" t="s">
        <v>20</v>
      </c>
      <c r="E74" s="20" t="s">
        <v>80</v>
      </c>
      <c r="F74" s="44">
        <f>Foglio1!F74*1.25</f>
        <v>83.212499999999991</v>
      </c>
      <c r="G74" s="44">
        <f>Foglio1!G74*1.35</f>
        <v>56.862000000000002</v>
      </c>
      <c r="H74" s="44">
        <f>Foglio1!H74*1.35</f>
        <v>45.576000000000001</v>
      </c>
      <c r="I74" s="44">
        <f>Foglio1!I74*1.35</f>
        <v>36.855000000000004</v>
      </c>
    </row>
    <row r="75" spans="1:9" ht="12" customHeight="1" x14ac:dyDescent="0.3">
      <c r="A75" s="5">
        <v>2</v>
      </c>
      <c r="B75" s="16" t="s">
        <v>40</v>
      </c>
      <c r="C75" s="10" t="s">
        <v>68</v>
      </c>
      <c r="D75" s="11" t="s">
        <v>20</v>
      </c>
      <c r="E75" s="20" t="s">
        <v>69</v>
      </c>
      <c r="F75" s="44">
        <f>Foglio1!F75*1.25</f>
        <v>27.599999999999998</v>
      </c>
      <c r="G75" s="44">
        <f>Foglio1!G75*1.35</f>
        <v>18.859500000000001</v>
      </c>
      <c r="H75" s="44">
        <f>Foglio1!H75*1.35</f>
        <v>15.12</v>
      </c>
      <c r="I75" s="44">
        <f>Foglio1!I75*1.35</f>
        <v>12.217500000000001</v>
      </c>
    </row>
    <row r="76" spans="1:9" ht="12" customHeight="1" x14ac:dyDescent="0.3">
      <c r="A76" s="5">
        <v>3</v>
      </c>
      <c r="B76" s="16" t="s">
        <v>41</v>
      </c>
      <c r="C76" s="10" t="s">
        <v>68</v>
      </c>
      <c r="D76" s="11" t="s">
        <v>20</v>
      </c>
      <c r="E76" s="20" t="s">
        <v>69</v>
      </c>
      <c r="F76" s="44">
        <f>Foglio1!F76*1.25</f>
        <v>27.599999999999998</v>
      </c>
      <c r="G76" s="44">
        <f>Foglio1!G76*1.35</f>
        <v>18.859500000000001</v>
      </c>
      <c r="H76" s="44">
        <f>Foglio1!H76*1.35</f>
        <v>15.12</v>
      </c>
      <c r="I76" s="44">
        <f>Foglio1!I76*1.35</f>
        <v>12.217500000000001</v>
      </c>
    </row>
    <row r="77" spans="1:9" ht="12" customHeight="1" x14ac:dyDescent="0.3">
      <c r="A77" s="5">
        <v>4</v>
      </c>
      <c r="B77" s="9" t="s">
        <v>42</v>
      </c>
      <c r="C77" s="10" t="s">
        <v>82</v>
      </c>
      <c r="D77" s="11" t="s">
        <v>83</v>
      </c>
      <c r="E77" s="20" t="s">
        <v>84</v>
      </c>
      <c r="F77" s="44">
        <f>Foglio1!F77*1.25</f>
        <v>17.425000000000001</v>
      </c>
      <c r="G77" s="44">
        <f>Foglio1!G77*1.35</f>
        <v>11.907000000000002</v>
      </c>
      <c r="H77" s="44">
        <f>Foglio1!H77*1.35</f>
        <v>9.5445000000000011</v>
      </c>
      <c r="I77" s="44">
        <f>Foglio1!I77*1.35</f>
        <v>7.7085000000000008</v>
      </c>
    </row>
    <row r="78" spans="1:9" ht="12" customHeight="1" x14ac:dyDescent="0.3">
      <c r="A78" s="5">
        <v>5</v>
      </c>
      <c r="B78" s="9" t="s">
        <v>43</v>
      </c>
      <c r="C78" s="10" t="s">
        <v>82</v>
      </c>
      <c r="D78" s="11" t="s">
        <v>83</v>
      </c>
      <c r="E78" s="20" t="s">
        <v>84</v>
      </c>
      <c r="F78" s="44">
        <f>Foglio1!F78*1.25</f>
        <v>17.425000000000001</v>
      </c>
      <c r="G78" s="44">
        <f>Foglio1!G78*1.35</f>
        <v>11.907000000000002</v>
      </c>
      <c r="H78" s="44">
        <f>Foglio1!H78*1.35</f>
        <v>9.5445000000000011</v>
      </c>
      <c r="I78" s="44">
        <f>Foglio1!I78*1.35</f>
        <v>7.7085000000000008</v>
      </c>
    </row>
    <row r="79" spans="1:9" ht="12" customHeight="1" x14ac:dyDescent="0.3">
      <c r="A79" s="5">
        <v>6</v>
      </c>
      <c r="B79" s="9" t="s">
        <v>44</v>
      </c>
      <c r="C79" s="10" t="s">
        <v>71</v>
      </c>
      <c r="D79" s="11" t="s">
        <v>20</v>
      </c>
      <c r="E79" s="20" t="s">
        <v>70</v>
      </c>
      <c r="F79" s="44">
        <f>Foglio1!F79*1.25</f>
        <v>25.837500000000002</v>
      </c>
      <c r="G79" s="44">
        <f>Foglio1!G79*1.35</f>
        <v>17.658000000000001</v>
      </c>
      <c r="H79" s="44">
        <f>Foglio1!H79*1.35</f>
        <v>14.148000000000001</v>
      </c>
      <c r="I79" s="44">
        <f>Foglio1!I79*1.35</f>
        <v>11.434500000000002</v>
      </c>
    </row>
    <row r="80" spans="1:9" ht="12" customHeight="1" x14ac:dyDescent="0.3">
      <c r="B80" s="12"/>
      <c r="C80" s="13"/>
      <c r="D80" s="14"/>
      <c r="E80" s="28"/>
      <c r="F80" s="27"/>
      <c r="G80" s="27"/>
      <c r="H80" s="27"/>
      <c r="I80" s="27"/>
    </row>
  </sheetData>
  <mergeCells count="9">
    <mergeCell ref="B60:I60"/>
    <mergeCell ref="B71:I71"/>
    <mergeCell ref="B73:I73"/>
    <mergeCell ref="B1:I1"/>
    <mergeCell ref="B3:I3"/>
    <mergeCell ref="B5:I5"/>
    <mergeCell ref="B30:I30"/>
    <mergeCell ref="B32:I32"/>
    <mergeCell ref="B58:I58"/>
  </mergeCells>
  <printOptions horizontalCentered="1" verticalCentered="1"/>
  <pageMargins left="0.19685039370078741" right="0.31496062992125984" top="0.19685039370078741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Offerta Guarcino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Severa</dc:creator>
  <cp:lastModifiedBy>Utente Windows</cp:lastModifiedBy>
  <cp:lastPrinted>2019-05-20T15:49:07Z</cp:lastPrinted>
  <dcterms:created xsi:type="dcterms:W3CDTF">2018-07-06T10:50:56Z</dcterms:created>
  <dcterms:modified xsi:type="dcterms:W3CDTF">2019-05-20T16:37:30Z</dcterms:modified>
</cp:coreProperties>
</file>