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8935" lockStructure="1"/>
  <bookViews>
    <workbookView xWindow="240" yWindow="1545" windowWidth="14805" windowHeight="6570" activeTab="2"/>
  </bookViews>
  <sheets>
    <sheet name="Pricing" sheetId="4" r:id="rId1"/>
    <sheet name="Tariffario A" sheetId="6" r:id="rId2"/>
    <sheet name="Tariffario B" sheetId="7" r:id="rId3"/>
    <sheet name="Tariffario C" sheetId="10" r:id="rId4"/>
    <sheet name="Tariffario D" sheetId="11" r:id="rId5"/>
  </sheets>
  <definedNames>
    <definedName name="_xlnm._FilterDatabase" localSheetId="0">Pricing!$B$4:$B$18</definedName>
  </definedNames>
  <calcPr calcId="145621"/>
</workbook>
</file>

<file path=xl/calcChain.xml><?xml version="1.0" encoding="utf-8"?>
<calcChain xmlns="http://schemas.openxmlformats.org/spreadsheetml/2006/main">
  <c r="J6" i="4" l="1"/>
  <c r="J20" i="4"/>
</calcChain>
</file>

<file path=xl/sharedStrings.xml><?xml version="1.0" encoding="utf-8"?>
<sst xmlns="http://schemas.openxmlformats.org/spreadsheetml/2006/main" count="600" uniqueCount="466">
  <si>
    <t>Capitolato di riferimento</t>
  </si>
  <si>
    <t>Condizionamento aria - Man. programmata e correttiva</t>
  </si>
  <si>
    <t>Impianti idraulici - Tubazioni interrate</t>
  </si>
  <si>
    <t>Igienizzazione WC</t>
  </si>
  <si>
    <t>Manutenzione motori elettrici e pompe</t>
  </si>
  <si>
    <t>Acquisto filtri per Abbattitori</t>
  </si>
  <si>
    <t>Natura del servizio (aggregata)</t>
  </si>
  <si>
    <t>-</t>
  </si>
  <si>
    <t xml:space="preserve">Le attività da svolgere sono essenzialmente rivolte alla potature e all'abbattimento di piante ad alto fusto presenti sul territorio. Lo scopo è quello di tenere sotto controllo ed in sicurezza tutte quelle piante presenti in prossimità degli edifici di produzione, delle strade di percorrenza interne, delle linee vapore/aria compressa presenti sul territorio. Inoltre garantire il passaggio dei mezzi di emergenza in caso di necessità, e creare una sorta di fascia tagliafuoco in tutte quelle aree boschive presenti per scongiurare scenari incidentali come incendi. </t>
  </si>
  <si>
    <t>Ettari</t>
  </si>
  <si>
    <t>Taglio erba articolato in base alle esigenze del comprensorio</t>
  </si>
  <si>
    <t>Manutenzione impianti elettrici di media e bassa tensione</t>
  </si>
  <si>
    <t xml:space="preserve">Attività comprese:
• Interventi su chiamata
• Manutenzione di impianti elettrici  
• Manutenzione ordinaria e correttiva delle cabine elettriche 
• Manutenzione ordinaria dei trasformatori
• Verifica delle protezioni
• Prove del circuito di terra
• Manutenzione ordinaria dei sezionatori 20 KV
• Manutenzione ordinaria e verifica dei sistemi di protezione per le scariche atmosferiche.
• Manutenzione ordinaria e verifica dei sistemi dei pavimenti antistatici.
</t>
  </si>
  <si>
    <t>Ore di attività stimate / anno</t>
  </si>
  <si>
    <t>A corpo</t>
  </si>
  <si>
    <t>A misura (ore)</t>
  </si>
  <si>
    <t>L'attività da svolgere è essenzialmente il taglio dell'erba, svolto su di diversi perimetri: 
- Area interna alla recinzione del comprensorio, locata ad Avio spa;
- Centro prove 3C e Collaudo 3C, locate ad Avio spa;
- Recinzione esterna, allarmata e non, della zona “Esplosivi”;
- Recinzioni interne ed esterne di zone senza lavorazioni di esplosivi;
- Strade di collegamento interno;
- Area destinata a giardini nella zona uffici;</t>
  </si>
  <si>
    <t>A misura 
(ore)</t>
  </si>
  <si>
    <t>Macroservizio</t>
  </si>
  <si>
    <t>Breve Descrizione</t>
  </si>
  <si>
    <t>Principale Metrica</t>
  </si>
  <si>
    <t>Tipo di Offerta</t>
  </si>
  <si>
    <t>Legname detraibile (€ / QI)</t>
  </si>
  <si>
    <t>NA</t>
  </si>
  <si>
    <t>= caselle da compilare a cura del fornitore</t>
  </si>
  <si>
    <t>Le attività comprendono, come da capitolato:
- Potatura degli alberi decorativi e dei cespugli a ridosso delle strade ed a ridosso dei fabbricati.
- Esecuzione di n. 8 sfalci all’anno dell’erba
- Pulizia rete di recinzione da sterpaglie e rinascenti
- Sfalcio dei rinascenti e sterpaglie sulle strade
- Mantenimento aiuole a verd
- La parte a giardino intorno al locale 7002-7004, deve essere comprensivo di taglio e pulizia (raccolta) ed estirpazione erbe infestanti nelle aiuole a ghiaia e lapillo, (manuale o chimico).
- Irrigazione settimanale piante ornamentali (lagestroemia – prunus – oleandri ecc)
- Durante il periodo autunnale (dal 01/10 al 30/11) prevedere pulizia e raccolta settimanale delle foglie cadute dagli alberi a foglia caduta presenti nell’area</t>
  </si>
  <si>
    <t>Offerta fornitore 
(se a corpo)</t>
  </si>
  <si>
    <t>Stima Metrica</t>
  </si>
  <si>
    <t>De-rattizzazione e disinfestazione</t>
  </si>
  <si>
    <t>Ricambi - Materiale meccanico vario</t>
  </si>
  <si>
    <t>Interventi di derattizzazione, e di disinfestazione contro insetti volanti, (in particolare zanzare, vespe, calabroni, ecc…) da effettuarsi in diverse aree del territorio</t>
  </si>
  <si>
    <t>Sconti su listino</t>
  </si>
  <si>
    <t>Voci da Quotare 
(se a misura)</t>
  </si>
  <si>
    <t>Quotazione</t>
  </si>
  <si>
    <t>Operatore a terra con attrezzatura per taglio (€ / ora)</t>
  </si>
  <si>
    <t>ID</t>
  </si>
  <si>
    <t>1. Aree verdi</t>
  </si>
  <si>
    <t>1.1</t>
  </si>
  <si>
    <t>1.2</t>
  </si>
  <si>
    <t>1.3</t>
  </si>
  <si>
    <t>1.4</t>
  </si>
  <si>
    <t>2. Elettrico</t>
  </si>
  <si>
    <t>2.1</t>
  </si>
  <si>
    <t>2.2</t>
  </si>
  <si>
    <t>3. Meccanico</t>
  </si>
  <si>
    <t>3.1</t>
  </si>
  <si>
    <t>3.2</t>
  </si>
  <si>
    <t>4. Condizionamento aria</t>
  </si>
  <si>
    <t>4.1</t>
  </si>
  <si>
    <t>4.2</t>
  </si>
  <si>
    <t>2.3</t>
  </si>
  <si>
    <t>Manutenzione meccaniche generiche</t>
  </si>
  <si>
    <t>Il presente servizio si intende mirato all'acquistare materiali e componenti meccanici di base per la manutenzione di macchine ed impianti insistenti nel sito produttivo di Colleferro (RM), così come da capitolato di riferimento</t>
  </si>
  <si>
    <t>Il presente servizio comprende, così come da capitolato, servizi di manutenzione programmata, correttiva ed interventi di sanificazione sugli impianti di condizionamento, celle frigorifere, camere climatiche</t>
  </si>
  <si>
    <t>Silvicoltura e Potatura</t>
  </si>
  <si>
    <t>5. Idraulica</t>
  </si>
  <si>
    <t>5.1</t>
  </si>
  <si>
    <t>5.2</t>
  </si>
  <si>
    <t>Numero locali</t>
  </si>
  <si>
    <t>Per ogni bagno esistente presso le strutture e dipendenze nello stabilimento di Colleferro della Avio S.P.A. deve essere installato un apparecchio igienizzante, un apparecchio deodorizzante e per il bagno donne anche un contenitore per assorbenti igienici (ulteriore specifiche in capitolato)
Con cadenza mensile, l’impresa appaltatrice, effettuerà monitoraggio degli apparecchi installati, integrando o sostituendo, se necessario, quelli che necessitano di integrazione e o sostituzione</t>
  </si>
  <si>
    <t xml:space="preserve">Le attività da svolgere sono essenzialmente rivolte alla riparazione delle perdite ed alla sostituzione di parte delle tubazioni dell’acqua antincendio, presenti sul territorio del comprensorio AVIO e del centro prove 3/C.
Lo scopo è quello di assicurare che l’intero circuito presente sia sempre efficiente per garantire le giuste condizioni di sicurezza richieste dalla normativa UNI 10779. 
Gli interventi se necessario potranno riguardare anche le linee di acqua industriale ed acqua potabile. 
</t>
  </si>
  <si>
    <t>Validità contratto (Da - A)</t>
  </si>
  <si>
    <t>31/03/2017 - 31/03/2020</t>
  </si>
  <si>
    <t>30/06/2017 - 30/06/2020</t>
  </si>
  <si>
    <t>15/01/2017 - 15/01/2020</t>
  </si>
  <si>
    <t>31/12/2017 - 31/12/2020</t>
  </si>
  <si>
    <t>01/01/2017 - 01/01/2020</t>
  </si>
  <si>
    <t>Piattaforma aerea mt 20 con operatore (€ / ora)</t>
  </si>
  <si>
    <t>Trattore con verricello idraulico con operatore (€ / ora)</t>
  </si>
  <si>
    <t>18 - 20</t>
  </si>
  <si>
    <t>L'attività riguarda i lavori per la manutenzione e riparazione di:
1) motori elettrici
2) pompe centrifughe e monoblocco
installati presso lo stabilimento AVIO S.p.A. di Colleferro (RM), così come definito nel relativo capitolato tecnico</t>
  </si>
  <si>
    <t>A prestazione</t>
  </si>
  <si>
    <r>
      <t>Gli interventi correttivi ed ordinari</t>
    </r>
    <r>
      <rPr>
        <b/>
        <sz val="10"/>
        <color theme="1"/>
        <rFont val="Calibri"/>
        <family val="2"/>
        <scheme val="minor"/>
      </rPr>
      <t xml:space="preserve"> </t>
    </r>
    <r>
      <rPr>
        <sz val="10"/>
        <color theme="1"/>
        <rFont val="Calibri"/>
        <family val="2"/>
        <scheme val="minor"/>
      </rPr>
      <t>su tubazioni comprendono:
• Linee aeree vapore
• Linee aeree aria compressa
• Linee aeree acqua
• Montaggio in opera di tubazioni zincate
• Montaggio in opera di tubazioni in acc. al carbonio
• Ponteggi:
• Scoibentazione e ricoibentazione tubazioni:
• Riparazione e/o sostituzione rubinetteria su servizi igienici:
• Riparazione scambiatori vapore/acqua, ripristino coibentazione e sostituzione guarnizioni:
• Sostituzione cuscinetti su ventilatori
• Prestazione di mano d’opera specializzata
• Interventi di montaggio e/o smontaggio macchinari:</t>
    </r>
  </si>
  <si>
    <t>Sanificazione</t>
  </si>
  <si>
    <t>4.3</t>
  </si>
  <si>
    <t>(Ipotesi 1) A corpo</t>
  </si>
  <si>
    <t>(Ipotesi 2) Ad ore</t>
  </si>
  <si>
    <t>Listino</t>
  </si>
  <si>
    <t>Volumi Annui</t>
  </si>
  <si>
    <t>&gt; 30k€</t>
  </si>
  <si>
    <t>&gt; 36</t>
  </si>
  <si>
    <t>Taglio erba nel limite delle esigenze dell'area in oggetto (7002 - 7004)</t>
  </si>
  <si>
    <t>Preventiva - A corpo</t>
  </si>
  <si>
    <t>Interventi / anno stimati</t>
  </si>
  <si>
    <t>Ad intervento</t>
  </si>
  <si>
    <t>Intervento Derattizzazione</t>
  </si>
  <si>
    <t>Intervento Disinfestazione Antilarvale</t>
  </si>
  <si>
    <t>Intervento Disinfestazione Adulticida</t>
  </si>
  <si>
    <t>Intervento a richiesta - generico ( da abbinare alla voce seguente)</t>
  </si>
  <si>
    <t>Costo delle esche per interventi su richiesta</t>
  </si>
  <si>
    <t>Da definire in fase di negoziazione</t>
  </si>
  <si>
    <t>Correttiva - Ad intervento</t>
  </si>
  <si>
    <t>Vedi Tariffario A</t>
  </si>
  <si>
    <t>Potenza</t>
  </si>
  <si>
    <t>giri/mini</t>
  </si>
  <si>
    <t>KW</t>
  </si>
  <si>
    <t>MOTORI A CORRENTE ALTERNATA</t>
  </si>
  <si>
    <t>MOTORI A CORRENTE CONTINUA</t>
  </si>
  <si>
    <t xml:space="preserve">Quotazione </t>
  </si>
  <si>
    <t>Potenza (KW)</t>
  </si>
  <si>
    <t>&lt; 30</t>
  </si>
  <si>
    <t>200 &lt; x 300</t>
  </si>
  <si>
    <t>Operaio qualificato orario ordinario 8 - 17 (€ / ora)</t>
  </si>
  <si>
    <t>Operaio specializzato orario ordinario 8 - 17 (€ / ora)</t>
  </si>
  <si>
    <t>Operaio qualificato orario straordinario 1 (prime due ore, ore successive, notturno oltre le 22) (€ / ora)</t>
  </si>
  <si>
    <t>Operaio qualificato orario straordinario 2 (notturno fino alle 22, festivo) (€ / ora)</t>
  </si>
  <si>
    <t>Operaio qualificato orario straordinario 3 (festivo oltre le 20, notturno prime due ore ed ore successive, notturno festivo) (€ / ora)</t>
  </si>
  <si>
    <t>Operaio specializzato orario straordinario 1 (prime due ore, ore successive, notturno oltre le 22) (€ / ora)</t>
  </si>
  <si>
    <t>Operaio specializzato orario straordinario 2 (notturno fino alle 22, festivo) (€ / ora)</t>
  </si>
  <si>
    <t>Operaio specializzato orario straordinario 3 (festivo oltre le 20, notturno prime due ore ed ore successive, notturno festivo) (€ / ora)</t>
  </si>
  <si>
    <t>CATEGORIA DI PRODOTTO</t>
  </si>
  <si>
    <t>PRODUTTORE</t>
  </si>
  <si>
    <t>Cuscinetti, guide lineari ed azionamenti a vite</t>
  </si>
  <si>
    <t>INA FAG</t>
  </si>
  <si>
    <t>SKF</t>
  </si>
  <si>
    <t>Cinghie</t>
  </si>
  <si>
    <t>GATES</t>
  </si>
  <si>
    <t>Riduttori e motoriduttori</t>
  </si>
  <si>
    <t>GB ROSSI</t>
  </si>
  <si>
    <t>BONFIGLIOLI</t>
  </si>
  <si>
    <t>Ruote industriali</t>
  </si>
  <si>
    <t>TELLURE ROTA</t>
  </si>
  <si>
    <t>LAG</t>
  </si>
  <si>
    <t>Anelli di tenuta</t>
  </si>
  <si>
    <t>CORTECO</t>
  </si>
  <si>
    <t>DICHTOMATIK</t>
  </si>
  <si>
    <t>Catene di trasmissione</t>
  </si>
  <si>
    <t>REGINA CHAIN</t>
  </si>
  <si>
    <t>Pulegge, pignoni, corone, ruote dentate e cremagliere</t>
  </si>
  <si>
    <t>CHIARAVALLI GROUP S.p.A.</t>
  </si>
  <si>
    <t>Ruote dentate cilindriche e coniche di tipo standard unificate</t>
  </si>
  <si>
    <t>Bulloneria</t>
  </si>
  <si>
    <t>SBE (Società Bulloneria Europea)</t>
  </si>
  <si>
    <t>Tubazioni industriali rigide e flessibili</t>
  </si>
  <si>
    <t>IPL (Industrie Plastiche Lombarde)</t>
  </si>
  <si>
    <t>MERLETTI</t>
  </si>
  <si>
    <t>Metalli ferrosi e non ferrosi</t>
  </si>
  <si>
    <t>MARCEGAGLIA S.P.A.</t>
  </si>
  <si>
    <t>Materiali plastici industriali</t>
  </si>
  <si>
    <t>ENSIGER ITALIA</t>
  </si>
  <si>
    <t>Valvolame, raccorderia e componentistica per acqua e vapore</t>
  </si>
  <si>
    <t>BONETTI</t>
  </si>
  <si>
    <t>KLINGER</t>
  </si>
  <si>
    <t>SPIRAX</t>
  </si>
  <si>
    <t>Valvolame, raccorderia e componentistica pneumatica di base per la movimentazione, il controllo, il collegamento ed il trattamento</t>
  </si>
  <si>
    <t>SMC</t>
  </si>
  <si>
    <t>CAMOZZI</t>
  </si>
  <si>
    <t>Utensileria</t>
  </si>
  <si>
    <t>BETA</t>
  </si>
  <si>
    <t>USAG</t>
  </si>
  <si>
    <t>TARIFFARIO RICAMBI MATERIALI MECCANICI VARI</t>
  </si>
  <si>
    <t>SCONTO DA APPLICARE AL LISTINO</t>
  </si>
  <si>
    <t>Tariffaio B</t>
  </si>
  <si>
    <t>Vedi Tariffario B</t>
  </si>
  <si>
    <t>Fibra ottica</t>
  </si>
  <si>
    <t>2.5</t>
  </si>
  <si>
    <t>Man. Programmata e correttiva carrelli elevatori</t>
  </si>
  <si>
    <t>Man. Programmata e correttiva Trattori ATA</t>
  </si>
  <si>
    <t>3.3</t>
  </si>
  <si>
    <t>3.4</t>
  </si>
  <si>
    <t>1.5</t>
  </si>
  <si>
    <t>Autogrù da 30/40 ton. (compreso autista) € / ora</t>
  </si>
  <si>
    <t>Autogrù da 16 ton. (compreso autista) € / ora</t>
  </si>
  <si>
    <t>Carrello sollevatore (compreso autista) € / ora</t>
  </si>
  <si>
    <t>Autocarro con braccio (compreso autista) € / ora</t>
  </si>
  <si>
    <t>Costo orario attività di sanificazione(€ / ora)</t>
  </si>
  <si>
    <t>Per sanificazione si intende la manutenzione, pulizia e l’eliminazione degli inquinanti nel perimetro indicato in capitolato e secondo norme di legge vigenti</t>
  </si>
  <si>
    <t>A misura</t>
  </si>
  <si>
    <t>cavi per riparazione tubazioni interrate e ripristino - scavo eseguito a mano (€ / mc)</t>
  </si>
  <si>
    <t>cavi per riparazione tubazioni interrate e ripristino - scavo con mezzo meccanico (€ / mc)</t>
  </si>
  <si>
    <t>demolizione massetti in cls per riparazione tubazioni interrate - demolizione con mezzo meccanico di massetti in cls (€ / mc)</t>
  </si>
  <si>
    <t>demolizione massetti in cls per riparazione tubazioni interrate - demolizione a mano di massetti in cls (€ / mc)</t>
  </si>
  <si>
    <t>demolizione massetti in cls per riparazione tubazioni interrate - ripristino di massetti in cls (€ / m)</t>
  </si>
  <si>
    <t>cravatte - costr.ne e montaggio cravatte su tubi da 1” a 6” (€ / cad)</t>
  </si>
  <si>
    <t>cravatte - costr.ne e montaggio cravatte su tubi da 7” a 12” (€ / cad)</t>
  </si>
  <si>
    <t>saldature - saldatura su tubi da 1” fino a 4” (€ / cad)</t>
  </si>
  <si>
    <t>saldature - saldatura su tubi da 5” fino a 12” (€ / cad)</t>
  </si>
  <si>
    <t>quotazione tassi orari - mano d’opera orario ordinario (€ / ora)</t>
  </si>
  <si>
    <t>quotazione tassi orari -  mano d’opera orario straordinario (€ / ora)</t>
  </si>
  <si>
    <t>quotazione tassi orari -  mano d’opera orario festivo (€ / ora)</t>
  </si>
  <si>
    <t>quotazione tassi orari -  mano d’opera orario notturno (€ / ora)</t>
  </si>
  <si>
    <t xml:space="preserve">quotazione mezzi d’opera  escluso operatore -  nolo mini terna q.li 30 (€ / ora)                                                                       </t>
  </si>
  <si>
    <t xml:space="preserve">quotazione mezzi d’opera  escluso operatore -  nolo escavatore q.li 40 (€ / ora)                                                                      </t>
  </si>
  <si>
    <t xml:space="preserve">quotazione mezzi d’opera  escluso operatore -  nolo micro escavatore q.li 10 (€ / ora)                                                   </t>
  </si>
  <si>
    <t xml:space="preserve">quotazione mezzi d’opera  escluso operatore -  nolo autocarro q.li 110 con gru’ da q.li 65 (€ / ora)                                      </t>
  </si>
  <si>
    <t xml:space="preserve">quotazione mezzi d’opera  escluso operatore -  nolo autocarro q.li 35 con gru’ da q.li 35 (€ / ora)                                      </t>
  </si>
  <si>
    <t>ripristino asfalto (sp. 7 cm) (€ / mq)</t>
  </si>
  <si>
    <t>1) motori CA asincroni trifase in classe H180° fino a potenza di 90 kW (nelle versioni in tabella)</t>
  </si>
  <si>
    <t>30 &lt; x &lt; 60</t>
  </si>
  <si>
    <t>61 &lt; x &lt; 99</t>
  </si>
  <si>
    <t>100 &lt; x 150</t>
  </si>
  <si>
    <t>151 &lt; x 199</t>
  </si>
  <si>
    <t>Vedi Tariffario C</t>
  </si>
  <si>
    <t>TARIFFARIO FILTRI PER ABBATTITORI</t>
  </si>
  <si>
    <t>QUOTAZIONE</t>
  </si>
  <si>
    <t>1 Costo ore ordinarie frigorista patentato (€ / ora)
Costo ore ordinarie (lun-ven 8-17) per frigorista patentato
Costo orario tecnico frigorista per la raccolta dati delle macchine di condizionamento.</t>
  </si>
  <si>
    <t>2 Costo ore ordinarie per elettromeccanici (€ / ora)
Costo ore ordinarie (lun-ven 8-17) per elettromeccanici</t>
  </si>
  <si>
    <t>3  Costo ore  feriali frigorista patentato(€ / ora)
Costo ore straordinarie (dopo le 8 ore lavorative ordinarie e/o di sabato)</t>
  </si>
  <si>
    <t>4  Costo ore  feriali elettromeccanico patentato (€ / ora)
Costo ore straordinarie (dopo le 8 ore lavorative ordinarie e/o di sabato)</t>
  </si>
  <si>
    <t>5  Costo ore straordinarie festive frigorista patentato (€ / ora)
eseguiti in giorni festivi/domenica e/o in orario notturno</t>
  </si>
  <si>
    <t>6 Costo ore straordinarie festive elettromeccanico (€ / ora)
eseguiti in giorni festivi/domenica e/o in orario notturno</t>
  </si>
  <si>
    <t>8 Costo ore ordinarie elettromeccanici (€ / ora) - correttiva
Costo orario ordinario (lun-ven 8-17) prestazione di manodopera per manutenzione correttiva su chiamata
Diritto di chiamata 0,00 Euro/NR; Trasferta 0,00 Euro/NR</t>
  </si>
  <si>
    <t>9 Costo ore straordinarie feriale frigorista (€ / ora)  - correttiva
Costo orario prestazione di manodopera per manutenzione corrrettiva su chiamata
Diritto di chiamata 0,00 Euro/NR; Trasferta 0,00 Euro/NR
Maggiorazione orario manodopera frigorista patentato per lavori eseguiti dopo le 8 ore lavorative ordinarie e/o di sabato</t>
  </si>
  <si>
    <t>12 Costo ore straordinarie elettromeccanico (€ / ora) - correttiva
Costo orario prestazione di manodopera per manutenzione corrrettiva su chiamata
Diritto di chiamata 0,00 Euro/NR; Trasferta 0,00 Euro/NR; Maggiorazione orario manodopera elettromeccanico patentato per lavori eseguiti in giorni festivi/domenica e/o in orario notturno</t>
  </si>
  <si>
    <t>(Ipotesi 1) A corpo - Preventiva</t>
  </si>
  <si>
    <t>(Ipotesi 2) Ad Ore Preventiva e Correttiva</t>
  </si>
  <si>
    <t>3000 preventiva - 3000 correttiva</t>
  </si>
  <si>
    <t>7 Costo ore ordinarie frigorista patentato  (€ / ora) - correttiva
Costo orario ordinario (lun-ven 8-17) prestazione di manodopera per manutenzione correttiva su chiamata
Diritto di chiamata 0,00 Euro/NR; Trasferta 0,00 Euro/NR</t>
  </si>
  <si>
    <t>10 Costo ore straordinarie feriale elettromeccanico (€ / ora)  - correttiva
Costo orario prestazione di manodopera per manutenzione corrrettiva su chiamata; Diritto di chiamata 0,00 Euro/NR; Trasferta 0,00 Euro/NR; eseguiti dopo le 8 ore lavorative ordinarie e/o di sabato</t>
  </si>
  <si>
    <t>11 Costo ore straordinarie festiva frigorista (€ / ora) - correttiva
Costo orario prestazione di manodopera per manutenzione corrrettiva su chiamata
Diritto di chiamata 0,00 Euro/NR; Trasferta 0,00 Euro/NR; Maggiorazione orario manodopera frigorista patentato per lavori eseguiti in giorni festivi/domenica e/o in orario notturno</t>
  </si>
  <si>
    <t>Vedi Tariffario D</t>
  </si>
  <si>
    <t>Axis</t>
  </si>
  <si>
    <t>Bticino civile</t>
  </si>
  <si>
    <t>Finder civile</t>
  </si>
  <si>
    <t>Gamma P</t>
  </si>
  <si>
    <t>Gewis</t>
  </si>
  <si>
    <t>Faac</t>
  </si>
  <si>
    <t>Italweber</t>
  </si>
  <si>
    <t>Legrand</t>
  </si>
  <si>
    <t>Lovato</t>
  </si>
  <si>
    <t>Nice</t>
  </si>
  <si>
    <t>Novalux</t>
  </si>
  <si>
    <t>Osram</t>
  </si>
  <si>
    <t>Palazzoli</t>
  </si>
  <si>
    <t>Philips</t>
  </si>
  <si>
    <t>Siemens</t>
  </si>
  <si>
    <t>Sylvania</t>
  </si>
  <si>
    <t>Telemecanique</t>
  </si>
  <si>
    <t>Urmet</t>
  </si>
  <si>
    <t>Vemer</t>
  </si>
  <si>
    <t>Vimar</t>
  </si>
  <si>
    <t>Vortice</t>
  </si>
  <si>
    <t>Wimer</t>
  </si>
  <si>
    <t>tubi in plastica o metallo;</t>
  </si>
  <si>
    <t>scatole per frutti, derivazioni e transito;</t>
  </si>
  <si>
    <t>apparecchi di comando e prese;</t>
  </si>
  <si>
    <t>conduttori di qualsiasi tipo o sezione (normalmente del tipo a doppio isolamentoFG7 - FGTOR);</t>
  </si>
  <si>
    <t>scaricatori di sovratensione, varie classi e potenza;</t>
  </si>
  <si>
    <t>plafoniere per interni e per esterni e proiettori;</t>
  </si>
  <si>
    <t>armature illuminanti di emergenza a LED;</t>
  </si>
  <si>
    <t>quadri elettrici e materiali vari di cablaggio;</t>
  </si>
  <si>
    <t>interruttori ed apparecchiature di protezione e comando di qualsiasi tipo o potenzialità;</t>
  </si>
  <si>
    <t>tasselli, fascette, attrezzi;</t>
  </si>
  <si>
    <t>trasformatori, campane;</t>
  </si>
  <si>
    <t>lampade e loro accessori;</t>
  </si>
  <si>
    <t>fusibili di varie taglie e dimensioni, compresi quelli di potenza;</t>
  </si>
  <si>
    <t>materiale vario per illuminazioni per esterni;</t>
  </si>
  <si>
    <t>utensileria per elettricisti;</t>
  </si>
  <si>
    <t>UPS (da 0,4 VA a 10 KVA);</t>
  </si>
  <si>
    <t>citofoni, videocitofoni (Urmet);</t>
  </si>
  <si>
    <t>telecamere di sorveglianza AXIS e relativi accessori;</t>
  </si>
  <si>
    <t>Ricambi per lanterne semaforiche;</t>
  </si>
  <si>
    <t>Categoria</t>
  </si>
  <si>
    <t xml:space="preserve"> pile, accumulatori;</t>
  </si>
  <si>
    <t>AREA MATERIALE ELETTRICO PER USO CIVILE (SCONTISTICA PER CATEGORIA / PRODUTTORE - %)</t>
  </si>
  <si>
    <t>Riportare in tabella la scontistica per combinazioni di Categoria e Produttore</t>
  </si>
  <si>
    <t>PRODUTTORI</t>
  </si>
  <si>
    <t>PLC SIEMES Tecnologici tipo S7 317T-2DP;</t>
  </si>
  <si>
    <t>PLC SIEMENS di sicurezza e relativi moduli di I/O;</t>
  </si>
  <si>
    <t>PLC di sicurezza “PILTZ” e “OMRON” vari modelli, con relativi moduli I/O;</t>
  </si>
  <si>
    <t>Moduli SIEMENS ingressi/uscite analogiche/digitali per le varie tipologie di PLC;</t>
  </si>
  <si>
    <t>Power Supply per PLC SIEMENS, varie potenze;</t>
  </si>
  <si>
    <t>Sistema di distribuzione I/O SIEMENS ET200 e relativi moduli;</t>
  </si>
  <si>
    <t>Azionamenti SIEMENS Micromaster, varie potenze (normalmente da 0,25 KW a 50 KW);</t>
  </si>
  <si>
    <t>Azionamenti EMERSON, varie potenze (normalmente da 0,25 KW a 50 KW);</t>
  </si>
  <si>
    <t>Azionamenti altri produttori, varie potenze;</t>
  </si>
  <si>
    <t>Motori SIEMENS asincroni, tipologia e potenza non definibile a priori;</t>
  </si>
  <si>
    <t>Motori SIEMENS sincroni, tipologia e potenza non definibile a priori;</t>
  </si>
  <si>
    <t>Motori passo-passo (step) tipologia e potenza non definibile a priori;</t>
  </si>
  <si>
    <t>Encoder SIEMENS assoluti o incrementali;</t>
  </si>
  <si>
    <t>Encoder di produttori vari, assoluti, incrementali o SSI;</t>
  </si>
  <si>
    <t>Controllo numerico SIEMENS tipo Sinumeric 840D;</t>
  </si>
  <si>
    <t>Power Supply per controlli numerici Sinumeric 805 e 840D;</t>
  </si>
  <si>
    <t>Azionamenti SIEMENS Sinamics , varie potenze (normalmente da 0,25 KW a 50 KW);</t>
  </si>
  <si>
    <t>Schede di regolazione SIEMENS Simodrive per controlli numerici;</t>
  </si>
  <si>
    <t>Resistenze di frenatura, varie potenze;</t>
  </si>
  <si>
    <t>Espansioni CPU SIEMENS per controlli numerici;</t>
  </si>
  <si>
    <t>Pannelli SIEMENS HMI, varie tipologie;</t>
  </si>
  <si>
    <t>Pannelli touch-screen di fornitori vari;</t>
  </si>
  <si>
    <t>PC Panel SIEMENS vari modelli;</t>
  </si>
  <si>
    <t>Sensori induttivi e/o capacitivi, Telemechanique, Omron, Siemens;</t>
  </si>
  <si>
    <t>Fotocellule vari tipologie e produttori;</t>
  </si>
  <si>
    <t>Fine corsa meccanici, varie tipologie;</t>
  </si>
  <si>
    <t>Trasmettitori di pressione, varie tipologie, range e grado di protezione IP;</t>
  </si>
  <si>
    <t>Condizionatori di segnale PR Electronics, vari modelli e tipologie;</t>
  </si>
  <si>
    <t>Interfacce a sicurezza intrinseca di produttori vari;</t>
  </si>
  <si>
    <t>Interfacce di comunicazioni SIEMENS e PR Electronics</t>
  </si>
  <si>
    <t>Item</t>
  </si>
  <si>
    <t xml:space="preserve"> Motori SIEMENS brushless, tipologia e potenza non definibile a priori;</t>
  </si>
  <si>
    <t xml:space="preserve"> Controllo numerico SIEMENS tipo Sinumeric 805;</t>
  </si>
  <si>
    <t>azionamenti SIEMENS Simodrive, varie potenze (normalmente da 0,25 KW a 50 KW);</t>
  </si>
  <si>
    <t xml:space="preserve"> Schede di regolazione SIEMENS Sinamics per controlli numerici;</t>
  </si>
  <si>
    <t xml:space="preserve"> Termocoppie, vari tipologie, dimensioni costruttive e grado di rpotezione IP;</t>
  </si>
  <si>
    <t xml:space="preserve"> Termoresistenze, varie tipologie e dimensioni costruttive;</t>
  </si>
  <si>
    <t xml:space="preserve"> Moduli di condizionamento segnale tipo “SENEGA” vari modelli;</t>
  </si>
  <si>
    <t xml:space="preserve"> Interfacce a sicurezza intrinseca PR Electronics, vari modelli e tipologie;</t>
  </si>
  <si>
    <t>AREA MATERIALE PNEUMATICO (SCONTISTICA PER CATEGORIA / PRODUTTORE - %)</t>
  </si>
  <si>
    <t>AREA MATERIALE ELETTRICO PER AUTOMAZIONE INDUSTRIALE (SCONTISTICA PER ITEM / PRODUTTORE - %)</t>
  </si>
  <si>
    <t>Tubi pneumatici per aria compressa o vuoto in Poliuretano (PU) (PUN-H, PUN-H-DUO, PUN-E, PUN-VO, PUN-VO-C) o Polietilene (PE): PLN, PEN, vari diametri, lunghezze e pressioni di esercizio</t>
  </si>
  <si>
    <t>Distributori per aria compressa, tipologie e pressioni di esercizio varie;</t>
  </si>
  <si>
    <t>Raccordi per aria compressa, vari diametri e pressioni di esercizio;</t>
  </si>
  <si>
    <t>Valvole di controllo direzione ad azionamento meccanico e manuale;</t>
  </si>
  <si>
    <t>Valvole di controllo meccanico e manuale; varie tipologie;</t>
  </si>
  <si>
    <t>Valvole di intercettazione, varie tipologie;</t>
  </si>
  <si>
    <t>Valvole di controllo pressione e/o portata;</t>
  </si>
  <si>
    <t>Valvole di pilotaggio;</t>
  </si>
  <si>
    <t>Valvole proporzionali;</t>
  </si>
  <si>
    <t>Valvole singole ad azionamento elettrico;</t>
  </si>
  <si>
    <t>Valvole di processo e controllo fluidi ad azionamento pneumatico e meccanico;</t>
  </si>
  <si>
    <t>Attuatori pneumatici varie tipologie;</t>
  </si>
  <si>
    <t>Sistemi di posizionamento servopneumatico;</t>
  </si>
  <si>
    <t>Motori ad azionamento pneumatico, varie taglie e coppia</t>
  </si>
  <si>
    <t>Sottobasi accoppiabili;</t>
  </si>
  <si>
    <t>Sensori di finecorsa;</t>
  </si>
  <si>
    <t>Trasmettitori di posizione;</t>
  </si>
  <si>
    <t>Finecorsa pneumatici vari modelli;</t>
  </si>
  <si>
    <t>Filtri riduttore-lubrificatore, regolatori, lubrificatori, essiccatori, indicatori di pressione</t>
  </si>
  <si>
    <t>Amplificatori di pressione</t>
  </si>
  <si>
    <t>Spia e comandi pneumatici da consolle</t>
  </si>
  <si>
    <t>Pistole di soffiaggio.</t>
  </si>
  <si>
    <t>Festo</t>
  </si>
  <si>
    <t>Bosh Rexhroth</t>
  </si>
  <si>
    <t>AirTac</t>
  </si>
  <si>
    <t>Parker</t>
  </si>
  <si>
    <t>Metal-Work</t>
  </si>
  <si>
    <t xml:space="preserve">1) </t>
  </si>
  <si>
    <t xml:space="preserve">2) </t>
  </si>
  <si>
    <t xml:space="preserve">3) </t>
  </si>
  <si>
    <t>Riportare in tabella la scontistica per Item</t>
  </si>
  <si>
    <t>Le attività da svolgere sono essenzialmente rivolte alla manutenzione meccanica sia programmata che correttiva dei trattori ATA diesel ed elettrici, presenti sul territorio del comprensorio AVIO, con lo scopo di garantire la massima efficienza dei trattori impegnati per operazioni di produzione sensibili. La manutenzione programmata dei trattori avrà cadenza trimestrale.</t>
  </si>
  <si>
    <t>Le attività da svolgere sono essenzialmente rivolte alla manutenzione meccanica sia programmata che correttiva dei carrelli elevatori diesel ed elettrici, presenti sul territorio del comprensorio AVIO e centro prove 3/C, con lo scopo di garantire la massima efficienza dei carrelli impegnati per operazioni di produzione sensibili. La manutenzione programmata dei carrelli avrà cadenza trimestrale.</t>
  </si>
  <si>
    <t>A misura 
(ore) - Correttiva</t>
  </si>
  <si>
    <t>A corpo - Preventiva</t>
  </si>
  <si>
    <t>Visite / anno</t>
  </si>
  <si>
    <t>A misura (ore) - Correttiva</t>
  </si>
  <si>
    <t>Numero Macchinari</t>
  </si>
  <si>
    <t>Il capitolo tecnico definisce le modalità operative ed oneri particolari inerenti gli interventi di manutenzione ordinaria e correttiva sulla rete in fibra ottica del comprensorio AVIO di Colleferro.</t>
  </si>
  <si>
    <t>Sono necessarie altre voci oppure basta quella ordinaria? (es. festivo)?</t>
  </si>
  <si>
    <t>Descrizione filtro</t>
  </si>
  <si>
    <t>Filtro alternativo mod. HMA 2430/03 dimensioni 762x610x292 mm</t>
  </si>
  <si>
    <t>Carbone attivo</t>
  </si>
  <si>
    <t>8000 Kg</t>
  </si>
  <si>
    <t>Filtri con telaio in cartone 625x500x48 mm Efficienza G 4</t>
  </si>
  <si>
    <t>Filtro assoluto Erispro TM16ST00 efficienza H 13 (610X762X292) mm</t>
  </si>
  <si>
    <t>Filtro a carboni attivi 500x500x80 mm per cappa TRENTINA modello CAP PLUS.</t>
  </si>
  <si>
    <t>Filtro assoluto 610x610x292 efficienza H 13 sigla SFB13 ex PZ14STOO</t>
  </si>
  <si>
    <t>592X592X48 mm prefiltrazione G4</t>
  </si>
  <si>
    <t>Cartucce filtranti 145x1200 mm CODICE CAR145/P/1200/75/COL270B-AL/CVI.</t>
  </si>
  <si>
    <t>Cartuccia a carbone diametro 450 altezza 1500 Kg 50</t>
  </si>
  <si>
    <t>Celle filtranti 592x595x300 mm efficienza F7</t>
  </si>
  <si>
    <t>Celle filtranti 600x600x48 mm Efficienza G4</t>
  </si>
  <si>
    <t>Filtri a cartuccia 1320X130 mm.</t>
  </si>
  <si>
    <t>Filtri a tasca rigida 592x592x292 mm Efficienza F7</t>
  </si>
  <si>
    <t>Filtri a tasche 592x592x292 mm F7</t>
  </si>
  <si>
    <t>Manica poliestere calandrato antistatico diametro 120 x 3000 h</t>
  </si>
  <si>
    <t>Celle 592x592x48 mm efficienza G3</t>
  </si>
  <si>
    <t>Filtro a tasca Floscia 592x592x360 mm Efficienza G 4</t>
  </si>
  <si>
    <t>Cartucce a carbone attivo 145 x 400 mm C014-04FO</t>
  </si>
  <si>
    <t>Celle a carboni attivi 500x300x110 mm</t>
  </si>
  <si>
    <t>Filtro ad alta efficienza 592x292x98 mm</t>
  </si>
  <si>
    <t>Filtro ad alta efficienza 592x592x98 mm</t>
  </si>
  <si>
    <t>Prefiltro sintetico 592x292x98 mm</t>
  </si>
  <si>
    <t>Prefiltro sintetico 592x592x98 mm</t>
  </si>
  <si>
    <t>Lastre carboni attivi 480x620x30 mm</t>
  </si>
  <si>
    <t>Maniche in poliestere diametro 1200 x 1500 mm</t>
  </si>
  <si>
    <t xml:space="preserve">Maniche in poliestere diametro 1200 x 1500 mm </t>
  </si>
  <si>
    <t>Celle filtranti 592x595x48 mm efficienza G 4</t>
  </si>
  <si>
    <t>Cartucce lunghezza 600 diametro 320 attacco a quattro punti, materiale antistatico</t>
  </si>
  <si>
    <t>Celle 592x592x48 mm Efficienza G 4</t>
  </si>
  <si>
    <t xml:space="preserve">Filtri a tasca rigida 592x592x292 mm Efficienza F 7 </t>
  </si>
  <si>
    <t xml:space="preserve">Prefiltro sintetico 592x292x98 mm </t>
  </si>
  <si>
    <t>Celle filtranti 400x500x48 mm Efficienza G4</t>
  </si>
  <si>
    <t>Celle filtranti 500x400x48 mm Efficienza G4</t>
  </si>
  <si>
    <t>Celle filtranti 500x500x48 mm Efficienza G4</t>
  </si>
  <si>
    <t>Celle filtranti 592x592x48 mm Efficienza G 3</t>
  </si>
  <si>
    <t>Celle filtranti 600x300x48 mm Efficienza G4</t>
  </si>
  <si>
    <t>Celle filtranti a carboni attivi 580X235X15 mm.</t>
  </si>
  <si>
    <t>Filtri a tasche flosce 592x592x360 mm efficienza G4</t>
  </si>
  <si>
    <t>Filtri a tasche 592x287x292 mm F7</t>
  </si>
  <si>
    <t>Maniche in poliestere 160x1000 mm</t>
  </si>
  <si>
    <t>Prefiltro (struttura PVC) 580X445X10 mm.</t>
  </si>
  <si>
    <t>Prefiltro 580X445X10 mm.</t>
  </si>
  <si>
    <t>Celle filtranti a carboni attivi 580X445X10 mm.</t>
  </si>
  <si>
    <t>Celle filtranti in maglia metallica 610x610x30 mm efficienza G4.</t>
  </si>
  <si>
    <t>Celle filtranti in maglia metallica 610x610x48 mm efficienza G4.</t>
  </si>
  <si>
    <t>Filtri assoluti 610x610x150 mm efficienza H14</t>
  </si>
  <si>
    <t xml:space="preserve">Cartucce lunghezza 600 diametro 320 attacco a quattro punti, materiale antistatico 10 m2/ cad, 90 pieghe, profondità pieghe 25 mm. </t>
  </si>
  <si>
    <t>Prefiltro 592X287X292 mm G4</t>
  </si>
  <si>
    <t>Filtri a tasca morbida 592x592x360  mm Efficienza G4 " TFS-4-1-360-6</t>
  </si>
  <si>
    <t>Filtri a tasca flosce 592x592x292 mm  Efficienza 95%</t>
  </si>
  <si>
    <t>Filtro sintetico tipo FV50, 210 g/m²; spessore 50 mm (14  x 0,7 m + 3,5 x 2,8 m)</t>
  </si>
  <si>
    <t>Filtro sintetico tipo Fmicro 600 g/m² (32,5 x 0.8 m + 14 x 0.8 m)</t>
  </si>
  <si>
    <t>Celle filtranti dim. 580x900x48 mm - Efficienza G4</t>
  </si>
  <si>
    <t>Celle filtranti a tasca tipo Alfabag  dim. 592x592x500 mm- Efficienza G4</t>
  </si>
  <si>
    <t>Cartucce filtranti Ø325 h 600 mm superficie 10 m2 in poliestere antistatico.</t>
  </si>
  <si>
    <t>Maniche filtranti in poliestere 400 g/ m² Diametro 135x2535mm, un lato chiuso</t>
  </si>
  <si>
    <t>Filtri 610x610x60 mm modello TROX F757W93 efficienza F7</t>
  </si>
  <si>
    <t>Filtri 610x610x292 mm IF781W61 efficienza H13</t>
  </si>
  <si>
    <t>Celle filtranti 580x900x48 mm efficienza G3</t>
  </si>
  <si>
    <t>Maniche filtranti in poliestere diametro 200x2500 mm aperte su entrambi i lati.</t>
  </si>
  <si>
    <t>Cartucce filtranti: 320 diametro x 600 mm, attacco a tre punti materiale antistatico , superficie filtrante 10 m²;</t>
  </si>
  <si>
    <t>Cartucce filtranti: 320 diametro x 1000 mm, attacco a tre punti materiale antistatico ,superficie filtrante 16 m²;</t>
  </si>
  <si>
    <t>Filtro a parete dimensioni: 0.9X9.24 Efficienza G3</t>
  </si>
  <si>
    <t xml:space="preserve">Filtro Viledon dimensioni 2000X1000 mm efficienza F 5 sigla PBS290S </t>
  </si>
  <si>
    <t>Celle 500X400X48 mm efficienza G4</t>
  </si>
  <si>
    <t>Celle filtranti 763x1475x48 mm Efficienza G 4</t>
  </si>
  <si>
    <t>Celle filtranti 763x348x48 mm Efficienza G 4</t>
  </si>
  <si>
    <t>Celle filtranti 500x400x48 mm Efficienza G 4</t>
  </si>
  <si>
    <t>Cartucce mod : LP145G12A4306, dimensioni 1200 x diametro 145mm , attacco a 3 punti</t>
  </si>
  <si>
    <t>Filtri assoluti 610x610x292 mm efficienza H 13</t>
  </si>
  <si>
    <t>Tasche UMA 152 (dim. 600X600 mm)</t>
  </si>
  <si>
    <t>Filtro assoluto H13 dimensione 610x610x150 mm in MDF con telaio in galvanico dimensioni come sopra</t>
  </si>
  <si>
    <t>Prefiltro 610X610X80 mm efficienza G3</t>
  </si>
  <si>
    <t>Filtro assoluto 610X610X150 mm</t>
  </si>
  <si>
    <t>Celle a carboni 610X610X30 mm</t>
  </si>
  <si>
    <t>Celle filtranti efficienza G4 dim. 592x592x48 mm</t>
  </si>
  <si>
    <t>Celle filtranti efficienza G4 dim. 287x592x48 mm</t>
  </si>
  <si>
    <t>Filtri a tasca rigida 3 settori efficienza F7 dim. 592x592x292 mm</t>
  </si>
  <si>
    <t>Filtri a tasca rigida 3 settori efficienza F7 dim. 287x592x292 mm</t>
  </si>
  <si>
    <t>Celle filtranti efficienza G4 dim. 500x625x48 mm</t>
  </si>
  <si>
    <t>Celle filtranti efficienza G4 dim. 400x625x48 mm</t>
  </si>
  <si>
    <t>Celle filtranti efficienza G4 dim. 600x500x48 mm</t>
  </si>
  <si>
    <t>Celle filtranti efficienza G4 dim. 600x400x48 mm</t>
  </si>
  <si>
    <t xml:space="preserve">Filtri a tasca rigida classe F6 dim. 592x592x270 mm </t>
  </si>
  <si>
    <t xml:space="preserve">Filtri a tasca rigida classe F9 dim. 592x592x270 mm </t>
  </si>
  <si>
    <t xml:space="preserve">Filtri a assoluti eff. H13 dim. 592x592x292 mm </t>
  </si>
  <si>
    <t>Filtri a tasca rigida 3 settori efficienza F6 dim. 287x592x270 mm</t>
  </si>
  <si>
    <t xml:space="preserve">Filtri a assoluti eff. H13 dim. 305x610x292 mm </t>
  </si>
  <si>
    <t xml:space="preserve">Filtri a assoluti eff. H13 dim. 610x610x292 mm </t>
  </si>
  <si>
    <t xml:space="preserve">Filtri a tasca rigida classe M6 dim. 592x592x290 mm </t>
  </si>
  <si>
    <t xml:space="preserve">Filtri a tasca rigida classe M6 dim. 287x592x290 mm </t>
  </si>
  <si>
    <t xml:space="preserve">Filtri a tasca rigida classe F9 dim. 592x592x290 mm </t>
  </si>
  <si>
    <t xml:space="preserve">Filtri a tasca rigida classe F9 dim. 287x592x290 mm </t>
  </si>
  <si>
    <t>Filtri per cassette ventilanti Daikin dim. 490x490x20 mm</t>
  </si>
  <si>
    <t>Filtri per recuperatori di calore Daikin Vam 2000 mod. FA8VE1</t>
  </si>
  <si>
    <t>Filtri per recuperatori di calore Daikin Vam 1500 mod. FA8VE1</t>
  </si>
  <si>
    <t>Utilizzo medio / biennale</t>
  </si>
  <si>
    <t>Ricambi - Materiale elettrico ed elettronico</t>
  </si>
  <si>
    <t>Avio intende acquistare materiali elettrici di vario tipo per le manutenzioni da eseguire nei locali, macchine e impianti del Comprensorio Avio spa.
I materiali oggetto della  fornitura vengono elencati nel capitolato e comprendono:
• Fornitura di materiale elettrico per uso civile
• Fornitura di materiale elettrico per automazione industriale
• Fornitura di materiale pneumatico</t>
  </si>
  <si>
    <t>Circa 1400 ore</t>
  </si>
  <si>
    <t>Ore - Vedi elenco macchine e split in capitolato</t>
  </si>
  <si>
    <t>Spargimento sale</t>
  </si>
  <si>
    <t>Interventi / anno</t>
  </si>
  <si>
    <t>&gt; 10</t>
  </si>
  <si>
    <t>Intervento di spargimento sale</t>
  </si>
  <si>
    <t>30/05/2017 -
30/05/2020</t>
  </si>
  <si>
    <t>Intervento  di spargimento del sale</t>
  </si>
  <si>
    <t>Note del fornitore</t>
  </si>
  <si>
    <t>IPM-MAN2017_001</t>
  </si>
  <si>
    <t>IPM-MAN2017_002</t>
  </si>
  <si>
    <t>IPM-MAN2017_003</t>
  </si>
  <si>
    <t>IPM-MAN2017_004</t>
  </si>
  <si>
    <t>IPM-MAN2017_005</t>
  </si>
  <si>
    <t>IPM-MAN2017_006</t>
  </si>
  <si>
    <t>IPM-MAN2017_007</t>
  </si>
  <si>
    <t>IPM-MAN2017_008</t>
  </si>
  <si>
    <t>IPM-MAN2017_009</t>
  </si>
  <si>
    <t>IPM-MAN2017_010</t>
  </si>
  <si>
    <t>IPM-MAN2017_012</t>
  </si>
  <si>
    <t>IPM-MAN2017_013</t>
  </si>
  <si>
    <t>IPM-MAN2017_014</t>
  </si>
  <si>
    <t>IPM-MAN2017_015</t>
  </si>
  <si>
    <t>IPM-MAN2017_016</t>
  </si>
  <si>
    <t>IPM-MAN2017_019</t>
  </si>
  <si>
    <t>IPM-MAN2017_020</t>
  </si>
  <si>
    <t>IPM-MAN2017_021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</si>
</sst>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 #,##0.00;[Red]\-&quot;€&quot;\ #,##0.00"/>
  </numFmts>
  <fonts count="24" x14ac:knownFonts="1">
    <font>
      <sz val="11"/>
      <color theme="1"/>
      <name val="Calibri"/>
      <family val="2"/>
      <scheme val="minor"/>
    </font>
    <font>
      <sz val="11"/>
      <color rgb="FF1F497D"/>
      <name val="Symbol"/>
      <family val="1"/>
      <charset val="2"/>
    </font>
    <font>
      <sz val="10"/>
      <name val="Arial"/>
      <family val="2"/>
    </font>
    <font>
      <sz val="9"/>
      <color theme="1"/>
      <name val="Verdana"/>
      <family val="2"/>
    </font>
    <font>
      <b/>
      <sz val="9"/>
      <color theme="0"/>
      <name val="Verdana"/>
      <family val="2"/>
    </font>
    <font>
      <sz val="9"/>
      <name val="Verdana"/>
      <family val="2"/>
    </font>
    <font>
      <sz val="11"/>
      <name val="Calibri"/>
      <family val="2"/>
      <scheme val="minor"/>
    </font>
    <font>
      <i/>
      <sz val="11"/>
      <color theme="1"/>
      <name val="Calibri"/>
      <family val="2"/>
      <scheme val="minor"/>
    </font>
    <font>
      <b/>
      <sz val="11"/>
      <color theme="1"/>
      <name val="Calibri"/>
      <family val="2"/>
      <scheme val="minor"/>
    </font>
    <font>
      <b/>
      <sz val="11"/>
      <name val="Calibri"/>
      <family val="2"/>
      <scheme val="minor"/>
    </font>
    <font>
      <sz val="10"/>
      <color theme="1"/>
      <name val="Calibri"/>
      <family val="2"/>
      <scheme val="minor"/>
    </font>
    <font>
      <i/>
      <sz val="11"/>
      <name val="Calibri"/>
      <family val="2"/>
      <scheme val="minor"/>
    </font>
    <font>
      <sz val="10"/>
      <color theme="1"/>
      <name val="Arial"/>
      <family val="2"/>
    </font>
    <font>
      <b/>
      <sz val="10"/>
      <color theme="1"/>
      <name val="Calibri"/>
      <family val="2"/>
      <scheme val="minor"/>
    </font>
    <font>
      <i/>
      <u/>
      <sz val="11"/>
      <color theme="1"/>
      <name val="Calibri"/>
      <family val="2"/>
      <scheme val="minor"/>
    </font>
    <font>
      <b/>
      <sz val="11"/>
      <color rgb="FF000000"/>
      <name val="Arial"/>
      <family val="2"/>
    </font>
    <font>
      <sz val="11"/>
      <color rgb="FF000000"/>
      <name val="Arial"/>
      <family val="2"/>
    </font>
    <font>
      <b/>
      <sz val="9"/>
      <color theme="1"/>
      <name val="Arial"/>
      <family val="2"/>
    </font>
    <font>
      <sz val="9"/>
      <color theme="1"/>
      <name val="Arial"/>
      <family val="2"/>
    </font>
    <font>
      <sz val="11"/>
      <color theme="1"/>
      <name val="Arial"/>
      <family val="2"/>
    </font>
    <font>
      <b/>
      <sz val="11"/>
      <color theme="1"/>
      <name val="Arial"/>
      <family val="2"/>
    </font>
    <font>
      <i/>
      <sz val="9"/>
      <color theme="1"/>
      <name val="Arial"/>
      <family val="2"/>
    </font>
    <font>
      <b/>
      <sz val="8"/>
      <color rgb="FF000000"/>
      <name val="Cambria"/>
      <family val="1"/>
    </font>
    <font>
      <sz val="8"/>
      <color rgb="FF000000"/>
      <name val="Calibri"/>
      <family val="2"/>
    </font>
  </fonts>
  <fills count="12">
    <fill>
      <patternFill patternType="none"/>
    </fill>
    <fill>
      <patternFill patternType="gray125"/>
    </fill>
    <fill>
      <patternFill patternType="solid">
        <fgColor theme="2"/>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thin">
        <color theme="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theme="0" tint="-0.499984740745262"/>
      </right>
      <top/>
      <bottom/>
      <diagonal/>
    </border>
    <border>
      <left style="thin">
        <color indexed="64"/>
      </left>
      <right style="hair">
        <color theme="0" tint="-0.499984740745262"/>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thin">
        <color indexed="64"/>
      </right>
      <top style="hair">
        <color theme="0" tint="-0.499984740745262"/>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diagonal/>
    </border>
    <border>
      <left style="hair">
        <color indexed="64"/>
      </left>
      <right style="thin">
        <color indexed="64"/>
      </right>
      <top style="thin">
        <color indexed="64"/>
      </top>
      <bottom style="hair">
        <color indexed="64"/>
      </bottom>
      <diagonal/>
    </border>
    <border>
      <left/>
      <right/>
      <top style="hair">
        <color theme="0" tint="-0.499984740745262"/>
      </top>
      <bottom style="hair">
        <color theme="0" tint="-0.499984740745262"/>
      </bottom>
      <diagonal/>
    </border>
    <border>
      <left/>
      <right/>
      <top style="hair">
        <color theme="0" tint="-0.499984740745262"/>
      </top>
      <bottom style="thin">
        <color indexed="64"/>
      </bottom>
      <diagonal/>
    </border>
    <border>
      <left style="thin">
        <color indexed="64"/>
      </left>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s>
  <cellStyleXfs count="5">
    <xf numFmtId="0" fontId="0" fillId="0" borderId="0"/>
    <xf numFmtId="0" fontId="2" fillId="0" borderId="0"/>
    <xf numFmtId="0" fontId="3" fillId="0" borderId="0"/>
    <xf numFmtId="0" fontId="4" fillId="4" borderId="5" applyNumberFormat="0" applyProtection="0">
      <alignment vertical="center"/>
    </xf>
    <xf numFmtId="0" fontId="5" fillId="5" borderId="0" applyNumberFormat="0" applyBorder="0" applyAlignment="0" applyProtection="0"/>
  </cellStyleXfs>
  <cellXfs count="234">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0" fillId="0" borderId="0" xfId="0" applyAlignment="1">
      <alignment vertical="center" wrapText="1"/>
    </xf>
    <xf numFmtId="0" fontId="9" fillId="8" borderId="1" xfId="0" applyFont="1" applyFill="1" applyBorder="1" applyAlignment="1">
      <alignment vertical="center"/>
    </xf>
    <xf numFmtId="0" fontId="9" fillId="8" borderId="1" xfId="0" applyFont="1" applyFill="1" applyBorder="1" applyAlignment="1">
      <alignment vertical="center" wrapText="1"/>
    </xf>
    <xf numFmtId="0" fontId="0" fillId="7" borderId="0" xfId="0" applyFill="1" applyAlignment="1">
      <alignment vertical="center"/>
    </xf>
    <xf numFmtId="0" fontId="0" fillId="6" borderId="0" xfId="0" applyFill="1"/>
    <xf numFmtId="0" fontId="0" fillId="0" borderId="0" xfId="0" quotePrefix="1"/>
    <xf numFmtId="0" fontId="0" fillId="7" borderId="0" xfId="0" applyFill="1" applyAlignment="1">
      <alignment horizontal="center" vertical="center"/>
    </xf>
    <xf numFmtId="0" fontId="9" fillId="8"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0" fillId="0" borderId="0" xfId="0" applyBorder="1"/>
    <xf numFmtId="0" fontId="0" fillId="0" borderId="7" xfId="0" applyBorder="1" applyAlignment="1">
      <alignment horizontal="left" vertical="center" wrapText="1"/>
    </xf>
    <xf numFmtId="8" fontId="0" fillId="6" borderId="7" xfId="0" applyNumberForma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7" xfId="0" quotePrefix="1" applyBorder="1" applyAlignment="1">
      <alignment horizontal="left" vertical="center" wrapText="1"/>
    </xf>
    <xf numFmtId="0" fontId="1" fillId="7" borderId="7" xfId="0" applyFont="1" applyFill="1" applyBorder="1" applyAlignment="1">
      <alignment horizontal="left" vertical="center"/>
    </xf>
    <xf numFmtId="0" fontId="0" fillId="7" borderId="7" xfId="0" applyFill="1" applyBorder="1"/>
    <xf numFmtId="8" fontId="0" fillId="6" borderId="7" xfId="0" applyNumberFormat="1" applyFill="1" applyBorder="1" applyAlignment="1" applyProtection="1">
      <alignment horizontal="center" vertical="center" wrapText="1"/>
      <protection locked="0"/>
    </xf>
    <xf numFmtId="8" fontId="0" fillId="6" borderId="7" xfId="0" applyNumberFormat="1" applyFill="1" applyBorder="1" applyAlignment="1" applyProtection="1">
      <alignment vertical="center" wrapText="1"/>
      <protection locked="0"/>
    </xf>
    <xf numFmtId="0" fontId="0" fillId="0" borderId="0" xfId="0" applyAlignment="1">
      <alignment horizontal="center" vertical="center" wrapText="1"/>
    </xf>
    <xf numFmtId="0" fontId="0" fillId="7" borderId="7"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7" borderId="7" xfId="0" applyFill="1" applyBorder="1" applyAlignment="1">
      <alignment horizontal="center" vertical="center" wrapText="1"/>
    </xf>
    <xf numFmtId="8" fontId="0" fillId="0" borderId="7" xfId="0" applyNumberFormat="1" applyBorder="1" applyAlignment="1">
      <alignment horizontal="center" vertical="center"/>
    </xf>
    <xf numFmtId="0" fontId="0" fillId="6" borderId="7" xfId="0" applyFill="1" applyBorder="1" applyAlignment="1" applyProtection="1">
      <alignment horizontal="center" vertical="center" wrapText="1"/>
      <protection locked="0"/>
    </xf>
    <xf numFmtId="0" fontId="0" fillId="7" borderId="7" xfId="0" applyFill="1" applyBorder="1" applyAlignment="1">
      <alignment horizontal="center"/>
    </xf>
    <xf numFmtId="0" fontId="9" fillId="8" borderId="1" xfId="0" applyFont="1" applyFill="1" applyBorder="1" applyAlignment="1">
      <alignment horizontal="left" vertical="center" wrapText="1"/>
    </xf>
    <xf numFmtId="0" fontId="0" fillId="0" borderId="0" xfId="0" quotePrefix="1" applyAlignment="1">
      <alignment horizontal="center" vertical="center"/>
    </xf>
    <xf numFmtId="0" fontId="0" fillId="0" borderId="7" xfId="0" applyBorder="1" applyAlignment="1">
      <alignment horizontal="center" vertical="center" wrapText="1"/>
    </xf>
    <xf numFmtId="8" fontId="0" fillId="6" borderId="7" xfId="0" applyNumberFormat="1" applyFill="1" applyBorder="1" applyAlignment="1" applyProtection="1">
      <alignment horizontal="center" vertical="center" wrapText="1"/>
      <protection locked="0"/>
    </xf>
    <xf numFmtId="0" fontId="10" fillId="0" borderId="7" xfId="0" applyFont="1" applyBorder="1" applyAlignment="1">
      <alignment horizontal="left" vertical="center" wrapText="1"/>
    </xf>
    <xf numFmtId="0" fontId="0" fillId="0" borderId="7" xfId="0" applyBorder="1" applyAlignment="1">
      <alignment horizontal="left" vertical="center" wrapText="1"/>
    </xf>
    <xf numFmtId="49" fontId="6" fillId="0" borderId="7" xfId="0" applyNumberFormat="1" applyFont="1" applyBorder="1" applyAlignment="1">
      <alignment horizontal="center" vertical="center" wrapText="1"/>
    </xf>
    <xf numFmtId="49" fontId="6" fillId="0" borderId="7" xfId="0" applyNumberFormat="1" applyFont="1" applyFill="1" applyBorder="1" applyAlignment="1">
      <alignment horizontal="center" vertical="center" wrapText="1"/>
    </xf>
    <xf numFmtId="8" fontId="7" fillId="6" borderId="7" xfId="0" applyNumberFormat="1" applyFont="1" applyFill="1" applyBorder="1" applyAlignment="1" applyProtection="1">
      <alignment horizontal="center" vertical="center" wrapText="1"/>
      <protection locked="0"/>
    </xf>
    <xf numFmtId="8" fontId="14" fillId="6" borderId="7" xfId="0" applyNumberFormat="1" applyFont="1" applyFill="1" applyBorder="1" applyAlignment="1" applyProtection="1">
      <alignment horizontal="center" vertical="center" wrapText="1"/>
      <protection locked="0"/>
    </xf>
    <xf numFmtId="0" fontId="9" fillId="8" borderId="1" xfId="0" applyFont="1" applyFill="1" applyBorder="1" applyAlignment="1">
      <alignment horizontal="left" vertical="center"/>
    </xf>
    <xf numFmtId="0" fontId="0" fillId="7" borderId="0" xfId="0" applyFill="1" applyAlignment="1">
      <alignment horizontal="left" vertical="center"/>
    </xf>
    <xf numFmtId="0" fontId="0" fillId="7" borderId="7" xfId="0" applyFill="1" applyBorder="1" applyAlignment="1">
      <alignment horizontal="left"/>
    </xf>
    <xf numFmtId="0" fontId="15" fillId="0" borderId="11" xfId="0" applyFont="1" applyBorder="1" applyAlignment="1">
      <alignment horizontal="right" vertical="center"/>
    </xf>
    <xf numFmtId="8" fontId="16" fillId="0" borderId="11" xfId="0" applyNumberFormat="1" applyFont="1" applyBorder="1" applyAlignment="1">
      <alignment horizontal="center" vertical="center"/>
    </xf>
    <xf numFmtId="8" fontId="16" fillId="2" borderId="11" xfId="0" applyNumberFormat="1" applyFont="1" applyFill="1" applyBorder="1" applyAlignment="1" applyProtection="1">
      <alignment horizontal="center" vertical="center"/>
      <protection locked="0"/>
    </xf>
    <xf numFmtId="0" fontId="0" fillId="0" borderId="7" xfId="0" applyBorder="1" applyAlignment="1">
      <alignment horizontal="left"/>
    </xf>
    <xf numFmtId="8" fontId="0" fillId="6" borderId="7" xfId="0" applyNumberFormat="1" applyFont="1" applyFill="1" applyBorder="1" applyAlignment="1" applyProtection="1">
      <alignment horizontal="center" vertical="center" wrapText="1"/>
      <protection locked="0"/>
    </xf>
    <xf numFmtId="8" fontId="0" fillId="6" borderId="7" xfId="0" applyNumberForma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6" fillId="0" borderId="7" xfId="0" applyFont="1" applyFill="1" applyBorder="1" applyAlignment="1">
      <alignment horizontal="left" vertical="center" wrapText="1"/>
    </xf>
    <xf numFmtId="2" fontId="16" fillId="0" borderId="11" xfId="0" applyNumberFormat="1" applyFont="1" applyBorder="1" applyAlignment="1">
      <alignment horizontal="right" vertical="center"/>
    </xf>
    <xf numFmtId="0" fontId="6" fillId="0" borderId="7" xfId="0" applyFont="1" applyFill="1" applyBorder="1" applyAlignment="1">
      <alignment horizontal="left" vertical="center"/>
    </xf>
    <xf numFmtId="0" fontId="11"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8" fontId="0" fillId="0" borderId="7" xfId="0" applyNumberFormat="1" applyBorder="1" applyAlignment="1">
      <alignment horizontal="center" vertical="center"/>
    </xf>
    <xf numFmtId="8" fontId="0" fillId="6" borderId="7" xfId="0" applyNumberFormat="1" applyFill="1" applyBorder="1" applyAlignment="1" applyProtection="1">
      <alignment horizontal="center" vertical="center" wrapText="1"/>
      <protection locked="0"/>
    </xf>
    <xf numFmtId="0" fontId="15" fillId="0" borderId="11" xfId="0" applyFont="1" applyBorder="1" applyAlignment="1">
      <alignment horizontal="center" vertical="center"/>
    </xf>
    <xf numFmtId="0" fontId="0" fillId="0" borderId="7" xfId="0" applyFont="1" applyFill="1" applyBorder="1" applyAlignment="1">
      <alignment vertical="center" wrapText="1"/>
    </xf>
    <xf numFmtId="0" fontId="0" fillId="0" borderId="7" xfId="0" applyFont="1" applyBorder="1" applyAlignment="1">
      <alignment horizontal="center" vertical="center" wrapText="1"/>
    </xf>
    <xf numFmtId="0" fontId="18" fillId="0" borderId="0" xfId="2" applyFont="1"/>
    <xf numFmtId="0" fontId="19" fillId="0" borderId="0" xfId="0" applyFont="1"/>
    <xf numFmtId="0" fontId="17" fillId="5" borderId="3" xfId="2" applyFont="1" applyFill="1" applyBorder="1" applyAlignment="1">
      <alignment horizontal="left" vertical="center"/>
    </xf>
    <xf numFmtId="0" fontId="17" fillId="5" borderId="3" xfId="2" applyFont="1" applyFill="1" applyBorder="1" applyAlignment="1"/>
    <xf numFmtId="0" fontId="20" fillId="0" borderId="1" xfId="0" applyFont="1" applyBorder="1" applyAlignment="1">
      <alignment horizontal="left" vertical="center" wrapText="1"/>
    </xf>
    <xf numFmtId="0" fontId="20" fillId="0" borderId="1" xfId="0" applyFont="1" applyBorder="1"/>
    <xf numFmtId="0" fontId="19" fillId="0" borderId="7" xfId="0" applyFont="1" applyBorder="1"/>
    <xf numFmtId="0" fontId="19" fillId="0" borderId="16" xfId="0" applyFont="1" applyBorder="1" applyAlignment="1">
      <alignment horizontal="left" vertical="center" wrapText="1"/>
    </xf>
    <xf numFmtId="0" fontId="19" fillId="0" borderId="19" xfId="0" applyFont="1" applyBorder="1"/>
    <xf numFmtId="0" fontId="18" fillId="0" borderId="0" xfId="2" applyFont="1" applyAlignment="1">
      <alignment horizontal="left" vertical="center" wrapText="1"/>
    </xf>
    <xf numFmtId="8" fontId="18" fillId="0" borderId="0" xfId="2" applyNumberFormat="1" applyFont="1" applyAlignment="1">
      <alignment horizontal="center" vertical="center"/>
    </xf>
    <xf numFmtId="0" fontId="18" fillId="0" borderId="0" xfId="0" applyFont="1"/>
    <xf numFmtId="0" fontId="18" fillId="0" borderId="0" xfId="0" applyFont="1" applyAlignment="1">
      <alignment horizontal="left" vertical="center" indent="5"/>
    </xf>
    <xf numFmtId="0" fontId="18" fillId="0" borderId="7" xfId="0" applyFont="1" applyBorder="1" applyAlignment="1">
      <alignment wrapText="1"/>
    </xf>
    <xf numFmtId="0" fontId="21" fillId="0" borderId="0" xfId="2" applyFont="1"/>
    <xf numFmtId="0" fontId="18" fillId="0" borderId="9" xfId="0" applyFont="1" applyBorder="1" applyAlignment="1">
      <alignment wrapText="1"/>
    </xf>
    <xf numFmtId="0" fontId="18" fillId="0" borderId="2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5" xfId="2" applyFont="1" applyBorder="1" applyAlignment="1">
      <alignment horizontal="center" vertical="center"/>
    </xf>
    <xf numFmtId="0" fontId="18" fillId="0" borderId="16" xfId="2" applyFont="1" applyBorder="1" applyAlignment="1">
      <alignment horizontal="center" vertical="center"/>
    </xf>
    <xf numFmtId="0" fontId="18" fillId="0" borderId="23" xfId="2" applyFont="1" applyBorder="1" applyAlignment="1">
      <alignment horizontal="center" vertical="center"/>
    </xf>
    <xf numFmtId="0" fontId="18" fillId="0" borderId="19" xfId="0" applyFont="1" applyBorder="1" applyAlignment="1">
      <alignment wrapText="1"/>
    </xf>
    <xf numFmtId="0" fontId="17" fillId="5" borderId="6" xfId="2" applyFont="1" applyFill="1" applyBorder="1" applyAlignment="1">
      <alignment vertical="center"/>
    </xf>
    <xf numFmtId="0" fontId="17" fillId="5" borderId="6" xfId="2" applyFont="1" applyFill="1" applyBorder="1" applyAlignment="1">
      <alignment vertical="center" wrapText="1"/>
    </xf>
    <xf numFmtId="0" fontId="18" fillId="0" borderId="7" xfId="0" applyFont="1" applyBorder="1" applyAlignment="1">
      <alignment horizontal="left" vertical="center" wrapText="1"/>
    </xf>
    <xf numFmtId="9" fontId="18" fillId="6" borderId="7" xfId="0" applyNumberFormat="1" applyFont="1" applyFill="1" applyBorder="1" applyAlignment="1" applyProtection="1">
      <alignment horizontal="center" vertical="center"/>
      <protection locked="0"/>
    </xf>
    <xf numFmtId="0" fontId="18" fillId="0" borderId="25" xfId="0" applyFont="1" applyBorder="1" applyAlignment="1">
      <alignment horizontal="center" vertical="center" wrapText="1"/>
    </xf>
    <xf numFmtId="0" fontId="18" fillId="0" borderId="26"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9" xfId="0" applyFont="1" applyBorder="1" applyAlignment="1">
      <alignment horizontal="left" vertical="center" wrapText="1"/>
    </xf>
    <xf numFmtId="0" fontId="18" fillId="0" borderId="0" xfId="2" applyFont="1" applyAlignment="1">
      <alignment horizontal="left" vertical="center"/>
    </xf>
    <xf numFmtId="0" fontId="18" fillId="0" borderId="7" xfId="2" applyFont="1" applyBorder="1" applyAlignment="1">
      <alignment horizontal="left" vertical="center" wrapText="1"/>
    </xf>
    <xf numFmtId="0" fontId="18" fillId="0" borderId="9" xfId="2" applyFont="1" applyBorder="1" applyAlignment="1">
      <alignment horizontal="left" vertical="center" wrapText="1"/>
    </xf>
    <xf numFmtId="9" fontId="18" fillId="6" borderId="7" xfId="2" applyNumberFormat="1" applyFont="1" applyFill="1" applyBorder="1" applyAlignment="1" applyProtection="1">
      <alignment horizontal="center" vertical="center"/>
      <protection locked="0"/>
    </xf>
    <xf numFmtId="9" fontId="18" fillId="6" borderId="22" xfId="2" applyNumberFormat="1" applyFont="1" applyFill="1" applyBorder="1" applyAlignment="1" applyProtection="1">
      <alignment horizontal="center" vertical="center"/>
      <protection locked="0"/>
    </xf>
    <xf numFmtId="0" fontId="18" fillId="0" borderId="19" xfId="2" applyFont="1" applyBorder="1" applyAlignment="1">
      <alignment horizontal="left" vertical="center" wrapText="1"/>
    </xf>
    <xf numFmtId="9" fontId="18" fillId="6" borderId="19" xfId="2" applyNumberFormat="1" applyFont="1" applyFill="1" applyBorder="1" applyAlignment="1" applyProtection="1">
      <alignment horizontal="center" vertical="center"/>
      <protection locked="0"/>
    </xf>
    <xf numFmtId="9" fontId="18" fillId="6" borderId="24" xfId="2" applyNumberFormat="1" applyFont="1" applyFill="1" applyBorder="1" applyAlignment="1" applyProtection="1">
      <alignment horizontal="center" vertical="center"/>
      <protection locked="0"/>
    </xf>
    <xf numFmtId="0" fontId="17" fillId="0" borderId="0" xfId="2" applyFont="1" applyAlignment="1">
      <alignment horizontal="right"/>
    </xf>
    <xf numFmtId="0" fontId="0" fillId="0" borderId="7" xfId="0" applyFill="1" applyBorder="1" applyAlignment="1">
      <alignment horizontal="left" vertical="center" wrapText="1"/>
    </xf>
    <xf numFmtId="0" fontId="0" fillId="0" borderId="7" xfId="0" applyBorder="1" applyAlignment="1">
      <alignment horizontal="center" vertical="center" wrapText="1"/>
    </xf>
    <xf numFmtId="8" fontId="0" fillId="6" borderId="7" xfId="0" applyNumberFormat="1" applyFill="1" applyBorder="1" applyAlignment="1" applyProtection="1">
      <alignment horizontal="center" vertical="center" wrapText="1"/>
      <protection locked="0"/>
    </xf>
    <xf numFmtId="8" fontId="0" fillId="0" borderId="7" xfId="0" applyNumberFormat="1"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0" fillId="0" borderId="7" xfId="0" applyFill="1" applyBorder="1" applyAlignment="1">
      <alignment horizontal="center" vertical="center" wrapText="1"/>
    </xf>
    <xf numFmtId="8" fontId="20" fillId="0" borderId="4" xfId="0" applyNumberFormat="1" applyFont="1" applyBorder="1" applyAlignment="1">
      <alignment horizontal="center" vertical="center" wrapText="1"/>
    </xf>
    <xf numFmtId="0" fontId="23" fillId="0" borderId="7" xfId="0" applyFont="1" applyBorder="1" applyAlignment="1">
      <alignment vertical="center"/>
    </xf>
    <xf numFmtId="0" fontId="23" fillId="0" borderId="7" xfId="0" applyFont="1" applyBorder="1" applyAlignment="1">
      <alignment horizontal="center" vertical="center"/>
    </xf>
    <xf numFmtId="0" fontId="23" fillId="0" borderId="7" xfId="0" applyFont="1" applyBorder="1" applyAlignment="1">
      <alignment vertical="center" wrapText="1"/>
    </xf>
    <xf numFmtId="0" fontId="22" fillId="0" borderId="28" xfId="0" applyFont="1" applyBorder="1" applyAlignment="1">
      <alignment horizontal="center" vertical="center"/>
    </xf>
    <xf numFmtId="0" fontId="22" fillId="0" borderId="2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3" fillId="0" borderId="19" xfId="0" applyFont="1" applyBorder="1" applyAlignment="1">
      <alignment vertical="center"/>
    </xf>
    <xf numFmtId="0" fontId="23" fillId="0" borderId="19" xfId="0" applyFont="1" applyBorder="1" applyAlignment="1">
      <alignment horizontal="center" vertical="center"/>
    </xf>
    <xf numFmtId="0" fontId="0" fillId="0" borderId="8" xfId="0" applyBorder="1" applyAlignment="1">
      <alignment horizontal="center" vertical="center" wrapText="1"/>
    </xf>
    <xf numFmtId="8" fontId="0" fillId="0" borderId="8" xfId="0" applyNumberFormat="1" applyBorder="1" applyAlignment="1">
      <alignment horizontal="center" vertical="center"/>
    </xf>
    <xf numFmtId="0" fontId="0" fillId="0" borderId="7" xfId="0" applyBorder="1" applyAlignment="1">
      <alignment horizontal="center" vertical="center" wrapText="1"/>
    </xf>
    <xf numFmtId="0" fontId="15" fillId="0" borderId="11" xfId="0" applyFont="1" applyBorder="1" applyAlignment="1">
      <alignment horizontal="center" vertical="center"/>
    </xf>
    <xf numFmtId="0" fontId="17" fillId="0" borderId="0" xfId="2" applyFont="1" applyAlignment="1">
      <alignment horizontal="left" wrapText="1"/>
    </xf>
    <xf numFmtId="8" fontId="0" fillId="0" borderId="7" xfId="0" applyNumberFormat="1" applyFill="1" applyBorder="1" applyAlignment="1" applyProtection="1">
      <alignment vertical="center" wrapText="1"/>
      <protection locked="0"/>
    </xf>
    <xf numFmtId="0" fontId="6" fillId="0" borderId="7" xfId="0" applyFont="1" applyBorder="1" applyAlignment="1">
      <alignment horizontal="center" vertical="center" wrapText="1"/>
    </xf>
    <xf numFmtId="17" fontId="6" fillId="0" borderId="7" xfId="0" quotePrefix="1" applyNumberFormat="1" applyFont="1" applyFill="1" applyBorder="1" applyAlignment="1">
      <alignment horizontal="center" vertical="center" wrapText="1"/>
    </xf>
    <xf numFmtId="0" fontId="10" fillId="0" borderId="7" xfId="0" applyFont="1" applyBorder="1" applyAlignment="1" applyProtection="1">
      <alignment vertical="center" wrapText="1"/>
      <protection locked="0"/>
    </xf>
    <xf numFmtId="0" fontId="10" fillId="0" borderId="7" xfId="0" applyFont="1" applyBorder="1" applyAlignment="1" applyProtection="1">
      <alignment wrapText="1"/>
      <protection locked="0"/>
    </xf>
    <xf numFmtId="8" fontId="12" fillId="2" borderId="11" xfId="0" applyNumberFormat="1" applyFont="1" applyFill="1" applyBorder="1" applyAlignment="1" applyProtection="1">
      <alignment horizontal="center" vertical="center"/>
      <protection locked="0"/>
    </xf>
    <xf numFmtId="9" fontId="16" fillId="2" borderId="12" xfId="0" applyNumberFormat="1" applyFont="1" applyFill="1" applyBorder="1" applyAlignment="1" applyProtection="1">
      <alignment horizontal="center" vertical="center"/>
      <protection locked="0"/>
    </xf>
    <xf numFmtId="9" fontId="12" fillId="2" borderId="12" xfId="0" applyNumberFormat="1" applyFont="1" applyFill="1" applyBorder="1" applyAlignment="1" applyProtection="1">
      <alignment horizontal="center" vertical="center"/>
      <protection locked="0"/>
    </xf>
    <xf numFmtId="9" fontId="12" fillId="2" borderId="13" xfId="0" applyNumberFormat="1" applyFont="1" applyFill="1" applyBorder="1" applyAlignment="1" applyProtection="1">
      <alignment horizontal="center" vertical="center"/>
      <protection locked="0"/>
    </xf>
    <xf numFmtId="0" fontId="15" fillId="0" borderId="0" xfId="0" applyFont="1" applyBorder="1" applyAlignment="1">
      <alignment horizontal="center" vertical="center"/>
    </xf>
    <xf numFmtId="8" fontId="12" fillId="2" borderId="11" xfId="0" applyNumberFormat="1" applyFont="1" applyFill="1" applyBorder="1" applyAlignment="1" applyProtection="1">
      <alignment horizontal="left" vertical="top" wrapText="1"/>
      <protection locked="0"/>
    </xf>
    <xf numFmtId="0" fontId="19" fillId="0" borderId="26" xfId="0" applyFont="1" applyBorder="1"/>
    <xf numFmtId="9" fontId="12" fillId="2" borderId="32" xfId="0" applyNumberFormat="1" applyFont="1" applyFill="1" applyBorder="1" applyAlignment="1" applyProtection="1">
      <alignment horizontal="center" vertical="center"/>
      <protection locked="0"/>
    </xf>
    <xf numFmtId="8" fontId="12" fillId="2" borderId="32" xfId="0" applyNumberFormat="1" applyFont="1" applyFill="1" applyBorder="1" applyAlignment="1" applyProtection="1">
      <alignment horizontal="left" vertical="top" wrapText="1"/>
      <protection locked="0"/>
    </xf>
    <xf numFmtId="8" fontId="12" fillId="2" borderId="12" xfId="0" applyNumberFormat="1" applyFont="1" applyFill="1" applyBorder="1" applyAlignment="1" applyProtection="1">
      <alignment horizontal="left" vertical="top" wrapText="1"/>
      <protection locked="0"/>
    </xf>
    <xf numFmtId="8" fontId="12" fillId="2" borderId="13" xfId="0" applyNumberFormat="1" applyFont="1" applyFill="1" applyBorder="1" applyAlignment="1" applyProtection="1">
      <alignment horizontal="left" vertical="top" wrapText="1"/>
      <protection locked="0"/>
    </xf>
    <xf numFmtId="8" fontId="19" fillId="2" borderId="33" xfId="0" applyNumberFormat="1" applyFont="1" applyFill="1" applyBorder="1" applyAlignment="1" applyProtection="1">
      <alignment horizontal="center" vertical="center"/>
      <protection locked="0"/>
    </xf>
    <xf numFmtId="8" fontId="19" fillId="2" borderId="34"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xf>
    <xf numFmtId="8" fontId="12" fillId="2" borderId="22" xfId="0" applyNumberFormat="1" applyFont="1" applyFill="1" applyBorder="1" applyAlignment="1" applyProtection="1">
      <alignment horizontal="left" vertical="top" wrapText="1"/>
      <protection locked="0"/>
    </xf>
    <xf numFmtId="8" fontId="12" fillId="2" borderId="24" xfId="0" applyNumberFormat="1" applyFont="1" applyFill="1" applyBorder="1" applyAlignment="1" applyProtection="1">
      <alignment horizontal="left" vertical="top" wrapText="1"/>
      <protection locked="0"/>
    </xf>
    <xf numFmtId="8" fontId="0" fillId="0" borderId="8" xfId="0" applyNumberFormat="1" applyBorder="1" applyAlignment="1">
      <alignment horizontal="center" vertical="center"/>
    </xf>
    <xf numFmtId="8" fontId="0" fillId="0" borderId="10" xfId="0" applyNumberFormat="1" applyBorder="1" applyAlignment="1">
      <alignment horizontal="center" vertical="center"/>
    </xf>
    <xf numFmtId="8" fontId="0" fillId="0" borderId="9" xfId="0" applyNumberForma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8" fontId="0" fillId="0" borderId="8" xfId="0" applyNumberFormat="1" applyBorder="1" applyAlignment="1">
      <alignment horizontal="center" vertical="center" wrapText="1"/>
    </xf>
    <xf numFmtId="8" fontId="0" fillId="0" borderId="10" xfId="0" applyNumberFormat="1" applyBorder="1" applyAlignment="1">
      <alignment horizontal="center" vertical="center" wrapText="1"/>
    </xf>
    <xf numFmtId="8" fontId="0" fillId="0" borderId="9" xfId="0" applyNumberFormat="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14" fontId="0" fillId="0" borderId="8" xfId="0" applyNumberFormat="1" applyBorder="1" applyAlignment="1">
      <alignment horizontal="center" vertical="center" wrapText="1"/>
    </xf>
    <xf numFmtId="14" fontId="0" fillId="0" borderId="10" xfId="0" applyNumberFormat="1" applyBorder="1" applyAlignment="1">
      <alignment horizontal="center" vertical="center" wrapText="1"/>
    </xf>
    <xf numFmtId="14" fontId="0" fillId="0" borderId="9" xfId="0" applyNumberFormat="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3" fontId="0" fillId="0" borderId="8" xfId="0" applyNumberFormat="1" applyBorder="1" applyAlignment="1">
      <alignment horizontal="center" vertical="center" wrapText="1"/>
    </xf>
    <xf numFmtId="3" fontId="0" fillId="0" borderId="10" xfId="0" applyNumberFormat="1" applyBorder="1" applyAlignment="1">
      <alignment horizontal="center" vertical="center" wrapText="1"/>
    </xf>
    <xf numFmtId="3" fontId="0" fillId="0" borderId="9" xfId="0" applyNumberFormat="1" applyBorder="1" applyAlignment="1">
      <alignment horizontal="center" vertical="center" wrapText="1"/>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11" borderId="8" xfId="0" applyFill="1" applyBorder="1" applyAlignment="1">
      <alignment horizontal="center" vertical="center"/>
    </xf>
    <xf numFmtId="0" fontId="0" fillId="11" borderId="10" xfId="0" applyFill="1" applyBorder="1" applyAlignment="1">
      <alignment horizontal="center" vertical="center"/>
    </xf>
    <xf numFmtId="0" fontId="0" fillId="11" borderId="9" xfId="0" applyFill="1" applyBorder="1" applyAlignment="1">
      <alignment horizontal="center" vertical="center"/>
    </xf>
    <xf numFmtId="0" fontId="0" fillId="0" borderId="8"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10" borderId="8" xfId="0" applyFill="1" applyBorder="1" applyAlignment="1">
      <alignment horizontal="center" vertical="center"/>
    </xf>
    <xf numFmtId="0" fontId="0" fillId="10" borderId="10" xfId="0" applyFill="1" applyBorder="1" applyAlignment="1">
      <alignment horizontal="center" vertical="center"/>
    </xf>
    <xf numFmtId="0" fontId="0" fillId="10" borderId="9" xfId="0" applyFill="1" applyBorder="1" applyAlignment="1">
      <alignment horizontal="center" vertical="center"/>
    </xf>
    <xf numFmtId="0" fontId="0" fillId="9"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8" fontId="0" fillId="6" borderId="8" xfId="0" applyNumberFormat="1" applyFill="1" applyBorder="1" applyAlignment="1" applyProtection="1">
      <alignment horizontal="center" vertical="center" wrapText="1"/>
      <protection locked="0"/>
    </xf>
    <xf numFmtId="8" fontId="0" fillId="6" borderId="9" xfId="0" applyNumberFormat="1" applyFill="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0" fillId="0" borderId="8" xfId="0" applyNumberFormat="1" applyBorder="1" applyAlignment="1">
      <alignment horizontal="center" vertical="center"/>
    </xf>
    <xf numFmtId="3" fontId="0" fillId="0" borderId="10" xfId="0" applyNumberFormat="1" applyBorder="1" applyAlignment="1">
      <alignment horizontal="center" vertical="center"/>
    </xf>
    <xf numFmtId="3" fontId="0" fillId="0" borderId="9" xfId="0" applyNumberFormat="1" applyBorder="1" applyAlignment="1">
      <alignment horizontal="center" vertical="center"/>
    </xf>
    <xf numFmtId="0" fontId="0" fillId="0" borderId="9" xfId="0" applyFill="1" applyBorder="1" applyAlignment="1">
      <alignment horizontal="center" vertical="center"/>
    </xf>
    <xf numFmtId="0" fontId="8" fillId="5" borderId="8"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49" fontId="6" fillId="0" borderId="8"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0" fontId="15" fillId="0" borderId="11" xfId="0" applyFont="1" applyBorder="1" applyAlignment="1">
      <alignment horizontal="center" vertical="center"/>
    </xf>
    <xf numFmtId="0" fontId="17" fillId="5" borderId="3" xfId="2" applyFont="1" applyFill="1" applyBorder="1" applyAlignment="1">
      <alignment horizontal="center"/>
    </xf>
    <xf numFmtId="0" fontId="17" fillId="0" borderId="0" xfId="2" applyFont="1" applyAlignment="1">
      <alignment horizontal="left" wrapText="1"/>
    </xf>
    <xf numFmtId="0" fontId="19" fillId="0" borderId="17"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31" xfId="0" applyFont="1" applyBorder="1" applyAlignment="1">
      <alignment horizontal="left" vertical="center" wrapText="1"/>
    </xf>
    <xf numFmtId="0" fontId="19" fillId="0" borderId="14" xfId="0" applyFont="1" applyBorder="1" applyAlignment="1">
      <alignment horizontal="left" vertical="center" wrapText="1"/>
    </xf>
    <xf numFmtId="8" fontId="12" fillId="2" borderId="35" xfId="0" applyNumberFormat="1" applyFont="1" applyFill="1" applyBorder="1" applyAlignment="1" applyProtection="1">
      <alignment horizontal="left" vertical="top" wrapText="1"/>
      <protection locked="0"/>
    </xf>
    <xf numFmtId="8" fontId="12" fillId="2" borderId="33" xfId="0" applyNumberFormat="1" applyFont="1" applyFill="1" applyBorder="1" applyAlignment="1" applyProtection="1">
      <alignment horizontal="left" vertical="top" wrapText="1"/>
      <protection locked="0"/>
    </xf>
    <xf numFmtId="8" fontId="12" fillId="2" borderId="29" xfId="0" applyNumberFormat="1" applyFont="1" applyFill="1" applyBorder="1" applyAlignment="1" applyProtection="1">
      <alignment horizontal="left" vertical="top" wrapText="1"/>
      <protection locked="0"/>
    </xf>
    <xf numFmtId="8" fontId="12" fillId="2" borderId="36" xfId="0" applyNumberFormat="1" applyFont="1" applyFill="1" applyBorder="1" applyAlignment="1" applyProtection="1">
      <alignment horizontal="left" vertical="top" wrapText="1"/>
      <protection locked="0"/>
    </xf>
    <xf numFmtId="8" fontId="12" fillId="2" borderId="34" xfId="0" applyNumberFormat="1" applyFont="1" applyFill="1" applyBorder="1" applyAlignment="1" applyProtection="1">
      <alignment horizontal="left" vertical="top" wrapText="1"/>
      <protection locked="0"/>
    </xf>
    <xf numFmtId="8" fontId="12" fillId="2" borderId="30" xfId="0" applyNumberFormat="1" applyFont="1" applyFill="1" applyBorder="1" applyAlignment="1" applyProtection="1">
      <alignment horizontal="left" vertical="top" wrapText="1"/>
      <protection locked="0"/>
    </xf>
    <xf numFmtId="8" fontId="15" fillId="0" borderId="2" xfId="0" applyNumberFormat="1" applyFont="1" applyBorder="1" applyAlignment="1">
      <alignment horizontal="center" vertical="center"/>
    </xf>
    <xf numFmtId="8" fontId="15" fillId="0" borderId="3" xfId="0" applyNumberFormat="1" applyFont="1" applyBorder="1" applyAlignment="1">
      <alignment horizontal="center" vertical="center"/>
    </xf>
    <xf numFmtId="8" fontId="15" fillId="0" borderId="4" xfId="0" applyNumberFormat="1" applyFont="1" applyBorder="1" applyAlignment="1">
      <alignment horizontal="center" vertical="center"/>
    </xf>
    <xf numFmtId="0" fontId="17" fillId="5" borderId="1" xfId="2" applyFont="1" applyFill="1" applyBorder="1" applyAlignment="1">
      <alignment horizontal="center"/>
    </xf>
    <xf numFmtId="0" fontId="17" fillId="5" borderId="1" xfId="2" applyFont="1" applyFill="1" applyBorder="1" applyAlignment="1">
      <alignment horizontal="center" vertical="center"/>
    </xf>
    <xf numFmtId="0" fontId="17" fillId="5" borderId="1" xfId="2" applyFont="1" applyFill="1" applyBorder="1" applyAlignment="1">
      <alignment horizontal="center" vertical="center" wrapText="1"/>
    </xf>
    <xf numFmtId="0" fontId="18" fillId="5" borderId="1" xfId="2" applyFont="1" applyFill="1" applyBorder="1" applyAlignment="1">
      <alignment horizontal="center"/>
    </xf>
    <xf numFmtId="9" fontId="18" fillId="6" borderId="19" xfId="0" applyNumberFormat="1" applyFont="1" applyFill="1" applyBorder="1" applyAlignment="1" applyProtection="1">
      <alignment horizontal="center" vertical="center"/>
      <protection locked="0"/>
    </xf>
    <xf numFmtId="9" fontId="18" fillId="6" borderId="9" xfId="2" applyNumberFormat="1" applyFont="1" applyFill="1" applyBorder="1" applyAlignment="1" applyProtection="1">
      <alignment horizontal="center" vertical="center"/>
      <protection locked="0"/>
    </xf>
    <xf numFmtId="0" fontId="17" fillId="5" borderId="1" xfId="2" applyFont="1" applyFill="1" applyBorder="1" applyAlignment="1">
      <alignment vertical="center" wrapText="1"/>
    </xf>
  </cellXfs>
  <cellStyles count="5">
    <cellStyle name="Grand Total" xfId="3"/>
    <cellStyle name="Highlighted" xfId="4"/>
    <cellStyle name="Normal 2" xfId="2"/>
    <cellStyle name="Normale" xfId="0" builtinId="0"/>
    <cellStyle name="Normale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97"/>
  <sheetViews>
    <sheetView showGridLines="0" zoomScale="80" zoomScaleNormal="80" workbookViewId="0">
      <pane ySplit="4" topLeftCell="A5" activePane="bottomLeft" state="frozen"/>
      <selection pane="bottomLeft"/>
    </sheetView>
  </sheetViews>
  <sheetFormatPr defaultRowHeight="15" x14ac:dyDescent="0.25"/>
  <cols>
    <col min="1" max="1" width="3" customWidth="1"/>
    <col min="2" max="2" width="19.85546875" customWidth="1"/>
    <col min="3" max="3" width="4.85546875" style="22" customWidth="1"/>
    <col min="4" max="4" width="21.7109375" style="22" customWidth="1"/>
    <col min="5" max="5" width="24" customWidth="1"/>
    <col min="6" max="6" width="16.5703125" style="25" customWidth="1"/>
    <col min="7" max="7" width="109.5703125" style="3" customWidth="1"/>
    <col min="8" max="8" width="18.7109375" customWidth="1"/>
    <col min="9" max="9" width="20.140625" customWidth="1"/>
    <col min="10" max="10" width="14.7109375" customWidth="1"/>
    <col min="11" max="11" width="20.140625" style="2" bestFit="1" customWidth="1"/>
    <col min="12" max="12" width="93.140625" style="3" customWidth="1"/>
    <col min="13" max="13" width="21.42578125" customWidth="1"/>
    <col min="14" max="14" width="144.85546875" customWidth="1"/>
  </cols>
  <sheetData>
    <row r="2" spans="2:14" x14ac:dyDescent="0.25">
      <c r="B2" s="8"/>
      <c r="C2" s="9" t="s">
        <v>24</v>
      </c>
      <c r="E2" s="9"/>
      <c r="F2" s="31"/>
    </row>
    <row r="4" spans="2:14" ht="50.25" customHeight="1" x14ac:dyDescent="0.25">
      <c r="B4" s="6" t="s">
        <v>6</v>
      </c>
      <c r="C4" s="11" t="s">
        <v>35</v>
      </c>
      <c r="D4" s="6" t="s">
        <v>0</v>
      </c>
      <c r="E4" s="5" t="s">
        <v>18</v>
      </c>
      <c r="F4" s="12" t="s">
        <v>61</v>
      </c>
      <c r="G4" s="40" t="s">
        <v>19</v>
      </c>
      <c r="H4" s="6" t="s">
        <v>21</v>
      </c>
      <c r="I4" s="6" t="s">
        <v>20</v>
      </c>
      <c r="J4" s="12" t="s">
        <v>27</v>
      </c>
      <c r="K4" s="30" t="s">
        <v>26</v>
      </c>
      <c r="L4" s="30" t="s">
        <v>32</v>
      </c>
      <c r="M4" s="5" t="s">
        <v>33</v>
      </c>
      <c r="N4" s="5" t="s">
        <v>447</v>
      </c>
    </row>
    <row r="5" spans="2:14" s="1" customFormat="1" ht="3" customHeight="1" x14ac:dyDescent="0.25">
      <c r="B5" s="7"/>
      <c r="C5" s="10"/>
      <c r="D5" s="10"/>
      <c r="E5" s="7"/>
      <c r="F5" s="10"/>
      <c r="G5" s="41"/>
      <c r="H5" s="7"/>
      <c r="I5" s="7"/>
      <c r="J5" s="10"/>
      <c r="K5" s="10"/>
      <c r="L5" s="41"/>
      <c r="M5" s="7"/>
      <c r="N5" s="4"/>
    </row>
    <row r="6" spans="2:14" s="1" customFormat="1" ht="33" customHeight="1" x14ac:dyDescent="0.25">
      <c r="B6" s="202" t="s">
        <v>36</v>
      </c>
      <c r="C6" s="150" t="s">
        <v>37</v>
      </c>
      <c r="D6" s="147" t="s">
        <v>449</v>
      </c>
      <c r="E6" s="150" t="s">
        <v>54</v>
      </c>
      <c r="F6" s="150" t="s">
        <v>62</v>
      </c>
      <c r="G6" s="204" t="s">
        <v>8</v>
      </c>
      <c r="H6" s="150" t="s">
        <v>17</v>
      </c>
      <c r="I6" s="150" t="s">
        <v>13</v>
      </c>
      <c r="J6" s="150">
        <f>30000/30</f>
        <v>1000</v>
      </c>
      <c r="K6" s="150" t="s">
        <v>23</v>
      </c>
      <c r="L6" s="49" t="s">
        <v>34</v>
      </c>
      <c r="M6" s="15"/>
      <c r="N6" s="126"/>
    </row>
    <row r="7" spans="2:14" s="1" customFormat="1" ht="33" customHeight="1" x14ac:dyDescent="0.25">
      <c r="B7" s="203"/>
      <c r="C7" s="151"/>
      <c r="D7" s="148"/>
      <c r="E7" s="151"/>
      <c r="F7" s="151"/>
      <c r="G7" s="205"/>
      <c r="H7" s="151"/>
      <c r="I7" s="151"/>
      <c r="J7" s="151"/>
      <c r="K7" s="151"/>
      <c r="L7" s="49" t="s">
        <v>68</v>
      </c>
      <c r="M7" s="15"/>
      <c r="N7" s="126"/>
    </row>
    <row r="8" spans="2:14" s="1" customFormat="1" ht="33" customHeight="1" x14ac:dyDescent="0.25">
      <c r="B8" s="203"/>
      <c r="C8" s="151"/>
      <c r="D8" s="148"/>
      <c r="E8" s="151"/>
      <c r="F8" s="151"/>
      <c r="G8" s="205"/>
      <c r="H8" s="151"/>
      <c r="I8" s="151"/>
      <c r="J8" s="151"/>
      <c r="K8" s="151"/>
      <c r="L8" s="49" t="s">
        <v>67</v>
      </c>
      <c r="M8" s="15"/>
      <c r="N8" s="126"/>
    </row>
    <row r="9" spans="2:14" s="1" customFormat="1" ht="33" customHeight="1" x14ac:dyDescent="0.25">
      <c r="B9" s="203"/>
      <c r="C9" s="152"/>
      <c r="D9" s="149"/>
      <c r="E9" s="152"/>
      <c r="F9" s="152"/>
      <c r="G9" s="206"/>
      <c r="H9" s="152"/>
      <c r="I9" s="152"/>
      <c r="J9" s="152"/>
      <c r="K9" s="152"/>
      <c r="L9" s="49" t="s">
        <v>22</v>
      </c>
      <c r="M9" s="15"/>
      <c r="N9" s="126"/>
    </row>
    <row r="10" spans="2:14" s="1" customFormat="1" ht="105" x14ac:dyDescent="0.25">
      <c r="B10" s="203"/>
      <c r="C10" s="16" t="s">
        <v>38</v>
      </c>
      <c r="D10" s="25" t="s">
        <v>448</v>
      </c>
      <c r="E10" s="14" t="s">
        <v>10</v>
      </c>
      <c r="F10" s="16" t="s">
        <v>62</v>
      </c>
      <c r="G10" s="35" t="s">
        <v>16</v>
      </c>
      <c r="H10" s="16" t="s">
        <v>14</v>
      </c>
      <c r="I10" s="16" t="s">
        <v>9</v>
      </c>
      <c r="J10" s="16">
        <v>330</v>
      </c>
      <c r="K10" s="28"/>
      <c r="L10" s="49" t="s">
        <v>23</v>
      </c>
      <c r="M10" s="14" t="s">
        <v>23</v>
      </c>
      <c r="N10" s="126"/>
    </row>
    <row r="11" spans="2:14" s="1" customFormat="1" ht="165" x14ac:dyDescent="0.25">
      <c r="B11" s="203"/>
      <c r="C11" s="16" t="s">
        <v>39</v>
      </c>
      <c r="D11" s="24" t="s">
        <v>450</v>
      </c>
      <c r="E11" s="14" t="s">
        <v>81</v>
      </c>
      <c r="F11" s="16" t="s">
        <v>62</v>
      </c>
      <c r="G11" s="17" t="s">
        <v>25</v>
      </c>
      <c r="H11" s="16" t="s">
        <v>14</v>
      </c>
      <c r="I11" s="16" t="s">
        <v>9</v>
      </c>
      <c r="J11" s="16">
        <v>10</v>
      </c>
      <c r="K11" s="28"/>
      <c r="L11" s="49" t="s">
        <v>23</v>
      </c>
      <c r="M11" s="14" t="s">
        <v>23</v>
      </c>
      <c r="N11" s="126"/>
    </row>
    <row r="12" spans="2:14" s="1" customFormat="1" ht="30" x14ac:dyDescent="0.25">
      <c r="B12" s="203"/>
      <c r="C12" s="150" t="s">
        <v>40</v>
      </c>
      <c r="D12" s="147" t="s">
        <v>455</v>
      </c>
      <c r="E12" s="150" t="s">
        <v>28</v>
      </c>
      <c r="F12" s="150" t="s">
        <v>63</v>
      </c>
      <c r="G12" s="204" t="s">
        <v>30</v>
      </c>
      <c r="H12" s="16" t="s">
        <v>82</v>
      </c>
      <c r="I12" s="16" t="s">
        <v>83</v>
      </c>
      <c r="J12" s="37" t="s">
        <v>69</v>
      </c>
      <c r="K12" s="28"/>
      <c r="L12" s="49" t="s">
        <v>23</v>
      </c>
      <c r="M12" s="14" t="s">
        <v>23</v>
      </c>
      <c r="N12" s="126"/>
    </row>
    <row r="13" spans="2:14" s="1" customFormat="1" ht="33" customHeight="1" x14ac:dyDescent="0.25">
      <c r="B13" s="203"/>
      <c r="C13" s="151"/>
      <c r="D13" s="148"/>
      <c r="E13" s="151"/>
      <c r="F13" s="151"/>
      <c r="G13" s="205"/>
      <c r="H13" s="150" t="s">
        <v>91</v>
      </c>
      <c r="I13" s="150" t="s">
        <v>84</v>
      </c>
      <c r="J13" s="207" t="s">
        <v>23</v>
      </c>
      <c r="K13" s="144" t="s">
        <v>23</v>
      </c>
      <c r="L13" s="49" t="s">
        <v>85</v>
      </c>
      <c r="M13" s="33"/>
      <c r="N13" s="126"/>
    </row>
    <row r="14" spans="2:14" s="1" customFormat="1" ht="33" customHeight="1" x14ac:dyDescent="0.25">
      <c r="B14" s="203"/>
      <c r="C14" s="151"/>
      <c r="D14" s="148"/>
      <c r="E14" s="151"/>
      <c r="F14" s="151"/>
      <c r="G14" s="205"/>
      <c r="H14" s="151"/>
      <c r="I14" s="151"/>
      <c r="J14" s="208"/>
      <c r="K14" s="145"/>
      <c r="L14" s="49" t="s">
        <v>86</v>
      </c>
      <c r="M14" s="33"/>
      <c r="N14" s="126"/>
    </row>
    <row r="15" spans="2:14" s="1" customFormat="1" ht="33" customHeight="1" x14ac:dyDescent="0.25">
      <c r="B15" s="203"/>
      <c r="C15" s="151"/>
      <c r="D15" s="148"/>
      <c r="E15" s="151"/>
      <c r="F15" s="151"/>
      <c r="G15" s="205"/>
      <c r="H15" s="151"/>
      <c r="I15" s="151"/>
      <c r="J15" s="208"/>
      <c r="K15" s="145"/>
      <c r="L15" s="49" t="s">
        <v>87</v>
      </c>
      <c r="M15" s="33"/>
      <c r="N15" s="126"/>
    </row>
    <row r="16" spans="2:14" s="1" customFormat="1" ht="33" customHeight="1" x14ac:dyDescent="0.25">
      <c r="B16" s="203"/>
      <c r="C16" s="151"/>
      <c r="D16" s="148"/>
      <c r="E16" s="151"/>
      <c r="F16" s="151"/>
      <c r="G16" s="205"/>
      <c r="H16" s="151"/>
      <c r="I16" s="151"/>
      <c r="J16" s="208"/>
      <c r="K16" s="145"/>
      <c r="L16" s="49" t="s">
        <v>88</v>
      </c>
      <c r="M16" s="33"/>
      <c r="N16" s="126"/>
    </row>
    <row r="17" spans="2:14" s="1" customFormat="1" ht="33" customHeight="1" x14ac:dyDescent="0.25">
      <c r="B17" s="203"/>
      <c r="C17" s="152"/>
      <c r="D17" s="149"/>
      <c r="E17" s="152"/>
      <c r="F17" s="152"/>
      <c r="G17" s="206"/>
      <c r="H17" s="152"/>
      <c r="I17" s="152"/>
      <c r="J17" s="209"/>
      <c r="K17" s="146"/>
      <c r="L17" s="49" t="s">
        <v>89</v>
      </c>
      <c r="M17" s="39" t="s">
        <v>90</v>
      </c>
      <c r="N17" s="126"/>
    </row>
    <row r="18" spans="2:14" s="1" customFormat="1" ht="44.25" customHeight="1" x14ac:dyDescent="0.25">
      <c r="B18" s="203"/>
      <c r="C18" s="124" t="s">
        <v>160</v>
      </c>
      <c r="D18" s="16" t="s">
        <v>456</v>
      </c>
      <c r="E18" s="105" t="s">
        <v>441</v>
      </c>
      <c r="F18" s="125" t="s">
        <v>445</v>
      </c>
      <c r="G18" s="35" t="s">
        <v>446</v>
      </c>
      <c r="H18" s="16" t="s">
        <v>71</v>
      </c>
      <c r="I18" s="16" t="s">
        <v>442</v>
      </c>
      <c r="J18" s="16" t="s">
        <v>443</v>
      </c>
      <c r="K18" s="16" t="s">
        <v>23</v>
      </c>
      <c r="L18" s="49" t="s">
        <v>444</v>
      </c>
      <c r="M18" s="103"/>
      <c r="N18" s="126"/>
    </row>
    <row r="19" spans="2:14" ht="4.5" customHeight="1" x14ac:dyDescent="0.25">
      <c r="B19" s="18"/>
      <c r="C19" s="23"/>
      <c r="D19" s="26"/>
      <c r="E19" s="19"/>
      <c r="F19" s="23"/>
      <c r="G19" s="42"/>
      <c r="H19" s="19"/>
      <c r="I19" s="19"/>
      <c r="J19" s="19"/>
      <c r="K19" s="29"/>
      <c r="L19" s="42"/>
      <c r="M19" s="19"/>
      <c r="N19" s="127"/>
    </row>
    <row r="20" spans="2:14" ht="30" customHeight="1" x14ac:dyDescent="0.25">
      <c r="B20" s="174" t="s">
        <v>41</v>
      </c>
      <c r="C20" s="150" t="s">
        <v>42</v>
      </c>
      <c r="D20" s="150" t="s">
        <v>461</v>
      </c>
      <c r="E20" s="150" t="s">
        <v>11</v>
      </c>
      <c r="F20" s="150" t="s">
        <v>63</v>
      </c>
      <c r="G20" s="166" t="s">
        <v>12</v>
      </c>
      <c r="H20" s="155" t="s">
        <v>17</v>
      </c>
      <c r="I20" s="150" t="s">
        <v>13</v>
      </c>
      <c r="J20" s="198">
        <f>170000/20.5</f>
        <v>8292.6829268292677</v>
      </c>
      <c r="K20" s="144" t="s">
        <v>23</v>
      </c>
      <c r="L20" s="191" t="s">
        <v>102</v>
      </c>
      <c r="M20" s="193"/>
      <c r="N20" s="127"/>
    </row>
    <row r="21" spans="2:14" x14ac:dyDescent="0.25">
      <c r="B21" s="175"/>
      <c r="C21" s="151"/>
      <c r="D21" s="151"/>
      <c r="E21" s="151"/>
      <c r="F21" s="151"/>
      <c r="G21" s="167"/>
      <c r="H21" s="156"/>
      <c r="I21" s="151"/>
      <c r="J21" s="199"/>
      <c r="K21" s="145"/>
      <c r="L21" s="192"/>
      <c r="M21" s="194"/>
      <c r="N21" s="127"/>
    </row>
    <row r="22" spans="2:14" ht="30" x14ac:dyDescent="0.25">
      <c r="B22" s="175"/>
      <c r="C22" s="151"/>
      <c r="D22" s="151"/>
      <c r="E22" s="151"/>
      <c r="F22" s="151"/>
      <c r="G22" s="167"/>
      <c r="H22" s="156"/>
      <c r="I22" s="151"/>
      <c r="J22" s="199"/>
      <c r="K22" s="145"/>
      <c r="L22" s="50" t="s">
        <v>104</v>
      </c>
      <c r="M22" s="20"/>
      <c r="N22" s="127"/>
    </row>
    <row r="23" spans="2:14" x14ac:dyDescent="0.25">
      <c r="B23" s="175"/>
      <c r="C23" s="151"/>
      <c r="D23" s="151"/>
      <c r="E23" s="151"/>
      <c r="F23" s="151"/>
      <c r="G23" s="167"/>
      <c r="H23" s="156"/>
      <c r="I23" s="151"/>
      <c r="J23" s="199"/>
      <c r="K23" s="145"/>
      <c r="L23" s="50" t="s">
        <v>105</v>
      </c>
      <c r="M23" s="20"/>
      <c r="N23" s="127"/>
    </row>
    <row r="24" spans="2:14" ht="30" x14ac:dyDescent="0.25">
      <c r="B24" s="175"/>
      <c r="C24" s="151"/>
      <c r="D24" s="151"/>
      <c r="E24" s="151"/>
      <c r="F24" s="151"/>
      <c r="G24" s="167"/>
      <c r="H24" s="156"/>
      <c r="I24" s="151"/>
      <c r="J24" s="199"/>
      <c r="K24" s="145"/>
      <c r="L24" s="50" t="s">
        <v>106</v>
      </c>
      <c r="M24" s="33"/>
      <c r="N24" s="127"/>
    </row>
    <row r="25" spans="2:14" ht="30" customHeight="1" x14ac:dyDescent="0.25">
      <c r="B25" s="175"/>
      <c r="C25" s="151"/>
      <c r="D25" s="151"/>
      <c r="E25" s="151"/>
      <c r="F25" s="151"/>
      <c r="G25" s="167"/>
      <c r="H25" s="156"/>
      <c r="I25" s="151"/>
      <c r="J25" s="199"/>
      <c r="K25" s="145"/>
      <c r="L25" s="50" t="s">
        <v>103</v>
      </c>
      <c r="M25" s="33"/>
      <c r="N25" s="127"/>
    </row>
    <row r="26" spans="2:14" ht="45" customHeight="1" x14ac:dyDescent="0.25">
      <c r="B26" s="175"/>
      <c r="C26" s="151"/>
      <c r="D26" s="151"/>
      <c r="E26" s="151"/>
      <c r="F26" s="151"/>
      <c r="G26" s="167"/>
      <c r="H26" s="156"/>
      <c r="I26" s="151"/>
      <c r="J26" s="199"/>
      <c r="K26" s="145"/>
      <c r="L26" s="50" t="s">
        <v>107</v>
      </c>
      <c r="M26" s="33"/>
      <c r="N26" s="127"/>
    </row>
    <row r="27" spans="2:14" x14ac:dyDescent="0.25">
      <c r="B27" s="175"/>
      <c r="C27" s="151"/>
      <c r="D27" s="151"/>
      <c r="E27" s="151"/>
      <c r="F27" s="151"/>
      <c r="G27" s="167"/>
      <c r="H27" s="156"/>
      <c r="I27" s="151"/>
      <c r="J27" s="199"/>
      <c r="K27" s="145"/>
      <c r="L27" s="50" t="s">
        <v>108</v>
      </c>
      <c r="M27" s="20"/>
      <c r="N27" s="127"/>
    </row>
    <row r="28" spans="2:14" ht="30" x14ac:dyDescent="0.25">
      <c r="B28" s="175"/>
      <c r="C28" s="152"/>
      <c r="D28" s="152"/>
      <c r="E28" s="152"/>
      <c r="F28" s="152"/>
      <c r="G28" s="168"/>
      <c r="H28" s="157"/>
      <c r="I28" s="152"/>
      <c r="J28" s="200"/>
      <c r="K28" s="146"/>
      <c r="L28" s="50" t="s">
        <v>109</v>
      </c>
      <c r="M28" s="20"/>
      <c r="N28" s="127"/>
    </row>
    <row r="29" spans="2:14" ht="57" customHeight="1" x14ac:dyDescent="0.25">
      <c r="B29" s="175"/>
      <c r="C29" s="16" t="s">
        <v>43</v>
      </c>
      <c r="D29" s="16" t="s">
        <v>459</v>
      </c>
      <c r="E29" s="16" t="s">
        <v>4</v>
      </c>
      <c r="F29" s="16" t="s">
        <v>64</v>
      </c>
      <c r="G29" s="34" t="s">
        <v>70</v>
      </c>
      <c r="H29" s="16" t="s">
        <v>71</v>
      </c>
      <c r="I29" s="16" t="s">
        <v>23</v>
      </c>
      <c r="J29" s="16" t="s">
        <v>23</v>
      </c>
      <c r="K29" s="27" t="s">
        <v>23</v>
      </c>
      <c r="L29" s="52" t="s">
        <v>92</v>
      </c>
      <c r="M29" s="47" t="s">
        <v>92</v>
      </c>
      <c r="N29" s="127"/>
    </row>
    <row r="30" spans="2:14" ht="57" customHeight="1" x14ac:dyDescent="0.25">
      <c r="B30" s="175"/>
      <c r="C30" s="32" t="s">
        <v>50</v>
      </c>
      <c r="D30" s="150" t="s">
        <v>463</v>
      </c>
      <c r="E30" s="195" t="s">
        <v>154</v>
      </c>
      <c r="F30" s="150" t="s">
        <v>66</v>
      </c>
      <c r="G30" s="166" t="s">
        <v>336</v>
      </c>
      <c r="H30" s="32" t="s">
        <v>332</v>
      </c>
      <c r="I30" s="32" t="s">
        <v>333</v>
      </c>
      <c r="J30" s="32">
        <v>2</v>
      </c>
      <c r="K30" s="28"/>
      <c r="L30" s="52" t="s">
        <v>23</v>
      </c>
      <c r="M30" s="104" t="s">
        <v>23</v>
      </c>
      <c r="N30" s="127"/>
    </row>
    <row r="31" spans="2:14" ht="57" customHeight="1" x14ac:dyDescent="0.25">
      <c r="B31" s="175"/>
      <c r="C31" s="102"/>
      <c r="D31" s="151"/>
      <c r="E31" s="196"/>
      <c r="F31" s="151"/>
      <c r="G31" s="167"/>
      <c r="H31" s="150" t="s">
        <v>331</v>
      </c>
      <c r="I31" s="150" t="s">
        <v>13</v>
      </c>
      <c r="J31" s="150">
        <v>500</v>
      </c>
      <c r="K31" s="180" t="s">
        <v>23</v>
      </c>
      <c r="L31" s="105" t="s">
        <v>102</v>
      </c>
      <c r="M31" s="103"/>
      <c r="N31" s="127"/>
    </row>
    <row r="32" spans="2:14" ht="57" customHeight="1" x14ac:dyDescent="0.25">
      <c r="B32" s="175"/>
      <c r="C32" s="102"/>
      <c r="D32" s="151"/>
      <c r="E32" s="196"/>
      <c r="F32" s="151"/>
      <c r="G32" s="167"/>
      <c r="H32" s="151"/>
      <c r="I32" s="151"/>
      <c r="J32" s="151"/>
      <c r="K32" s="181"/>
      <c r="L32" s="50" t="s">
        <v>104</v>
      </c>
      <c r="M32" s="103"/>
      <c r="N32" s="127"/>
    </row>
    <row r="33" spans="2:14" ht="57" customHeight="1" x14ac:dyDescent="0.25">
      <c r="B33" s="175"/>
      <c r="C33" s="102"/>
      <c r="D33" s="151"/>
      <c r="E33" s="196"/>
      <c r="F33" s="151"/>
      <c r="G33" s="167"/>
      <c r="H33" s="151"/>
      <c r="I33" s="151"/>
      <c r="J33" s="151"/>
      <c r="K33" s="181"/>
      <c r="L33" s="50" t="s">
        <v>105</v>
      </c>
      <c r="M33" s="103"/>
      <c r="N33" s="127"/>
    </row>
    <row r="34" spans="2:14" ht="57" customHeight="1" x14ac:dyDescent="0.25">
      <c r="B34" s="175"/>
      <c r="C34" s="102"/>
      <c r="D34" s="152"/>
      <c r="E34" s="197"/>
      <c r="F34" s="152"/>
      <c r="G34" s="168"/>
      <c r="H34" s="152"/>
      <c r="I34" s="152"/>
      <c r="J34" s="152"/>
      <c r="K34" s="182"/>
      <c r="L34" s="50" t="s">
        <v>106</v>
      </c>
      <c r="M34" s="103"/>
      <c r="N34" s="127"/>
    </row>
    <row r="35" spans="2:14" ht="90" x14ac:dyDescent="0.25">
      <c r="B35" s="176"/>
      <c r="C35" s="16" t="s">
        <v>155</v>
      </c>
      <c r="D35" s="24" t="s">
        <v>464</v>
      </c>
      <c r="E35" s="101" t="s">
        <v>437</v>
      </c>
      <c r="F35" s="16" t="s">
        <v>62</v>
      </c>
      <c r="G35" s="17" t="s">
        <v>438</v>
      </c>
      <c r="H35" s="16" t="s">
        <v>31</v>
      </c>
      <c r="I35" s="16" t="s">
        <v>7</v>
      </c>
      <c r="J35" s="16" t="s">
        <v>7</v>
      </c>
      <c r="K35" s="27" t="s">
        <v>23</v>
      </c>
      <c r="L35" s="54" t="s">
        <v>210</v>
      </c>
      <c r="M35" s="123" t="s">
        <v>210</v>
      </c>
      <c r="N35" s="127"/>
    </row>
    <row r="36" spans="2:14" s="13" customFormat="1" ht="4.5" customHeight="1" x14ac:dyDescent="0.25">
      <c r="B36" s="18"/>
      <c r="C36" s="23"/>
      <c r="D36" s="26"/>
      <c r="E36" s="19"/>
      <c r="F36" s="23"/>
      <c r="G36" s="42"/>
      <c r="H36" s="19"/>
      <c r="I36" s="19"/>
      <c r="J36" s="19"/>
      <c r="K36" s="29"/>
      <c r="L36" s="42"/>
      <c r="M36" s="19"/>
      <c r="N36" s="127"/>
    </row>
    <row r="37" spans="2:14" ht="15" customHeight="1" x14ac:dyDescent="0.25">
      <c r="B37" s="177" t="s">
        <v>44</v>
      </c>
      <c r="C37" s="150" t="s">
        <v>45</v>
      </c>
      <c r="D37" s="147" t="s">
        <v>458</v>
      </c>
      <c r="E37" s="150" t="s">
        <v>51</v>
      </c>
      <c r="F37" s="150" t="s">
        <v>63</v>
      </c>
      <c r="G37" s="166" t="s">
        <v>72</v>
      </c>
      <c r="H37" s="155" t="s">
        <v>15</v>
      </c>
      <c r="I37" s="150" t="s">
        <v>13</v>
      </c>
      <c r="J37" s="172">
        <v>11900</v>
      </c>
      <c r="K37" s="144" t="s">
        <v>23</v>
      </c>
      <c r="L37" s="191" t="s">
        <v>102</v>
      </c>
      <c r="M37" s="193"/>
      <c r="N37" s="127"/>
    </row>
    <row r="38" spans="2:14" x14ac:dyDescent="0.25">
      <c r="B38" s="178"/>
      <c r="C38" s="151"/>
      <c r="D38" s="148"/>
      <c r="E38" s="151"/>
      <c r="F38" s="151"/>
      <c r="G38" s="167"/>
      <c r="H38" s="156"/>
      <c r="I38" s="151"/>
      <c r="J38" s="173"/>
      <c r="K38" s="145"/>
      <c r="L38" s="192"/>
      <c r="M38" s="194"/>
      <c r="N38" s="127"/>
    </row>
    <row r="39" spans="2:14" ht="30" x14ac:dyDescent="0.25">
      <c r="B39" s="178"/>
      <c r="C39" s="151"/>
      <c r="D39" s="148"/>
      <c r="E39" s="151"/>
      <c r="F39" s="151"/>
      <c r="G39" s="167"/>
      <c r="H39" s="156"/>
      <c r="I39" s="151"/>
      <c r="J39" s="173"/>
      <c r="K39" s="145"/>
      <c r="L39" s="50" t="s">
        <v>104</v>
      </c>
      <c r="M39" s="38"/>
      <c r="N39" s="127"/>
    </row>
    <row r="40" spans="2:14" x14ac:dyDescent="0.25">
      <c r="B40" s="178"/>
      <c r="C40" s="151"/>
      <c r="D40" s="148"/>
      <c r="E40" s="151"/>
      <c r="F40" s="151"/>
      <c r="G40" s="167"/>
      <c r="H40" s="156"/>
      <c r="I40" s="151"/>
      <c r="J40" s="173"/>
      <c r="K40" s="145"/>
      <c r="L40" s="50" t="s">
        <v>105</v>
      </c>
      <c r="M40" s="38"/>
      <c r="N40" s="127"/>
    </row>
    <row r="41" spans="2:14" ht="30" x14ac:dyDescent="0.25">
      <c r="B41" s="178"/>
      <c r="C41" s="151"/>
      <c r="D41" s="148"/>
      <c r="E41" s="151"/>
      <c r="F41" s="151"/>
      <c r="G41" s="167"/>
      <c r="H41" s="156"/>
      <c r="I41" s="151"/>
      <c r="J41" s="173"/>
      <c r="K41" s="145"/>
      <c r="L41" s="50" t="s">
        <v>106</v>
      </c>
      <c r="M41" s="38"/>
      <c r="N41" s="127"/>
    </row>
    <row r="42" spans="2:14" x14ac:dyDescent="0.25">
      <c r="B42" s="178"/>
      <c r="C42" s="151"/>
      <c r="D42" s="148"/>
      <c r="E42" s="151"/>
      <c r="F42" s="151"/>
      <c r="G42" s="167"/>
      <c r="H42" s="156"/>
      <c r="I42" s="151"/>
      <c r="J42" s="173"/>
      <c r="K42" s="145"/>
      <c r="L42" s="50" t="s">
        <v>103</v>
      </c>
      <c r="M42" s="38"/>
      <c r="N42" s="127"/>
    </row>
    <row r="43" spans="2:14" ht="30" x14ac:dyDescent="0.25">
      <c r="B43" s="178"/>
      <c r="C43" s="151"/>
      <c r="D43" s="148"/>
      <c r="E43" s="151"/>
      <c r="F43" s="151"/>
      <c r="G43" s="167"/>
      <c r="H43" s="156"/>
      <c r="I43" s="151"/>
      <c r="J43" s="173"/>
      <c r="K43" s="145"/>
      <c r="L43" s="50" t="s">
        <v>107</v>
      </c>
      <c r="M43" s="38"/>
      <c r="N43" s="127"/>
    </row>
    <row r="44" spans="2:14" x14ac:dyDescent="0.25">
      <c r="B44" s="178"/>
      <c r="C44" s="151"/>
      <c r="D44" s="148"/>
      <c r="E44" s="151"/>
      <c r="F44" s="151"/>
      <c r="G44" s="167"/>
      <c r="H44" s="156"/>
      <c r="I44" s="151"/>
      <c r="J44" s="173"/>
      <c r="K44" s="145"/>
      <c r="L44" s="50" t="s">
        <v>108</v>
      </c>
      <c r="M44" s="38"/>
      <c r="N44" s="127"/>
    </row>
    <row r="45" spans="2:14" ht="30" x14ac:dyDescent="0.25">
      <c r="B45" s="178"/>
      <c r="C45" s="151"/>
      <c r="D45" s="148"/>
      <c r="E45" s="151"/>
      <c r="F45" s="151"/>
      <c r="G45" s="167"/>
      <c r="H45" s="156"/>
      <c r="I45" s="151"/>
      <c r="J45" s="173"/>
      <c r="K45" s="145"/>
      <c r="L45" s="50" t="s">
        <v>109</v>
      </c>
      <c r="M45" s="38"/>
      <c r="N45" s="127"/>
    </row>
    <row r="46" spans="2:14" x14ac:dyDescent="0.25">
      <c r="B46" s="178"/>
      <c r="C46" s="151"/>
      <c r="D46" s="148"/>
      <c r="E46" s="151"/>
      <c r="F46" s="151"/>
      <c r="G46" s="167"/>
      <c r="H46" s="156"/>
      <c r="I46" s="151"/>
      <c r="J46" s="173"/>
      <c r="K46" s="145"/>
      <c r="L46" s="50" t="s">
        <v>161</v>
      </c>
      <c r="M46" s="38"/>
      <c r="N46" s="127"/>
    </row>
    <row r="47" spans="2:14" x14ac:dyDescent="0.25">
      <c r="B47" s="178"/>
      <c r="C47" s="151"/>
      <c r="D47" s="148"/>
      <c r="E47" s="151"/>
      <c r="F47" s="151"/>
      <c r="G47" s="167"/>
      <c r="H47" s="156"/>
      <c r="I47" s="151"/>
      <c r="J47" s="173"/>
      <c r="K47" s="145"/>
      <c r="L47" s="50" t="s">
        <v>162</v>
      </c>
      <c r="M47" s="38"/>
      <c r="N47" s="127"/>
    </row>
    <row r="48" spans="2:14" x14ac:dyDescent="0.25">
      <c r="B48" s="178"/>
      <c r="C48" s="151"/>
      <c r="D48" s="148"/>
      <c r="E48" s="151"/>
      <c r="F48" s="151"/>
      <c r="G48" s="167"/>
      <c r="H48" s="156"/>
      <c r="I48" s="151"/>
      <c r="J48" s="173"/>
      <c r="K48" s="145"/>
      <c r="L48" s="50" t="s">
        <v>163</v>
      </c>
      <c r="M48" s="38"/>
      <c r="N48" s="127"/>
    </row>
    <row r="49" spans="2:14" x14ac:dyDescent="0.25">
      <c r="B49" s="178"/>
      <c r="C49" s="151"/>
      <c r="D49" s="148"/>
      <c r="E49" s="151"/>
      <c r="F49" s="151"/>
      <c r="G49" s="167"/>
      <c r="H49" s="156"/>
      <c r="I49" s="151"/>
      <c r="J49" s="173"/>
      <c r="K49" s="145"/>
      <c r="L49" s="50" t="s">
        <v>164</v>
      </c>
      <c r="M49" s="38"/>
      <c r="N49" s="127"/>
    </row>
    <row r="50" spans="2:14" ht="22.5" customHeight="1" x14ac:dyDescent="0.25">
      <c r="B50" s="178"/>
      <c r="C50" s="152"/>
      <c r="D50" s="149"/>
      <c r="E50" s="152"/>
      <c r="F50" s="152"/>
      <c r="G50" s="168"/>
      <c r="H50" s="157"/>
      <c r="I50" s="152"/>
      <c r="J50" s="201"/>
      <c r="K50" s="146"/>
      <c r="L50" s="53" t="s">
        <v>7</v>
      </c>
      <c r="M50" s="38"/>
      <c r="N50" s="127"/>
    </row>
    <row r="51" spans="2:14" ht="75" customHeight="1" x14ac:dyDescent="0.25">
      <c r="B51" s="178"/>
      <c r="C51" s="147" t="s">
        <v>46</v>
      </c>
      <c r="D51" s="147" t="s">
        <v>454</v>
      </c>
      <c r="E51" s="158" t="s">
        <v>156</v>
      </c>
      <c r="F51" s="163" t="s">
        <v>66</v>
      </c>
      <c r="G51" s="160" t="s">
        <v>330</v>
      </c>
      <c r="H51" s="106" t="s">
        <v>332</v>
      </c>
      <c r="I51" s="32" t="s">
        <v>335</v>
      </c>
      <c r="J51" s="32">
        <v>23</v>
      </c>
      <c r="K51" s="38"/>
      <c r="L51" s="54" t="s">
        <v>23</v>
      </c>
      <c r="M51" s="104" t="s">
        <v>23</v>
      </c>
      <c r="N51" s="127"/>
    </row>
    <row r="52" spans="2:14" ht="49.5" customHeight="1" x14ac:dyDescent="0.25">
      <c r="B52" s="178"/>
      <c r="C52" s="148"/>
      <c r="D52" s="148"/>
      <c r="E52" s="187"/>
      <c r="F52" s="164"/>
      <c r="G52" s="161"/>
      <c r="H52" s="158" t="s">
        <v>334</v>
      </c>
      <c r="I52" s="150" t="s">
        <v>13</v>
      </c>
      <c r="J52" s="158">
        <v>500</v>
      </c>
      <c r="K52" s="144" t="s">
        <v>23</v>
      </c>
      <c r="L52" s="54" t="s">
        <v>102</v>
      </c>
      <c r="M52" s="47"/>
      <c r="N52" s="127"/>
    </row>
    <row r="53" spans="2:14" ht="40.5" customHeight="1" x14ac:dyDescent="0.25">
      <c r="B53" s="178"/>
      <c r="C53" s="149"/>
      <c r="D53" s="149"/>
      <c r="E53" s="159"/>
      <c r="F53" s="165"/>
      <c r="G53" s="162"/>
      <c r="H53" s="159"/>
      <c r="I53" s="152"/>
      <c r="J53" s="159"/>
      <c r="K53" s="146"/>
      <c r="L53" s="54" t="s">
        <v>337</v>
      </c>
      <c r="M53" s="47"/>
      <c r="N53" s="127"/>
    </row>
    <row r="54" spans="2:14" ht="70.5" customHeight="1" x14ac:dyDescent="0.25">
      <c r="B54" s="178"/>
      <c r="C54" s="147" t="s">
        <v>158</v>
      </c>
      <c r="D54" s="147" t="s">
        <v>453</v>
      </c>
      <c r="E54" s="158" t="s">
        <v>157</v>
      </c>
      <c r="F54" s="163" t="s">
        <v>66</v>
      </c>
      <c r="G54" s="160" t="s">
        <v>329</v>
      </c>
      <c r="H54" s="106" t="s">
        <v>332</v>
      </c>
      <c r="I54" s="102" t="s">
        <v>335</v>
      </c>
      <c r="J54" s="102">
        <v>12</v>
      </c>
      <c r="K54" s="38"/>
      <c r="L54" s="54" t="s">
        <v>23</v>
      </c>
      <c r="M54" s="104" t="s">
        <v>23</v>
      </c>
      <c r="N54" s="127"/>
    </row>
    <row r="55" spans="2:14" ht="45.75" customHeight="1" x14ac:dyDescent="0.25">
      <c r="B55" s="178"/>
      <c r="C55" s="148"/>
      <c r="D55" s="148"/>
      <c r="E55" s="187"/>
      <c r="F55" s="164"/>
      <c r="G55" s="161"/>
      <c r="H55" s="158" t="s">
        <v>334</v>
      </c>
      <c r="I55" s="150" t="s">
        <v>13</v>
      </c>
      <c r="J55" s="158">
        <v>500</v>
      </c>
      <c r="K55" s="55" t="s">
        <v>23</v>
      </c>
      <c r="L55" s="54" t="s">
        <v>102</v>
      </c>
      <c r="M55" s="47"/>
      <c r="N55" s="127"/>
    </row>
    <row r="56" spans="2:14" ht="38.25" customHeight="1" x14ac:dyDescent="0.25">
      <c r="B56" s="178"/>
      <c r="C56" s="149"/>
      <c r="D56" s="149"/>
      <c r="E56" s="159"/>
      <c r="F56" s="165"/>
      <c r="G56" s="162"/>
      <c r="H56" s="159"/>
      <c r="I56" s="152"/>
      <c r="J56" s="159"/>
      <c r="K56" s="55" t="s">
        <v>23</v>
      </c>
      <c r="L56" s="54" t="s">
        <v>7</v>
      </c>
      <c r="M56" s="47"/>
      <c r="N56" s="127"/>
    </row>
    <row r="57" spans="2:14" ht="55.5" customHeight="1" x14ac:dyDescent="0.25">
      <c r="B57" s="179"/>
      <c r="C57" s="24" t="s">
        <v>159</v>
      </c>
      <c r="D57" s="24" t="s">
        <v>460</v>
      </c>
      <c r="E57" s="14" t="s">
        <v>29</v>
      </c>
      <c r="F57" s="16" t="s">
        <v>65</v>
      </c>
      <c r="G57" s="34" t="s">
        <v>52</v>
      </c>
      <c r="H57" s="16" t="s">
        <v>31</v>
      </c>
      <c r="I57" s="16" t="s">
        <v>23</v>
      </c>
      <c r="J57" s="16" t="s">
        <v>23</v>
      </c>
      <c r="K57" s="27" t="s">
        <v>23</v>
      </c>
      <c r="L57" s="50" t="s">
        <v>152</v>
      </c>
      <c r="M57" s="47" t="s">
        <v>153</v>
      </c>
      <c r="N57" s="127"/>
    </row>
    <row r="58" spans="2:14" ht="4.5" customHeight="1" x14ac:dyDescent="0.25">
      <c r="B58" s="18"/>
      <c r="C58" s="23"/>
      <c r="D58" s="26"/>
      <c r="E58" s="19"/>
      <c r="F58" s="23"/>
      <c r="G58" s="42"/>
      <c r="H58" s="19"/>
      <c r="I58" s="19"/>
      <c r="J58" s="19"/>
      <c r="K58" s="29"/>
      <c r="L58" s="42"/>
      <c r="M58" s="19"/>
      <c r="N58" s="127"/>
    </row>
    <row r="59" spans="2:14" ht="46.5" customHeight="1" x14ac:dyDescent="0.25">
      <c r="B59" s="186" t="s">
        <v>47</v>
      </c>
      <c r="C59" s="150" t="s">
        <v>48</v>
      </c>
      <c r="D59" s="147" t="s">
        <v>462</v>
      </c>
      <c r="E59" s="150" t="s">
        <v>1</v>
      </c>
      <c r="F59" s="150" t="s">
        <v>66</v>
      </c>
      <c r="G59" s="153" t="s">
        <v>53</v>
      </c>
      <c r="H59" s="155" t="s">
        <v>204</v>
      </c>
      <c r="I59" s="150" t="s">
        <v>13</v>
      </c>
      <c r="J59" s="172">
        <v>3000</v>
      </c>
      <c r="K59" s="188"/>
      <c r="L59" s="150" t="s">
        <v>23</v>
      </c>
      <c r="M59" s="150" t="s">
        <v>23</v>
      </c>
      <c r="N59" s="127"/>
    </row>
    <row r="60" spans="2:14" ht="49.5" customHeight="1" x14ac:dyDescent="0.25">
      <c r="B60" s="186"/>
      <c r="C60" s="151"/>
      <c r="D60" s="148"/>
      <c r="E60" s="151"/>
      <c r="F60" s="151"/>
      <c r="G60" s="154"/>
      <c r="H60" s="157"/>
      <c r="I60" s="151"/>
      <c r="J60" s="173"/>
      <c r="K60" s="189"/>
      <c r="L60" s="152"/>
      <c r="M60" s="152"/>
      <c r="N60" s="127"/>
    </row>
    <row r="61" spans="2:14" ht="45" customHeight="1" x14ac:dyDescent="0.25">
      <c r="B61" s="186"/>
      <c r="C61" s="151"/>
      <c r="D61" s="148"/>
      <c r="E61" s="151"/>
      <c r="F61" s="151"/>
      <c r="G61" s="154"/>
      <c r="H61" s="155" t="s">
        <v>205</v>
      </c>
      <c r="I61" s="155" t="s">
        <v>13</v>
      </c>
      <c r="J61" s="169" t="s">
        <v>206</v>
      </c>
      <c r="K61" s="27" t="s">
        <v>23</v>
      </c>
      <c r="L61" s="58" t="s">
        <v>195</v>
      </c>
      <c r="M61" s="20"/>
      <c r="N61" s="127"/>
    </row>
    <row r="62" spans="2:14" ht="30" x14ac:dyDescent="0.25">
      <c r="B62" s="186"/>
      <c r="C62" s="151"/>
      <c r="D62" s="148"/>
      <c r="E62" s="151"/>
      <c r="F62" s="151"/>
      <c r="G62" s="154"/>
      <c r="H62" s="156"/>
      <c r="I62" s="156"/>
      <c r="J62" s="170"/>
      <c r="K62" s="55" t="s">
        <v>23</v>
      </c>
      <c r="L62" s="54" t="s">
        <v>196</v>
      </c>
      <c r="M62" s="56"/>
      <c r="N62" s="127"/>
    </row>
    <row r="63" spans="2:14" ht="30" x14ac:dyDescent="0.25">
      <c r="B63" s="186"/>
      <c r="C63" s="151"/>
      <c r="D63" s="148"/>
      <c r="E63" s="151"/>
      <c r="F63" s="151"/>
      <c r="G63" s="154"/>
      <c r="H63" s="156"/>
      <c r="I63" s="156"/>
      <c r="J63" s="170"/>
      <c r="K63" s="55" t="s">
        <v>23</v>
      </c>
      <c r="L63" s="54" t="s">
        <v>197</v>
      </c>
      <c r="M63" s="56"/>
      <c r="N63" s="127"/>
    </row>
    <row r="64" spans="2:14" ht="30" x14ac:dyDescent="0.25">
      <c r="B64" s="186"/>
      <c r="C64" s="151"/>
      <c r="D64" s="148"/>
      <c r="E64" s="151"/>
      <c r="F64" s="151"/>
      <c r="G64" s="154"/>
      <c r="H64" s="156"/>
      <c r="I64" s="156"/>
      <c r="J64" s="170"/>
      <c r="K64" s="55" t="s">
        <v>23</v>
      </c>
      <c r="L64" s="54" t="s">
        <v>198</v>
      </c>
      <c r="M64" s="56"/>
      <c r="N64" s="127"/>
    </row>
    <row r="65" spans="2:14" ht="30" x14ac:dyDescent="0.25">
      <c r="B65" s="186"/>
      <c r="C65" s="151"/>
      <c r="D65" s="148"/>
      <c r="E65" s="151"/>
      <c r="F65" s="151"/>
      <c r="G65" s="154"/>
      <c r="H65" s="156"/>
      <c r="I65" s="156"/>
      <c r="J65" s="170"/>
      <c r="K65" s="55" t="s">
        <v>23</v>
      </c>
      <c r="L65" s="54" t="s">
        <v>199</v>
      </c>
      <c r="M65" s="56"/>
      <c r="N65" s="127"/>
    </row>
    <row r="66" spans="2:14" ht="30" x14ac:dyDescent="0.25">
      <c r="B66" s="186"/>
      <c r="C66" s="151"/>
      <c r="D66" s="148"/>
      <c r="E66" s="151"/>
      <c r="F66" s="151"/>
      <c r="G66" s="154"/>
      <c r="H66" s="156"/>
      <c r="I66" s="156"/>
      <c r="J66" s="170"/>
      <c r="K66" s="55" t="s">
        <v>23</v>
      </c>
      <c r="L66" s="54" t="s">
        <v>200</v>
      </c>
      <c r="M66" s="56"/>
      <c r="N66" s="127"/>
    </row>
    <row r="67" spans="2:14" ht="60" x14ac:dyDescent="0.25">
      <c r="B67" s="186"/>
      <c r="C67" s="151"/>
      <c r="D67" s="148"/>
      <c r="E67" s="151"/>
      <c r="F67" s="151"/>
      <c r="G67" s="154"/>
      <c r="H67" s="156"/>
      <c r="I67" s="156"/>
      <c r="J67" s="170"/>
      <c r="K67" s="55" t="s">
        <v>23</v>
      </c>
      <c r="L67" s="54" t="s">
        <v>207</v>
      </c>
      <c r="M67" s="56"/>
      <c r="N67" s="127"/>
    </row>
    <row r="68" spans="2:14" ht="60" x14ac:dyDescent="0.25">
      <c r="B68" s="186"/>
      <c r="C68" s="151"/>
      <c r="D68" s="148"/>
      <c r="E68" s="151"/>
      <c r="F68" s="151"/>
      <c r="G68" s="154"/>
      <c r="H68" s="156"/>
      <c r="I68" s="156"/>
      <c r="J68" s="170"/>
      <c r="K68" s="55" t="s">
        <v>23</v>
      </c>
      <c r="L68" s="54" t="s">
        <v>201</v>
      </c>
      <c r="M68" s="56"/>
      <c r="N68" s="127"/>
    </row>
    <row r="69" spans="2:14" ht="75" x14ac:dyDescent="0.25">
      <c r="B69" s="186"/>
      <c r="C69" s="151"/>
      <c r="D69" s="148"/>
      <c r="E69" s="151"/>
      <c r="F69" s="151"/>
      <c r="G69" s="154"/>
      <c r="H69" s="156"/>
      <c r="I69" s="156"/>
      <c r="J69" s="170"/>
      <c r="K69" s="55" t="s">
        <v>23</v>
      </c>
      <c r="L69" s="54" t="s">
        <v>202</v>
      </c>
      <c r="M69" s="56"/>
      <c r="N69" s="127"/>
    </row>
    <row r="70" spans="2:14" ht="60" x14ac:dyDescent="0.25">
      <c r="B70" s="186"/>
      <c r="C70" s="151"/>
      <c r="D70" s="148"/>
      <c r="E70" s="151"/>
      <c r="F70" s="151"/>
      <c r="G70" s="154"/>
      <c r="H70" s="156"/>
      <c r="I70" s="156"/>
      <c r="J70" s="170"/>
      <c r="K70" s="55" t="s">
        <v>23</v>
      </c>
      <c r="L70" s="54" t="s">
        <v>208</v>
      </c>
      <c r="M70" s="56"/>
      <c r="N70" s="127"/>
    </row>
    <row r="71" spans="2:14" ht="60" x14ac:dyDescent="0.25">
      <c r="B71" s="186"/>
      <c r="C71" s="151"/>
      <c r="D71" s="148"/>
      <c r="E71" s="151"/>
      <c r="F71" s="151"/>
      <c r="G71" s="154"/>
      <c r="H71" s="156"/>
      <c r="I71" s="156"/>
      <c r="J71" s="170"/>
      <c r="K71" s="55" t="s">
        <v>23</v>
      </c>
      <c r="L71" s="54" t="s">
        <v>209</v>
      </c>
      <c r="M71" s="56"/>
      <c r="N71" s="127"/>
    </row>
    <row r="72" spans="2:14" ht="60" x14ac:dyDescent="0.25">
      <c r="B72" s="186"/>
      <c r="C72" s="152"/>
      <c r="D72" s="149"/>
      <c r="E72" s="152"/>
      <c r="F72" s="152"/>
      <c r="G72" s="190"/>
      <c r="H72" s="157"/>
      <c r="I72" s="157"/>
      <c r="J72" s="171"/>
      <c r="K72" s="55" t="s">
        <v>23</v>
      </c>
      <c r="L72" s="54" t="s">
        <v>203</v>
      </c>
      <c r="M72" s="56"/>
      <c r="N72" s="127"/>
    </row>
    <row r="73" spans="2:14" ht="48" customHeight="1" x14ac:dyDescent="0.25">
      <c r="B73" s="186"/>
      <c r="C73" s="150" t="s">
        <v>49</v>
      </c>
      <c r="D73" s="172" t="s">
        <v>465</v>
      </c>
      <c r="E73" s="150" t="s">
        <v>73</v>
      </c>
      <c r="F73" s="150" t="s">
        <v>66</v>
      </c>
      <c r="G73" s="153" t="s">
        <v>166</v>
      </c>
      <c r="H73" s="16" t="s">
        <v>75</v>
      </c>
      <c r="I73" s="106" t="s">
        <v>440</v>
      </c>
      <c r="J73" s="16" t="s">
        <v>439</v>
      </c>
      <c r="K73" s="28"/>
      <c r="L73" s="49" t="s">
        <v>23</v>
      </c>
      <c r="M73" s="14" t="s">
        <v>23</v>
      </c>
      <c r="N73" s="127"/>
    </row>
    <row r="74" spans="2:14" ht="47.25" customHeight="1" x14ac:dyDescent="0.25">
      <c r="B74" s="186"/>
      <c r="C74" s="151"/>
      <c r="D74" s="173"/>
      <c r="E74" s="151"/>
      <c r="F74" s="151"/>
      <c r="G74" s="154"/>
      <c r="H74" s="118" t="s">
        <v>76</v>
      </c>
      <c r="I74" s="106" t="s">
        <v>440</v>
      </c>
      <c r="J74" s="120" t="s">
        <v>439</v>
      </c>
      <c r="K74" s="119" t="s">
        <v>23</v>
      </c>
      <c r="L74" s="52" t="s">
        <v>165</v>
      </c>
      <c r="M74" s="33"/>
      <c r="N74" s="127"/>
    </row>
    <row r="75" spans="2:14" ht="33" customHeight="1" x14ac:dyDescent="0.25">
      <c r="B75" s="186"/>
      <c r="C75" s="24" t="s">
        <v>74</v>
      </c>
      <c r="D75" s="16" t="s">
        <v>457</v>
      </c>
      <c r="E75" s="59" t="s">
        <v>5</v>
      </c>
      <c r="F75" s="16" t="s">
        <v>66</v>
      </c>
      <c r="G75" s="46"/>
      <c r="H75" s="24" t="s">
        <v>77</v>
      </c>
      <c r="I75" s="16" t="s">
        <v>78</v>
      </c>
      <c r="J75" s="16" t="s">
        <v>79</v>
      </c>
      <c r="K75" s="27" t="s">
        <v>23</v>
      </c>
      <c r="L75" s="52" t="s">
        <v>192</v>
      </c>
      <c r="M75" s="21" t="s">
        <v>192</v>
      </c>
      <c r="N75" s="127"/>
    </row>
    <row r="76" spans="2:14" ht="4.5" customHeight="1" x14ac:dyDescent="0.25">
      <c r="B76" s="18"/>
      <c r="C76" s="23"/>
      <c r="D76" s="26"/>
      <c r="E76" s="19"/>
      <c r="F76" s="23"/>
      <c r="G76" s="42"/>
      <c r="H76" s="19"/>
      <c r="I76" s="19"/>
      <c r="J76" s="19"/>
      <c r="K76" s="29"/>
      <c r="L76" s="42"/>
      <c r="M76" s="19"/>
      <c r="N76" s="127"/>
    </row>
    <row r="77" spans="2:14" ht="85.5" customHeight="1" x14ac:dyDescent="0.25">
      <c r="B77" s="183" t="s">
        <v>55</v>
      </c>
      <c r="C77" s="24" t="s">
        <v>56</v>
      </c>
      <c r="D77" s="24" t="s">
        <v>451</v>
      </c>
      <c r="E77" s="16" t="s">
        <v>3</v>
      </c>
      <c r="F77" s="16" t="s">
        <v>66</v>
      </c>
      <c r="G77" s="34" t="s">
        <v>59</v>
      </c>
      <c r="H77" s="16" t="s">
        <v>14</v>
      </c>
      <c r="I77" s="16" t="s">
        <v>58</v>
      </c>
      <c r="J77" s="36" t="s">
        <v>80</v>
      </c>
      <c r="K77" s="28"/>
      <c r="L77" s="49" t="s">
        <v>23</v>
      </c>
      <c r="M77" s="14" t="s">
        <v>23</v>
      </c>
      <c r="N77" s="127"/>
    </row>
    <row r="78" spans="2:14" ht="30" customHeight="1" x14ac:dyDescent="0.25">
      <c r="B78" s="184"/>
      <c r="C78" s="147" t="s">
        <v>57</v>
      </c>
      <c r="D78" s="147" t="s">
        <v>452</v>
      </c>
      <c r="E78" s="150" t="s">
        <v>2</v>
      </c>
      <c r="F78" s="150" t="s">
        <v>64</v>
      </c>
      <c r="G78" s="166" t="s">
        <v>60</v>
      </c>
      <c r="H78" s="155" t="s">
        <v>167</v>
      </c>
      <c r="I78" s="150" t="s">
        <v>13</v>
      </c>
      <c r="J78" s="147">
        <v>1300</v>
      </c>
      <c r="K78" s="144" t="s">
        <v>23</v>
      </c>
      <c r="L78" s="50" t="s">
        <v>168</v>
      </c>
      <c r="M78" s="15"/>
      <c r="N78" s="127"/>
    </row>
    <row r="79" spans="2:14" x14ac:dyDescent="0.25">
      <c r="B79" s="184"/>
      <c r="C79" s="148"/>
      <c r="D79" s="148"/>
      <c r="E79" s="151"/>
      <c r="F79" s="151"/>
      <c r="G79" s="167"/>
      <c r="H79" s="156"/>
      <c r="I79" s="151"/>
      <c r="J79" s="148"/>
      <c r="K79" s="145"/>
      <c r="L79" s="50" t="s">
        <v>169</v>
      </c>
      <c r="M79" s="20"/>
      <c r="N79" s="127"/>
    </row>
    <row r="80" spans="2:14" ht="30" x14ac:dyDescent="0.25">
      <c r="B80" s="184"/>
      <c r="C80" s="148"/>
      <c r="D80" s="148"/>
      <c r="E80" s="151"/>
      <c r="F80" s="151"/>
      <c r="G80" s="167"/>
      <c r="H80" s="156"/>
      <c r="I80" s="151"/>
      <c r="J80" s="148"/>
      <c r="K80" s="145"/>
      <c r="L80" s="50" t="s">
        <v>170</v>
      </c>
      <c r="M80" s="48"/>
      <c r="N80" s="127"/>
    </row>
    <row r="81" spans="2:14" ht="30" x14ac:dyDescent="0.25">
      <c r="B81" s="184"/>
      <c r="C81" s="148"/>
      <c r="D81" s="148"/>
      <c r="E81" s="151"/>
      <c r="F81" s="151"/>
      <c r="G81" s="167"/>
      <c r="H81" s="156"/>
      <c r="I81" s="151"/>
      <c r="J81" s="148"/>
      <c r="K81" s="145"/>
      <c r="L81" s="50" t="s">
        <v>171</v>
      </c>
      <c r="M81" s="48"/>
      <c r="N81" s="127"/>
    </row>
    <row r="82" spans="2:14" x14ac:dyDescent="0.25">
      <c r="B82" s="184"/>
      <c r="C82" s="148"/>
      <c r="D82" s="148"/>
      <c r="E82" s="151"/>
      <c r="F82" s="151"/>
      <c r="G82" s="167"/>
      <c r="H82" s="156"/>
      <c r="I82" s="151"/>
      <c r="J82" s="148"/>
      <c r="K82" s="145"/>
      <c r="L82" s="50" t="s">
        <v>172</v>
      </c>
      <c r="M82" s="48"/>
      <c r="N82" s="127"/>
    </row>
    <row r="83" spans="2:14" x14ac:dyDescent="0.25">
      <c r="B83" s="184"/>
      <c r="C83" s="148"/>
      <c r="D83" s="148"/>
      <c r="E83" s="151"/>
      <c r="F83" s="151"/>
      <c r="G83" s="167"/>
      <c r="H83" s="156"/>
      <c r="I83" s="151"/>
      <c r="J83" s="148"/>
      <c r="K83" s="145"/>
      <c r="L83" s="50" t="s">
        <v>173</v>
      </c>
      <c r="M83" s="48"/>
      <c r="N83" s="127"/>
    </row>
    <row r="84" spans="2:14" x14ac:dyDescent="0.25">
      <c r="B84" s="184"/>
      <c r="C84" s="148"/>
      <c r="D84" s="148"/>
      <c r="E84" s="151"/>
      <c r="F84" s="151"/>
      <c r="G84" s="167"/>
      <c r="H84" s="156"/>
      <c r="I84" s="151"/>
      <c r="J84" s="148"/>
      <c r="K84" s="145"/>
      <c r="L84" s="50" t="s">
        <v>174</v>
      </c>
      <c r="M84" s="48"/>
      <c r="N84" s="127"/>
    </row>
    <row r="85" spans="2:14" x14ac:dyDescent="0.25">
      <c r="B85" s="184"/>
      <c r="C85" s="148"/>
      <c r="D85" s="148"/>
      <c r="E85" s="151"/>
      <c r="F85" s="151"/>
      <c r="G85" s="167"/>
      <c r="H85" s="156"/>
      <c r="I85" s="151"/>
      <c r="J85" s="148"/>
      <c r="K85" s="145"/>
      <c r="L85" s="50" t="s">
        <v>175</v>
      </c>
      <c r="M85" s="48"/>
      <c r="N85" s="127"/>
    </row>
    <row r="86" spans="2:14" x14ac:dyDescent="0.25">
      <c r="B86" s="184"/>
      <c r="C86" s="148"/>
      <c r="D86" s="148"/>
      <c r="E86" s="151"/>
      <c r="F86" s="151"/>
      <c r="G86" s="167"/>
      <c r="H86" s="156"/>
      <c r="I86" s="151"/>
      <c r="J86" s="148"/>
      <c r="K86" s="145"/>
      <c r="L86" s="50" t="s">
        <v>176</v>
      </c>
      <c r="M86" s="48"/>
      <c r="N86" s="127"/>
    </row>
    <row r="87" spans="2:14" x14ac:dyDescent="0.25">
      <c r="B87" s="184"/>
      <c r="C87" s="148"/>
      <c r="D87" s="148"/>
      <c r="E87" s="151"/>
      <c r="F87" s="151"/>
      <c r="G87" s="167"/>
      <c r="H87" s="156"/>
      <c r="I87" s="151"/>
      <c r="J87" s="148"/>
      <c r="K87" s="145"/>
      <c r="L87" s="50" t="s">
        <v>177</v>
      </c>
      <c r="M87" s="48"/>
      <c r="N87" s="127"/>
    </row>
    <row r="88" spans="2:14" x14ac:dyDescent="0.25">
      <c r="B88" s="184"/>
      <c r="C88" s="148"/>
      <c r="D88" s="148"/>
      <c r="E88" s="151"/>
      <c r="F88" s="151"/>
      <c r="G88" s="167"/>
      <c r="H88" s="156"/>
      <c r="I88" s="151"/>
      <c r="J88" s="148"/>
      <c r="K88" s="145"/>
      <c r="L88" s="50" t="s">
        <v>178</v>
      </c>
      <c r="M88" s="48"/>
      <c r="N88" s="127"/>
    </row>
    <row r="89" spans="2:14" x14ac:dyDescent="0.25">
      <c r="B89" s="184"/>
      <c r="C89" s="148"/>
      <c r="D89" s="148"/>
      <c r="E89" s="151"/>
      <c r="F89" s="151"/>
      <c r="G89" s="167"/>
      <c r="H89" s="156"/>
      <c r="I89" s="151"/>
      <c r="J89" s="148"/>
      <c r="K89" s="145"/>
      <c r="L89" s="50" t="s">
        <v>179</v>
      </c>
      <c r="M89" s="48"/>
      <c r="N89" s="127"/>
    </row>
    <row r="90" spans="2:14" x14ac:dyDescent="0.25">
      <c r="B90" s="184"/>
      <c r="C90" s="148"/>
      <c r="D90" s="148"/>
      <c r="E90" s="151"/>
      <c r="F90" s="151"/>
      <c r="G90" s="167"/>
      <c r="H90" s="156"/>
      <c r="I90" s="151"/>
      <c r="J90" s="148"/>
      <c r="K90" s="145"/>
      <c r="L90" s="50" t="s">
        <v>180</v>
      </c>
      <c r="M90" s="48"/>
      <c r="N90" s="127"/>
    </row>
    <row r="91" spans="2:14" x14ac:dyDescent="0.25">
      <c r="B91" s="184"/>
      <c r="C91" s="148"/>
      <c r="D91" s="148"/>
      <c r="E91" s="151"/>
      <c r="F91" s="151"/>
      <c r="G91" s="167"/>
      <c r="H91" s="156"/>
      <c r="I91" s="151"/>
      <c r="J91" s="148"/>
      <c r="K91" s="145"/>
      <c r="L91" s="50" t="s">
        <v>181</v>
      </c>
      <c r="M91" s="48"/>
      <c r="N91" s="127"/>
    </row>
    <row r="92" spans="2:14" x14ac:dyDescent="0.25">
      <c r="B92" s="184"/>
      <c r="C92" s="148"/>
      <c r="D92" s="148"/>
      <c r="E92" s="151"/>
      <c r="F92" s="151"/>
      <c r="G92" s="167"/>
      <c r="H92" s="156"/>
      <c r="I92" s="151"/>
      <c r="J92" s="148"/>
      <c r="K92" s="145"/>
      <c r="L92" s="50" t="s">
        <v>182</v>
      </c>
      <c r="M92" s="48"/>
      <c r="N92" s="127"/>
    </row>
    <row r="93" spans="2:14" x14ac:dyDescent="0.25">
      <c r="B93" s="184"/>
      <c r="C93" s="148"/>
      <c r="D93" s="148"/>
      <c r="E93" s="151"/>
      <c r="F93" s="151"/>
      <c r="G93" s="167"/>
      <c r="H93" s="156"/>
      <c r="I93" s="151"/>
      <c r="J93" s="148"/>
      <c r="K93" s="145"/>
      <c r="L93" s="50" t="s">
        <v>183</v>
      </c>
      <c r="M93" s="48"/>
      <c r="N93" s="127"/>
    </row>
    <row r="94" spans="2:14" x14ac:dyDescent="0.25">
      <c r="B94" s="184"/>
      <c r="C94" s="148"/>
      <c r="D94" s="148"/>
      <c r="E94" s="151"/>
      <c r="F94" s="151"/>
      <c r="G94" s="167"/>
      <c r="H94" s="156"/>
      <c r="I94" s="151"/>
      <c r="J94" s="148"/>
      <c r="K94" s="145"/>
      <c r="L94" s="50" t="s">
        <v>184</v>
      </c>
      <c r="M94" s="20"/>
      <c r="N94" s="127"/>
    </row>
    <row r="95" spans="2:14" x14ac:dyDescent="0.25">
      <c r="B95" s="184"/>
      <c r="C95" s="148"/>
      <c r="D95" s="148"/>
      <c r="E95" s="151"/>
      <c r="F95" s="151"/>
      <c r="G95" s="167"/>
      <c r="H95" s="156"/>
      <c r="I95" s="151"/>
      <c r="J95" s="148"/>
      <c r="K95" s="145"/>
      <c r="L95" s="50" t="s">
        <v>185</v>
      </c>
      <c r="M95" s="20"/>
      <c r="N95" s="127"/>
    </row>
    <row r="96" spans="2:14" x14ac:dyDescent="0.25">
      <c r="B96" s="185"/>
      <c r="C96" s="149"/>
      <c r="D96" s="149"/>
      <c r="E96" s="152"/>
      <c r="F96" s="152"/>
      <c r="G96" s="168"/>
      <c r="H96" s="157"/>
      <c r="I96" s="152"/>
      <c r="J96" s="149"/>
      <c r="K96" s="146"/>
      <c r="L96" s="50" t="s">
        <v>186</v>
      </c>
      <c r="M96" s="20"/>
      <c r="N96" s="127"/>
    </row>
    <row r="97" spans="2:14" ht="4.5" customHeight="1" x14ac:dyDescent="0.25">
      <c r="B97" s="18"/>
      <c r="C97" s="23"/>
      <c r="D97" s="26"/>
      <c r="E97" s="19"/>
      <c r="F97" s="23"/>
      <c r="G97" s="42"/>
      <c r="H97" s="19"/>
      <c r="I97" s="19"/>
      <c r="J97" s="19"/>
      <c r="K97" s="29"/>
      <c r="L97" s="42"/>
      <c r="M97" s="19"/>
      <c r="N97" s="127"/>
    </row>
  </sheetData>
  <sheetProtection password="8935" sheet="1" objects="1" scenarios="1"/>
  <autoFilter ref="B4:B18"/>
  <mergeCells count="98">
    <mergeCell ref="J6:J9"/>
    <mergeCell ref="H6:H9"/>
    <mergeCell ref="K6:K9"/>
    <mergeCell ref="C6:C9"/>
    <mergeCell ref="J13:J17"/>
    <mergeCell ref="K13:K17"/>
    <mergeCell ref="F6:F9"/>
    <mergeCell ref="G12:G17"/>
    <mergeCell ref="H13:H17"/>
    <mergeCell ref="I13:I17"/>
    <mergeCell ref="F12:F17"/>
    <mergeCell ref="D12:D17"/>
    <mergeCell ref="B6:B18"/>
    <mergeCell ref="D6:D9"/>
    <mergeCell ref="E6:E9"/>
    <mergeCell ref="G6:G9"/>
    <mergeCell ref="I6:I9"/>
    <mergeCell ref="C12:C17"/>
    <mergeCell ref="E12:E17"/>
    <mergeCell ref="M37:M38"/>
    <mergeCell ref="E30:E34"/>
    <mergeCell ref="F30:F34"/>
    <mergeCell ref="L20:L21"/>
    <mergeCell ref="J20:J28"/>
    <mergeCell ref="K20:K28"/>
    <mergeCell ref="G37:G50"/>
    <mergeCell ref="H37:H50"/>
    <mergeCell ref="I37:I50"/>
    <mergeCell ref="J37:J50"/>
    <mergeCell ref="K37:K50"/>
    <mergeCell ref="M20:M21"/>
    <mergeCell ref="L59:L60"/>
    <mergeCell ref="G30:G34"/>
    <mergeCell ref="H31:H34"/>
    <mergeCell ref="H52:H53"/>
    <mergeCell ref="G51:G53"/>
    <mergeCell ref="C37:C50"/>
    <mergeCell ref="L37:L38"/>
    <mergeCell ref="G20:G28"/>
    <mergeCell ref="H20:H28"/>
    <mergeCell ref="I20:I28"/>
    <mergeCell ref="C20:C28"/>
    <mergeCell ref="E20:E28"/>
    <mergeCell ref="F20:F28"/>
    <mergeCell ref="F37:F50"/>
    <mergeCell ref="B77:B96"/>
    <mergeCell ref="B59:B75"/>
    <mergeCell ref="E51:E53"/>
    <mergeCell ref="C51:C53"/>
    <mergeCell ref="K59:K60"/>
    <mergeCell ref="G59:G72"/>
    <mergeCell ref="F51:F53"/>
    <mergeCell ref="C54:C56"/>
    <mergeCell ref="E78:E96"/>
    <mergeCell ref="C78:C96"/>
    <mergeCell ref="C59:C72"/>
    <mergeCell ref="E59:E72"/>
    <mergeCell ref="D73:D74"/>
    <mergeCell ref="D78:D96"/>
    <mergeCell ref="E54:E56"/>
    <mergeCell ref="F59:F72"/>
    <mergeCell ref="B20:B35"/>
    <mergeCell ref="B37:B57"/>
    <mergeCell ref="M59:M60"/>
    <mergeCell ref="D20:D28"/>
    <mergeCell ref="D30:D34"/>
    <mergeCell ref="D37:D50"/>
    <mergeCell ref="D51:D53"/>
    <mergeCell ref="D54:D56"/>
    <mergeCell ref="D59:D72"/>
    <mergeCell ref="K31:K34"/>
    <mergeCell ref="I31:I34"/>
    <mergeCell ref="J31:J34"/>
    <mergeCell ref="K52:K53"/>
    <mergeCell ref="J52:J53"/>
    <mergeCell ref="I52:I53"/>
    <mergeCell ref="E37:E50"/>
    <mergeCell ref="F78:F96"/>
    <mergeCell ref="F73:F74"/>
    <mergeCell ref="C73:C74"/>
    <mergeCell ref="E73:E74"/>
    <mergeCell ref="J55:J56"/>
    <mergeCell ref="I55:I56"/>
    <mergeCell ref="H55:H56"/>
    <mergeCell ref="G54:G56"/>
    <mergeCell ref="F54:F56"/>
    <mergeCell ref="H78:H96"/>
    <mergeCell ref="G78:G96"/>
    <mergeCell ref="J61:J72"/>
    <mergeCell ref="J59:J60"/>
    <mergeCell ref="H59:H60"/>
    <mergeCell ref="I59:I60"/>
    <mergeCell ref="K78:K96"/>
    <mergeCell ref="J78:J96"/>
    <mergeCell ref="I78:I96"/>
    <mergeCell ref="G73:G74"/>
    <mergeCell ref="H61:H72"/>
    <mergeCell ref="I61:I72"/>
  </mergeCells>
  <pageMargins left="0.7" right="0.7" top="0.75" bottom="0.75" header="0.3" footer="0.3"/>
  <pageSetup paperSize="8"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showGridLines="0" zoomScale="90" zoomScaleNormal="90" workbookViewId="0"/>
  </sheetViews>
  <sheetFormatPr defaultRowHeight="12" x14ac:dyDescent="0.2"/>
  <cols>
    <col min="1" max="1" width="3.5703125" style="60" customWidth="1"/>
    <col min="2" max="2" width="15.85546875" style="60" customWidth="1"/>
    <col min="3" max="5" width="14.7109375" style="60" customWidth="1"/>
    <col min="6" max="6" width="39.28515625" style="60" customWidth="1"/>
    <col min="7" max="7" width="14.7109375" style="60" customWidth="1"/>
    <col min="8" max="8" width="9.140625" style="60"/>
    <col min="9" max="12" width="13.5703125" style="60" customWidth="1"/>
    <col min="13" max="13" width="33.140625" style="60" customWidth="1"/>
    <col min="14" max="16384" width="9.140625" style="60"/>
  </cols>
  <sheetData>
    <row r="2" spans="2:13" x14ac:dyDescent="0.2">
      <c r="B2" s="211" t="s">
        <v>96</v>
      </c>
      <c r="C2" s="211"/>
      <c r="D2" s="211"/>
      <c r="E2" s="211"/>
      <c r="F2" s="211"/>
      <c r="G2" s="211"/>
      <c r="H2" s="211"/>
      <c r="I2" s="211"/>
      <c r="J2" s="211"/>
      <c r="K2" s="211"/>
      <c r="L2" s="211"/>
    </row>
    <row r="4" spans="2:13" ht="28.5" customHeight="1" x14ac:dyDescent="0.2">
      <c r="B4" s="212" t="s">
        <v>187</v>
      </c>
      <c r="C4" s="212"/>
      <c r="D4" s="212"/>
      <c r="E4" s="212"/>
      <c r="F4" s="122"/>
      <c r="G4" s="122"/>
      <c r="I4" s="212" t="s">
        <v>187</v>
      </c>
      <c r="J4" s="212"/>
      <c r="K4" s="212"/>
      <c r="L4" s="212"/>
    </row>
    <row r="6" spans="2:13" ht="15" x14ac:dyDescent="0.25">
      <c r="B6" s="43" t="s">
        <v>93</v>
      </c>
      <c r="C6" s="210" t="s">
        <v>94</v>
      </c>
      <c r="D6" s="210"/>
      <c r="E6" s="210"/>
      <c r="F6"/>
      <c r="G6" s="132"/>
      <c r="I6" s="43" t="s">
        <v>93</v>
      </c>
      <c r="J6" s="210" t="s">
        <v>94</v>
      </c>
      <c r="K6" s="210"/>
      <c r="L6" s="210"/>
      <c r="M6" s="121" t="s">
        <v>447</v>
      </c>
    </row>
    <row r="7" spans="2:13" ht="15" x14ac:dyDescent="0.2">
      <c r="B7" s="43" t="s">
        <v>95</v>
      </c>
      <c r="C7" s="57">
        <v>1000</v>
      </c>
      <c r="D7" s="57">
        <v>1400</v>
      </c>
      <c r="E7" s="57">
        <v>3000</v>
      </c>
      <c r="F7" s="121" t="s">
        <v>447</v>
      </c>
      <c r="G7" s="132"/>
      <c r="I7" s="43" t="s">
        <v>95</v>
      </c>
      <c r="J7" s="57">
        <v>1000</v>
      </c>
      <c r="K7" s="57">
        <v>1400</v>
      </c>
      <c r="L7" s="57">
        <v>3000</v>
      </c>
      <c r="M7" s="133"/>
    </row>
    <row r="8" spans="2:13" ht="15" x14ac:dyDescent="0.25">
      <c r="B8" s="51">
        <v>0.75</v>
      </c>
      <c r="C8" s="128"/>
      <c r="D8" s="128"/>
      <c r="E8" s="128"/>
      <c r="F8" s="133"/>
      <c r="G8"/>
      <c r="I8" s="51">
        <v>0.75</v>
      </c>
      <c r="J8" s="128"/>
      <c r="K8" s="128"/>
      <c r="L8" s="128"/>
      <c r="M8" s="133"/>
    </row>
    <row r="9" spans="2:13" ht="15" x14ac:dyDescent="0.25">
      <c r="B9" s="51">
        <v>1.1000000000000001</v>
      </c>
      <c r="C9" s="128"/>
      <c r="D9" s="128"/>
      <c r="E9" s="128"/>
      <c r="F9" s="133"/>
      <c r="G9"/>
      <c r="I9" s="51">
        <v>1.1000000000000001</v>
      </c>
      <c r="J9" s="128"/>
      <c r="K9" s="128"/>
      <c r="L9" s="128"/>
      <c r="M9" s="133"/>
    </row>
    <row r="10" spans="2:13" ht="15" x14ac:dyDescent="0.25">
      <c r="B10" s="51">
        <v>1.5</v>
      </c>
      <c r="C10" s="128"/>
      <c r="D10" s="128"/>
      <c r="E10" s="128"/>
      <c r="F10" s="133"/>
      <c r="G10"/>
      <c r="I10" s="51">
        <v>1.5</v>
      </c>
      <c r="J10" s="128"/>
      <c r="K10" s="128"/>
      <c r="L10" s="128"/>
      <c r="M10" s="133"/>
    </row>
    <row r="11" spans="2:13" ht="15" x14ac:dyDescent="0.25">
      <c r="B11" s="51">
        <v>2.2000000000000002</v>
      </c>
      <c r="C11" s="128"/>
      <c r="D11" s="128"/>
      <c r="E11" s="128"/>
      <c r="F11" s="133"/>
      <c r="G11"/>
      <c r="I11" s="51">
        <v>2.2000000000000002</v>
      </c>
      <c r="J11" s="128"/>
      <c r="K11" s="128"/>
      <c r="L11" s="128"/>
      <c r="M11" s="133"/>
    </row>
    <row r="12" spans="2:13" ht="15" x14ac:dyDescent="0.25">
      <c r="B12" s="51">
        <v>3</v>
      </c>
      <c r="C12" s="128"/>
      <c r="D12" s="128"/>
      <c r="E12" s="128"/>
      <c r="F12" s="133"/>
      <c r="G12"/>
      <c r="I12" s="51">
        <v>3</v>
      </c>
      <c r="J12" s="128"/>
      <c r="K12" s="128"/>
      <c r="L12" s="128"/>
      <c r="M12" s="133"/>
    </row>
    <row r="13" spans="2:13" ht="15" x14ac:dyDescent="0.25">
      <c r="B13" s="51">
        <v>4</v>
      </c>
      <c r="C13" s="128"/>
      <c r="D13" s="128"/>
      <c r="E13" s="128"/>
      <c r="F13" s="133"/>
      <c r="G13"/>
      <c r="I13" s="51">
        <v>4</v>
      </c>
      <c r="J13" s="128"/>
      <c r="K13" s="128"/>
      <c r="L13" s="128"/>
      <c r="M13" s="133"/>
    </row>
    <row r="14" spans="2:13" ht="15" x14ac:dyDescent="0.25">
      <c r="B14" s="51">
        <v>5.5</v>
      </c>
      <c r="C14" s="128"/>
      <c r="D14" s="128"/>
      <c r="E14" s="128"/>
      <c r="F14" s="133"/>
      <c r="G14"/>
      <c r="I14" s="51">
        <v>5.5</v>
      </c>
      <c r="J14" s="128"/>
      <c r="K14" s="128"/>
      <c r="L14" s="128"/>
      <c r="M14" s="133"/>
    </row>
    <row r="15" spans="2:13" ht="15" x14ac:dyDescent="0.25">
      <c r="B15" s="51">
        <v>7.5</v>
      </c>
      <c r="C15" s="128"/>
      <c r="D15" s="128"/>
      <c r="E15" s="128"/>
      <c r="F15" s="133"/>
      <c r="G15"/>
      <c r="I15" s="51">
        <v>7.5</v>
      </c>
      <c r="J15" s="128"/>
      <c r="K15" s="128"/>
      <c r="L15" s="128"/>
      <c r="M15" s="133"/>
    </row>
    <row r="16" spans="2:13" ht="15" x14ac:dyDescent="0.25">
      <c r="B16" s="51">
        <v>11</v>
      </c>
      <c r="C16" s="128"/>
      <c r="D16" s="128"/>
      <c r="E16" s="128"/>
      <c r="F16" s="133"/>
      <c r="G16"/>
      <c r="I16" s="51">
        <v>11</v>
      </c>
      <c r="J16" s="128"/>
      <c r="K16" s="128"/>
      <c r="L16" s="128"/>
      <c r="M16" s="133"/>
    </row>
    <row r="17" spans="2:13" ht="15" x14ac:dyDescent="0.25">
      <c r="B17" s="51">
        <v>15</v>
      </c>
      <c r="C17" s="128"/>
      <c r="D17" s="128"/>
      <c r="E17" s="128"/>
      <c r="F17" s="133"/>
      <c r="G17"/>
      <c r="I17" s="51">
        <v>15</v>
      </c>
      <c r="J17" s="128"/>
      <c r="K17" s="128"/>
      <c r="L17" s="128"/>
      <c r="M17" s="133"/>
    </row>
    <row r="18" spans="2:13" ht="15" x14ac:dyDescent="0.25">
      <c r="B18" s="51">
        <v>18.5</v>
      </c>
      <c r="C18" s="128"/>
      <c r="D18" s="128"/>
      <c r="E18" s="128"/>
      <c r="F18" s="133"/>
      <c r="G18"/>
      <c r="I18" s="51">
        <v>18.5</v>
      </c>
      <c r="J18" s="128"/>
      <c r="K18" s="128"/>
      <c r="L18" s="128"/>
      <c r="M18" s="133"/>
    </row>
    <row r="19" spans="2:13" ht="15" x14ac:dyDescent="0.25">
      <c r="B19" s="51">
        <v>22</v>
      </c>
      <c r="C19" s="128"/>
      <c r="D19" s="128"/>
      <c r="E19" s="128"/>
      <c r="F19" s="133"/>
      <c r="G19"/>
      <c r="I19" s="51">
        <v>22</v>
      </c>
      <c r="J19" s="128"/>
      <c r="K19" s="128"/>
      <c r="L19" s="128"/>
      <c r="M19" s="133"/>
    </row>
    <row r="20" spans="2:13" ht="15" x14ac:dyDescent="0.25">
      <c r="B20" s="51">
        <v>30</v>
      </c>
      <c r="C20" s="128"/>
      <c r="D20" s="128"/>
      <c r="E20" s="128"/>
      <c r="F20" s="133"/>
      <c r="G20"/>
      <c r="I20" s="61"/>
      <c r="J20" s="61"/>
      <c r="K20" s="61"/>
      <c r="L20" s="61"/>
    </row>
    <row r="21" spans="2:13" ht="15" x14ac:dyDescent="0.25">
      <c r="B21" s="51">
        <v>37</v>
      </c>
      <c r="C21" s="128"/>
      <c r="D21" s="128"/>
      <c r="E21" s="128"/>
      <c r="F21" s="133"/>
      <c r="G21"/>
      <c r="I21" s="61"/>
      <c r="J21" s="61"/>
      <c r="K21" s="61"/>
      <c r="L21" s="61"/>
    </row>
    <row r="22" spans="2:13" ht="15" x14ac:dyDescent="0.25">
      <c r="B22" s="51">
        <v>45</v>
      </c>
      <c r="C22" s="45"/>
      <c r="D22" s="45"/>
      <c r="E22" s="45"/>
      <c r="F22" s="133"/>
      <c r="G22"/>
      <c r="I22" s="61"/>
      <c r="J22" s="61"/>
      <c r="K22" s="61"/>
      <c r="L22" s="61"/>
    </row>
    <row r="23" spans="2:13" ht="15" x14ac:dyDescent="0.25">
      <c r="B23" s="51">
        <v>55</v>
      </c>
      <c r="C23" s="45"/>
      <c r="D23" s="45"/>
      <c r="E23" s="45"/>
      <c r="F23" s="133"/>
      <c r="G23"/>
      <c r="I23" s="61"/>
      <c r="J23" s="61"/>
      <c r="K23" s="61"/>
      <c r="L23" s="61"/>
    </row>
    <row r="24" spans="2:13" ht="15" x14ac:dyDescent="0.25">
      <c r="B24" s="51">
        <v>75</v>
      </c>
      <c r="C24" s="45"/>
      <c r="D24" s="45"/>
      <c r="E24" s="45"/>
      <c r="F24" s="133"/>
      <c r="G24"/>
      <c r="I24" s="61"/>
      <c r="J24" s="61"/>
      <c r="K24" s="61"/>
      <c r="L24" s="61"/>
    </row>
    <row r="25" spans="2:13" ht="15" x14ac:dyDescent="0.25">
      <c r="B25" s="51">
        <v>90</v>
      </c>
      <c r="C25" s="45"/>
      <c r="D25" s="45"/>
      <c r="E25" s="45"/>
      <c r="F25" s="133"/>
      <c r="G25"/>
      <c r="I25" s="61"/>
      <c r="J25" s="61"/>
      <c r="K25" s="61"/>
      <c r="L25" s="61"/>
    </row>
    <row r="29" spans="2:13" x14ac:dyDescent="0.2">
      <c r="B29" s="211" t="s">
        <v>97</v>
      </c>
      <c r="C29" s="211"/>
      <c r="D29" s="211"/>
      <c r="E29" s="211"/>
      <c r="F29" s="211"/>
      <c r="G29" s="211"/>
      <c r="H29" s="211"/>
      <c r="I29" s="211"/>
      <c r="J29" s="211"/>
      <c r="K29" s="211"/>
      <c r="L29" s="211"/>
    </row>
    <row r="33" spans="4:6" ht="15" x14ac:dyDescent="0.2">
      <c r="D33" s="43" t="s">
        <v>99</v>
      </c>
      <c r="E33" s="43" t="s">
        <v>98</v>
      </c>
      <c r="F33" s="121" t="s">
        <v>447</v>
      </c>
    </row>
    <row r="34" spans="4:6" ht="14.25" x14ac:dyDescent="0.2">
      <c r="D34" s="44" t="s">
        <v>100</v>
      </c>
      <c r="E34" s="45"/>
      <c r="F34" s="133"/>
    </row>
    <row r="35" spans="4:6" ht="14.25" x14ac:dyDescent="0.2">
      <c r="D35" s="44" t="s">
        <v>188</v>
      </c>
      <c r="E35" s="45"/>
      <c r="F35" s="133"/>
    </row>
    <row r="36" spans="4:6" ht="14.25" x14ac:dyDescent="0.2">
      <c r="D36" s="44" t="s">
        <v>189</v>
      </c>
      <c r="E36" s="45"/>
      <c r="F36" s="133"/>
    </row>
    <row r="37" spans="4:6" ht="14.25" x14ac:dyDescent="0.2">
      <c r="D37" s="44" t="s">
        <v>190</v>
      </c>
      <c r="E37" s="45"/>
      <c r="F37" s="133"/>
    </row>
    <row r="38" spans="4:6" ht="14.25" x14ac:dyDescent="0.2">
      <c r="D38" s="44" t="s">
        <v>191</v>
      </c>
      <c r="E38" s="45"/>
      <c r="F38" s="133"/>
    </row>
    <row r="39" spans="4:6" ht="14.25" x14ac:dyDescent="0.2">
      <c r="D39" s="44" t="s">
        <v>101</v>
      </c>
      <c r="E39" s="45"/>
      <c r="F39" s="133"/>
    </row>
    <row r="40" spans="4:6" s="61" customFormat="1" ht="14.25" x14ac:dyDescent="0.2"/>
  </sheetData>
  <sheetProtection password="8935" sheet="1" objects="1" scenarios="1"/>
  <mergeCells count="6">
    <mergeCell ref="C6:E6"/>
    <mergeCell ref="J6:L6"/>
    <mergeCell ref="B2:L2"/>
    <mergeCell ref="B29:L29"/>
    <mergeCell ref="B4:E4"/>
    <mergeCell ref="I4:L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0"/>
  <sheetViews>
    <sheetView showGridLines="0" tabSelected="1" zoomScale="90" zoomScaleNormal="90" workbookViewId="0"/>
  </sheetViews>
  <sheetFormatPr defaultRowHeight="12" x14ac:dyDescent="0.2"/>
  <cols>
    <col min="1" max="1" width="4.140625" style="60" customWidth="1"/>
    <col min="2" max="2" width="43" style="69" customWidth="1"/>
    <col min="3" max="3" width="33.7109375" style="60" customWidth="1"/>
    <col min="4" max="4" width="43" style="60" customWidth="1"/>
    <col min="5" max="5" width="71" style="60" customWidth="1"/>
    <col min="6" max="16384" width="9.140625" style="60"/>
  </cols>
  <sheetData>
    <row r="3" spans="2:11" ht="14.25" x14ac:dyDescent="0.2">
      <c r="B3" s="62" t="s">
        <v>150</v>
      </c>
      <c r="C3" s="63"/>
      <c r="D3" s="63"/>
      <c r="E3" s="61"/>
      <c r="F3" s="61"/>
      <c r="G3" s="61"/>
      <c r="H3" s="61"/>
      <c r="I3" s="61"/>
      <c r="J3" s="61"/>
      <c r="K3" s="61"/>
    </row>
    <row r="6" spans="2:11" ht="15" x14ac:dyDescent="0.25">
      <c r="B6" s="64" t="s">
        <v>110</v>
      </c>
      <c r="C6" s="65" t="s">
        <v>111</v>
      </c>
      <c r="D6" s="65" t="s">
        <v>151</v>
      </c>
      <c r="E6" s="121" t="s">
        <v>447</v>
      </c>
    </row>
    <row r="7" spans="2:11" ht="14.25" x14ac:dyDescent="0.2">
      <c r="B7" s="216" t="s">
        <v>112</v>
      </c>
      <c r="C7" s="134" t="s">
        <v>113</v>
      </c>
      <c r="D7" s="135"/>
      <c r="E7" s="136"/>
    </row>
    <row r="8" spans="2:11" ht="14.25" x14ac:dyDescent="0.2">
      <c r="B8" s="214"/>
      <c r="C8" s="66" t="s">
        <v>114</v>
      </c>
      <c r="D8" s="130"/>
      <c r="E8" s="137"/>
    </row>
    <row r="9" spans="2:11" ht="14.25" x14ac:dyDescent="0.2">
      <c r="B9" s="67" t="s">
        <v>115</v>
      </c>
      <c r="C9" s="66" t="s">
        <v>116</v>
      </c>
      <c r="D9" s="130"/>
      <c r="E9" s="137"/>
    </row>
    <row r="10" spans="2:11" ht="14.25" x14ac:dyDescent="0.2">
      <c r="B10" s="213" t="s">
        <v>117</v>
      </c>
      <c r="C10" s="66" t="s">
        <v>118</v>
      </c>
      <c r="D10" s="130"/>
      <c r="E10" s="137"/>
    </row>
    <row r="11" spans="2:11" ht="14.25" x14ac:dyDescent="0.2">
      <c r="B11" s="214"/>
      <c r="C11" s="66" t="s">
        <v>119</v>
      </c>
      <c r="D11" s="130"/>
      <c r="E11" s="137"/>
    </row>
    <row r="12" spans="2:11" ht="14.25" x14ac:dyDescent="0.2">
      <c r="B12" s="213" t="s">
        <v>120</v>
      </c>
      <c r="C12" s="66" t="s">
        <v>121</v>
      </c>
      <c r="D12" s="130"/>
      <c r="E12" s="137"/>
    </row>
    <row r="13" spans="2:11" ht="14.25" x14ac:dyDescent="0.2">
      <c r="B13" s="214"/>
      <c r="C13" s="66" t="s">
        <v>122</v>
      </c>
      <c r="D13" s="130"/>
      <c r="E13" s="137"/>
    </row>
    <row r="14" spans="2:11" ht="14.25" x14ac:dyDescent="0.2">
      <c r="B14" s="213" t="s">
        <v>123</v>
      </c>
      <c r="C14" s="66" t="s">
        <v>124</v>
      </c>
      <c r="D14" s="130"/>
      <c r="E14" s="137"/>
    </row>
    <row r="15" spans="2:11" ht="14.25" x14ac:dyDescent="0.2">
      <c r="B15" s="214"/>
      <c r="C15" s="66" t="s">
        <v>125</v>
      </c>
      <c r="D15" s="130"/>
      <c r="E15" s="137"/>
    </row>
    <row r="16" spans="2:11" ht="14.25" x14ac:dyDescent="0.2">
      <c r="B16" s="67" t="s">
        <v>126</v>
      </c>
      <c r="C16" s="66" t="s">
        <v>127</v>
      </c>
      <c r="D16" s="130"/>
      <c r="E16" s="137"/>
    </row>
    <row r="17" spans="2:5" ht="28.5" x14ac:dyDescent="0.2">
      <c r="B17" s="67" t="s">
        <v>128</v>
      </c>
      <c r="C17" s="66" t="s">
        <v>129</v>
      </c>
      <c r="D17" s="130"/>
      <c r="E17" s="137"/>
    </row>
    <row r="18" spans="2:5" ht="28.5" x14ac:dyDescent="0.2">
      <c r="B18" s="67" t="s">
        <v>130</v>
      </c>
      <c r="C18" s="66" t="s">
        <v>129</v>
      </c>
      <c r="D18" s="130"/>
      <c r="E18" s="137"/>
    </row>
    <row r="19" spans="2:5" ht="14.25" x14ac:dyDescent="0.2">
      <c r="B19" s="67" t="s">
        <v>131</v>
      </c>
      <c r="C19" s="66" t="s">
        <v>132</v>
      </c>
      <c r="D19" s="130"/>
      <c r="E19" s="137"/>
    </row>
    <row r="20" spans="2:5" ht="14.25" x14ac:dyDescent="0.2">
      <c r="B20" s="213" t="s">
        <v>133</v>
      </c>
      <c r="C20" s="66" t="s">
        <v>134</v>
      </c>
      <c r="D20" s="130"/>
      <c r="E20" s="137"/>
    </row>
    <row r="21" spans="2:5" ht="14.25" x14ac:dyDescent="0.2">
      <c r="B21" s="214"/>
      <c r="C21" s="66" t="s">
        <v>135</v>
      </c>
      <c r="D21" s="129"/>
      <c r="E21" s="137"/>
    </row>
    <row r="22" spans="2:5" ht="14.25" x14ac:dyDescent="0.2">
      <c r="B22" s="67" t="s">
        <v>136</v>
      </c>
      <c r="C22" s="66" t="s">
        <v>137</v>
      </c>
      <c r="D22" s="129"/>
      <c r="E22" s="137"/>
    </row>
    <row r="23" spans="2:5" ht="14.25" x14ac:dyDescent="0.2">
      <c r="B23" s="67" t="s">
        <v>138</v>
      </c>
      <c r="C23" s="66" t="s">
        <v>139</v>
      </c>
      <c r="D23" s="130"/>
      <c r="E23" s="137"/>
    </row>
    <row r="24" spans="2:5" ht="30" customHeight="1" x14ac:dyDescent="0.2">
      <c r="B24" s="213" t="s">
        <v>140</v>
      </c>
      <c r="C24" s="66" t="s">
        <v>141</v>
      </c>
      <c r="D24" s="130"/>
      <c r="E24" s="137"/>
    </row>
    <row r="25" spans="2:5" ht="14.25" x14ac:dyDescent="0.2">
      <c r="B25" s="217"/>
      <c r="C25" s="66" t="s">
        <v>142</v>
      </c>
      <c r="D25" s="130"/>
      <c r="E25" s="137"/>
    </row>
    <row r="26" spans="2:5" ht="14.25" x14ac:dyDescent="0.2">
      <c r="B26" s="214"/>
      <c r="C26" s="66" t="s">
        <v>143</v>
      </c>
      <c r="D26" s="130"/>
      <c r="E26" s="137"/>
    </row>
    <row r="27" spans="2:5" ht="45" customHeight="1" x14ac:dyDescent="0.2">
      <c r="B27" s="213" t="s">
        <v>144</v>
      </c>
      <c r="C27" s="66" t="s">
        <v>145</v>
      </c>
      <c r="D27" s="130"/>
      <c r="E27" s="137"/>
    </row>
    <row r="28" spans="2:5" ht="14.25" x14ac:dyDescent="0.2">
      <c r="B28" s="214"/>
      <c r="C28" s="66" t="s">
        <v>146</v>
      </c>
      <c r="D28" s="130"/>
      <c r="E28" s="137"/>
    </row>
    <row r="29" spans="2:5" ht="14.25" x14ac:dyDescent="0.2">
      <c r="B29" s="213" t="s">
        <v>147</v>
      </c>
      <c r="C29" s="66" t="s">
        <v>148</v>
      </c>
      <c r="D29" s="130"/>
      <c r="E29" s="137"/>
    </row>
    <row r="30" spans="2:5" ht="14.25" x14ac:dyDescent="0.2">
      <c r="B30" s="215"/>
      <c r="C30" s="68" t="s">
        <v>149</v>
      </c>
      <c r="D30" s="131"/>
      <c r="E30" s="138"/>
    </row>
  </sheetData>
  <sheetProtection password="8935" sheet="1" objects="1" scenarios="1"/>
  <mergeCells count="8">
    <mergeCell ref="B27:B28"/>
    <mergeCell ref="B29:B30"/>
    <mergeCell ref="B7:B8"/>
    <mergeCell ref="B10:B11"/>
    <mergeCell ref="B12:B13"/>
    <mergeCell ref="B14:B15"/>
    <mergeCell ref="B20:B21"/>
    <mergeCell ref="B24:B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11"/>
  <sheetViews>
    <sheetView showGridLines="0" zoomScale="90" zoomScaleNormal="90" workbookViewId="0">
      <selection activeCell="E10" sqref="E10"/>
    </sheetView>
  </sheetViews>
  <sheetFormatPr defaultRowHeight="12" x14ac:dyDescent="0.2"/>
  <cols>
    <col min="1" max="1" width="4.140625" style="60" customWidth="1"/>
    <col min="2" max="2" width="8" style="69" customWidth="1"/>
    <col min="3" max="3" width="76.5703125" style="60" customWidth="1"/>
    <col min="4" max="4" width="14.7109375" style="60" bestFit="1" customWidth="1"/>
    <col min="5" max="5" width="29.140625" style="70" customWidth="1"/>
    <col min="6" max="6" width="63.28515625" style="60" customWidth="1"/>
    <col min="7" max="7" width="68" style="60" customWidth="1"/>
    <col min="8" max="8" width="18.7109375" style="60" customWidth="1"/>
    <col min="9" max="16384" width="9.140625" style="60"/>
  </cols>
  <sheetData>
    <row r="3" spans="2:11" ht="14.25" x14ac:dyDescent="0.2">
      <c r="B3" s="62" t="s">
        <v>193</v>
      </c>
      <c r="C3" s="63"/>
      <c r="D3" s="63"/>
      <c r="E3" s="63"/>
      <c r="F3" s="61"/>
      <c r="G3" s="61"/>
      <c r="H3" s="61"/>
      <c r="I3" s="61"/>
      <c r="J3" s="61"/>
      <c r="K3" s="61"/>
    </row>
    <row r="6" spans="2:11" ht="32.25" customHeight="1" x14ac:dyDescent="0.25">
      <c r="B6" s="113" t="s">
        <v>35</v>
      </c>
      <c r="C6" s="111" t="s">
        <v>338</v>
      </c>
      <c r="D6" s="112" t="s">
        <v>436</v>
      </c>
      <c r="E6" s="107" t="s">
        <v>194</v>
      </c>
      <c r="F6" s="141" t="s">
        <v>447</v>
      </c>
      <c r="G6"/>
      <c r="H6"/>
    </row>
    <row r="7" spans="2:11" ht="15" x14ac:dyDescent="0.25">
      <c r="B7" s="114">
        <v>1</v>
      </c>
      <c r="C7" s="108" t="s">
        <v>339</v>
      </c>
      <c r="D7" s="109">
        <v>1</v>
      </c>
      <c r="E7" s="139"/>
      <c r="F7" s="142"/>
      <c r="G7"/>
      <c r="H7"/>
    </row>
    <row r="8" spans="2:11" ht="15" x14ac:dyDescent="0.25">
      <c r="B8" s="114">
        <v>2</v>
      </c>
      <c r="C8" s="108" t="s">
        <v>340</v>
      </c>
      <c r="D8" s="109" t="s">
        <v>341</v>
      </c>
      <c r="E8" s="139"/>
      <c r="F8" s="142"/>
      <c r="G8"/>
      <c r="H8"/>
    </row>
    <row r="9" spans="2:11" ht="15" x14ac:dyDescent="0.25">
      <c r="B9" s="114">
        <v>3</v>
      </c>
      <c r="C9" s="108" t="s">
        <v>342</v>
      </c>
      <c r="D9" s="109">
        <v>1</v>
      </c>
      <c r="E9" s="139"/>
      <c r="F9" s="142"/>
      <c r="G9"/>
      <c r="H9"/>
    </row>
    <row r="10" spans="2:11" ht="15" x14ac:dyDescent="0.25">
      <c r="B10" s="114">
        <v>4</v>
      </c>
      <c r="C10" s="108" t="s">
        <v>343</v>
      </c>
      <c r="D10" s="109">
        <v>1</v>
      </c>
      <c r="E10" s="139"/>
      <c r="F10" s="142"/>
      <c r="G10"/>
      <c r="H10"/>
    </row>
    <row r="11" spans="2:11" ht="15" x14ac:dyDescent="0.25">
      <c r="B11" s="114">
        <v>5</v>
      </c>
      <c r="C11" s="108" t="s">
        <v>344</v>
      </c>
      <c r="D11" s="109">
        <v>1</v>
      </c>
      <c r="E11" s="139"/>
      <c r="F11" s="142"/>
      <c r="G11"/>
      <c r="H11"/>
    </row>
    <row r="12" spans="2:11" ht="15" x14ac:dyDescent="0.25">
      <c r="B12" s="114">
        <v>6</v>
      </c>
      <c r="C12" s="108" t="s">
        <v>345</v>
      </c>
      <c r="D12" s="109">
        <v>1</v>
      </c>
      <c r="E12" s="139"/>
      <c r="F12" s="142"/>
      <c r="G12"/>
      <c r="H12"/>
    </row>
    <row r="13" spans="2:11" ht="15" x14ac:dyDescent="0.25">
      <c r="B13" s="114">
        <v>7</v>
      </c>
      <c r="C13" s="108" t="s">
        <v>345</v>
      </c>
      <c r="D13" s="109">
        <v>1</v>
      </c>
      <c r="E13" s="139"/>
      <c r="F13" s="142"/>
      <c r="G13"/>
      <c r="H13"/>
    </row>
    <row r="14" spans="2:11" ht="15" x14ac:dyDescent="0.25">
      <c r="B14" s="114">
        <v>8</v>
      </c>
      <c r="C14" s="108" t="s">
        <v>346</v>
      </c>
      <c r="D14" s="109">
        <v>12</v>
      </c>
      <c r="E14" s="139"/>
      <c r="F14" s="142"/>
      <c r="G14"/>
      <c r="H14"/>
    </row>
    <row r="15" spans="2:11" ht="15" x14ac:dyDescent="0.25">
      <c r="B15" s="114">
        <v>9</v>
      </c>
      <c r="C15" s="108" t="s">
        <v>347</v>
      </c>
      <c r="D15" s="109">
        <v>12</v>
      </c>
      <c r="E15" s="139"/>
      <c r="F15" s="142"/>
      <c r="G15"/>
      <c r="H15"/>
    </row>
    <row r="16" spans="2:11" ht="15" x14ac:dyDescent="0.25">
      <c r="B16" s="114">
        <v>10</v>
      </c>
      <c r="C16" s="108" t="s">
        <v>348</v>
      </c>
      <c r="D16" s="109">
        <v>12</v>
      </c>
      <c r="E16" s="139"/>
      <c r="F16" s="142"/>
      <c r="G16"/>
      <c r="H16"/>
    </row>
    <row r="17" spans="2:8" ht="15" x14ac:dyDescent="0.25">
      <c r="B17" s="114">
        <v>11</v>
      </c>
      <c r="C17" s="108" t="s">
        <v>349</v>
      </c>
      <c r="D17" s="109">
        <v>12</v>
      </c>
      <c r="E17" s="139"/>
      <c r="F17" s="142"/>
      <c r="G17"/>
      <c r="H17"/>
    </row>
    <row r="18" spans="2:8" ht="15" x14ac:dyDescent="0.25">
      <c r="B18" s="114">
        <v>12</v>
      </c>
      <c r="C18" s="108" t="s">
        <v>350</v>
      </c>
      <c r="D18" s="109">
        <v>12</v>
      </c>
      <c r="E18" s="139"/>
      <c r="F18" s="142"/>
      <c r="G18"/>
      <c r="H18"/>
    </row>
    <row r="19" spans="2:8" ht="15" x14ac:dyDescent="0.25">
      <c r="B19" s="114">
        <v>13</v>
      </c>
      <c r="C19" s="108" t="s">
        <v>351</v>
      </c>
      <c r="D19" s="109">
        <v>12</v>
      </c>
      <c r="E19" s="139"/>
      <c r="F19" s="142"/>
      <c r="G19"/>
      <c r="H19"/>
    </row>
    <row r="20" spans="2:8" ht="15" x14ac:dyDescent="0.25">
      <c r="B20" s="114">
        <v>14</v>
      </c>
      <c r="C20" s="108" t="s">
        <v>352</v>
      </c>
      <c r="D20" s="109">
        <v>12</v>
      </c>
      <c r="E20" s="139"/>
      <c r="F20" s="142"/>
      <c r="G20"/>
      <c r="H20"/>
    </row>
    <row r="21" spans="2:8" ht="15" x14ac:dyDescent="0.25">
      <c r="B21" s="114">
        <v>15</v>
      </c>
      <c r="C21" s="108" t="s">
        <v>353</v>
      </c>
      <c r="D21" s="109">
        <v>12</v>
      </c>
      <c r="E21" s="139"/>
      <c r="F21" s="142"/>
      <c r="G21"/>
      <c r="H21"/>
    </row>
    <row r="22" spans="2:8" ht="15" x14ac:dyDescent="0.25">
      <c r="B22" s="114">
        <v>16</v>
      </c>
      <c r="C22" s="108" t="s">
        <v>354</v>
      </c>
      <c r="D22" s="109">
        <v>144</v>
      </c>
      <c r="E22" s="139"/>
      <c r="F22" s="142"/>
      <c r="G22"/>
      <c r="H22"/>
    </row>
    <row r="23" spans="2:8" ht="15" x14ac:dyDescent="0.25">
      <c r="B23" s="114">
        <v>17</v>
      </c>
      <c r="C23" s="108" t="s">
        <v>355</v>
      </c>
      <c r="D23" s="109">
        <v>15</v>
      </c>
      <c r="E23" s="139"/>
      <c r="F23" s="142"/>
      <c r="G23"/>
      <c r="H23"/>
    </row>
    <row r="24" spans="2:8" ht="15" x14ac:dyDescent="0.25">
      <c r="B24" s="114">
        <v>18</v>
      </c>
      <c r="C24" s="108" t="s">
        <v>356</v>
      </c>
      <c r="D24" s="109">
        <v>15</v>
      </c>
      <c r="E24" s="139"/>
      <c r="F24" s="142"/>
      <c r="G24"/>
      <c r="H24"/>
    </row>
    <row r="25" spans="2:8" ht="15" x14ac:dyDescent="0.25">
      <c r="B25" s="114">
        <v>19</v>
      </c>
      <c r="C25" s="108" t="s">
        <v>357</v>
      </c>
      <c r="D25" s="109">
        <v>16</v>
      </c>
      <c r="E25" s="139"/>
      <c r="F25" s="142"/>
      <c r="G25"/>
      <c r="H25"/>
    </row>
    <row r="26" spans="2:8" ht="15" x14ac:dyDescent="0.25">
      <c r="B26" s="114">
        <v>20</v>
      </c>
      <c r="C26" s="108" t="s">
        <v>357</v>
      </c>
      <c r="D26" s="109">
        <v>16</v>
      </c>
      <c r="E26" s="139"/>
      <c r="F26" s="142"/>
      <c r="G26"/>
      <c r="H26"/>
    </row>
    <row r="27" spans="2:8" ht="15" x14ac:dyDescent="0.25">
      <c r="B27" s="114">
        <v>21</v>
      </c>
      <c r="C27" s="108" t="s">
        <v>358</v>
      </c>
      <c r="D27" s="109">
        <v>2</v>
      </c>
      <c r="E27" s="139"/>
      <c r="F27" s="142"/>
      <c r="G27"/>
      <c r="H27"/>
    </row>
    <row r="28" spans="2:8" ht="15" x14ac:dyDescent="0.25">
      <c r="B28" s="114">
        <v>22</v>
      </c>
      <c r="C28" s="108" t="s">
        <v>359</v>
      </c>
      <c r="D28" s="109">
        <v>2</v>
      </c>
      <c r="E28" s="139"/>
      <c r="F28" s="142"/>
      <c r="G28"/>
      <c r="H28"/>
    </row>
    <row r="29" spans="2:8" ht="15" x14ac:dyDescent="0.25">
      <c r="B29" s="114">
        <v>23</v>
      </c>
      <c r="C29" s="108" t="s">
        <v>360</v>
      </c>
      <c r="D29" s="109">
        <v>2</v>
      </c>
      <c r="E29" s="139"/>
      <c r="F29" s="142"/>
      <c r="G29"/>
      <c r="H29"/>
    </row>
    <row r="30" spans="2:8" ht="15" x14ac:dyDescent="0.25">
      <c r="B30" s="114">
        <v>24</v>
      </c>
      <c r="C30" s="108" t="s">
        <v>361</v>
      </c>
      <c r="D30" s="109">
        <v>2</v>
      </c>
      <c r="E30" s="139"/>
      <c r="F30" s="142"/>
      <c r="G30"/>
      <c r="H30"/>
    </row>
    <row r="31" spans="2:8" ht="15" x14ac:dyDescent="0.25">
      <c r="B31" s="114">
        <v>25</v>
      </c>
      <c r="C31" s="108" t="s">
        <v>362</v>
      </c>
      <c r="D31" s="109">
        <v>2</v>
      </c>
      <c r="E31" s="139"/>
      <c r="F31" s="142"/>
      <c r="G31"/>
      <c r="H31"/>
    </row>
    <row r="32" spans="2:8" ht="15" x14ac:dyDescent="0.25">
      <c r="B32" s="114">
        <v>26</v>
      </c>
      <c r="C32" s="108" t="s">
        <v>363</v>
      </c>
      <c r="D32" s="109">
        <v>20</v>
      </c>
      <c r="E32" s="139"/>
      <c r="F32" s="142"/>
      <c r="G32"/>
      <c r="H32"/>
    </row>
    <row r="33" spans="2:8" ht="15" x14ac:dyDescent="0.25">
      <c r="B33" s="114">
        <v>27</v>
      </c>
      <c r="C33" s="108" t="s">
        <v>364</v>
      </c>
      <c r="D33" s="109">
        <v>20</v>
      </c>
      <c r="E33" s="139"/>
      <c r="F33" s="142"/>
      <c r="G33"/>
      <c r="H33"/>
    </row>
    <row r="34" spans="2:8" ht="15" x14ac:dyDescent="0.25">
      <c r="B34" s="114">
        <v>28</v>
      </c>
      <c r="C34" s="108" t="s">
        <v>365</v>
      </c>
      <c r="D34" s="109">
        <v>20</v>
      </c>
      <c r="E34" s="139"/>
      <c r="F34" s="142"/>
      <c r="G34"/>
      <c r="H34"/>
    </row>
    <row r="35" spans="2:8" ht="15" x14ac:dyDescent="0.25">
      <c r="B35" s="114">
        <v>29</v>
      </c>
      <c r="C35" s="108" t="s">
        <v>366</v>
      </c>
      <c r="D35" s="109">
        <v>24</v>
      </c>
      <c r="E35" s="139"/>
      <c r="F35" s="142"/>
      <c r="G35"/>
      <c r="H35"/>
    </row>
    <row r="36" spans="2:8" ht="15" x14ac:dyDescent="0.25">
      <c r="B36" s="114">
        <v>30</v>
      </c>
      <c r="C36" s="108" t="s">
        <v>367</v>
      </c>
      <c r="D36" s="109">
        <v>4</v>
      </c>
      <c r="E36" s="139"/>
      <c r="F36" s="142"/>
      <c r="G36"/>
      <c r="H36"/>
    </row>
    <row r="37" spans="2:8" ht="15" x14ac:dyDescent="0.25">
      <c r="B37" s="114">
        <v>31</v>
      </c>
      <c r="C37" s="108" t="s">
        <v>368</v>
      </c>
      <c r="D37" s="109">
        <v>4</v>
      </c>
      <c r="E37" s="139"/>
      <c r="F37" s="142"/>
      <c r="G37"/>
      <c r="H37"/>
    </row>
    <row r="38" spans="2:8" ht="15" x14ac:dyDescent="0.25">
      <c r="B38" s="114">
        <v>32</v>
      </c>
      <c r="C38" s="108" t="s">
        <v>369</v>
      </c>
      <c r="D38" s="109">
        <v>4</v>
      </c>
      <c r="E38" s="139"/>
      <c r="F38" s="142"/>
      <c r="G38"/>
      <c r="H38"/>
    </row>
    <row r="39" spans="2:8" ht="15" x14ac:dyDescent="0.25">
      <c r="B39" s="114">
        <v>33</v>
      </c>
      <c r="C39" s="108" t="s">
        <v>359</v>
      </c>
      <c r="D39" s="109">
        <v>4</v>
      </c>
      <c r="E39" s="139"/>
      <c r="F39" s="142"/>
      <c r="G39"/>
      <c r="H39"/>
    </row>
    <row r="40" spans="2:8" ht="15" x14ac:dyDescent="0.25">
      <c r="B40" s="114">
        <v>34</v>
      </c>
      <c r="C40" s="108" t="s">
        <v>370</v>
      </c>
      <c r="D40" s="109">
        <v>4</v>
      </c>
      <c r="E40" s="139"/>
      <c r="F40" s="142"/>
      <c r="G40"/>
      <c r="H40"/>
    </row>
    <row r="41" spans="2:8" ht="15" x14ac:dyDescent="0.25">
      <c r="B41" s="114">
        <v>35</v>
      </c>
      <c r="C41" s="108" t="s">
        <v>362</v>
      </c>
      <c r="D41" s="109">
        <v>4</v>
      </c>
      <c r="E41" s="139"/>
      <c r="F41" s="142"/>
      <c r="G41"/>
      <c r="H41"/>
    </row>
    <row r="42" spans="2:8" ht="15" x14ac:dyDescent="0.25">
      <c r="B42" s="114">
        <v>36</v>
      </c>
      <c r="C42" s="108" t="s">
        <v>371</v>
      </c>
      <c r="D42" s="109">
        <v>6</v>
      </c>
      <c r="E42" s="139"/>
      <c r="F42" s="142"/>
      <c r="G42"/>
      <c r="H42"/>
    </row>
    <row r="43" spans="2:8" ht="15" x14ac:dyDescent="0.25">
      <c r="B43" s="114">
        <v>37</v>
      </c>
      <c r="C43" s="108" t="s">
        <v>372</v>
      </c>
      <c r="D43" s="109">
        <v>6</v>
      </c>
      <c r="E43" s="139"/>
      <c r="F43" s="142"/>
      <c r="G43"/>
      <c r="H43"/>
    </row>
    <row r="44" spans="2:8" ht="15" x14ac:dyDescent="0.25">
      <c r="B44" s="114">
        <v>38</v>
      </c>
      <c r="C44" s="108" t="s">
        <v>373</v>
      </c>
      <c r="D44" s="109">
        <v>6</v>
      </c>
      <c r="E44" s="139"/>
      <c r="F44" s="142"/>
      <c r="G44"/>
      <c r="H44"/>
    </row>
    <row r="45" spans="2:8" ht="15" x14ac:dyDescent="0.25">
      <c r="B45" s="114">
        <v>39</v>
      </c>
      <c r="C45" s="108" t="s">
        <v>374</v>
      </c>
      <c r="D45" s="109">
        <v>6</v>
      </c>
      <c r="E45" s="139"/>
      <c r="F45" s="142"/>
      <c r="G45"/>
      <c r="H45"/>
    </row>
    <row r="46" spans="2:8" ht="15" x14ac:dyDescent="0.25">
      <c r="B46" s="114">
        <v>40</v>
      </c>
      <c r="C46" s="108" t="s">
        <v>375</v>
      </c>
      <c r="D46" s="109">
        <v>6</v>
      </c>
      <c r="E46" s="139"/>
      <c r="F46" s="142"/>
      <c r="G46"/>
      <c r="H46"/>
    </row>
    <row r="47" spans="2:8" ht="15" x14ac:dyDescent="0.25">
      <c r="B47" s="114">
        <v>41</v>
      </c>
      <c r="C47" s="108" t="s">
        <v>376</v>
      </c>
      <c r="D47" s="109">
        <v>6</v>
      </c>
      <c r="E47" s="139"/>
      <c r="F47" s="142"/>
      <c r="G47"/>
      <c r="H47"/>
    </row>
    <row r="48" spans="2:8" ht="15" x14ac:dyDescent="0.25">
      <c r="B48" s="114">
        <v>42</v>
      </c>
      <c r="C48" s="108" t="s">
        <v>377</v>
      </c>
      <c r="D48" s="109">
        <v>6</v>
      </c>
      <c r="E48" s="139"/>
      <c r="F48" s="142"/>
      <c r="G48"/>
      <c r="H48"/>
    </row>
    <row r="49" spans="2:8" ht="15" x14ac:dyDescent="0.25">
      <c r="B49" s="114">
        <v>43</v>
      </c>
      <c r="C49" s="108" t="s">
        <v>378</v>
      </c>
      <c r="D49" s="109">
        <v>7</v>
      </c>
      <c r="E49" s="139"/>
      <c r="F49" s="142"/>
      <c r="G49"/>
      <c r="H49"/>
    </row>
    <row r="50" spans="2:8" ht="15" customHeight="1" x14ac:dyDescent="0.25">
      <c r="B50" s="114">
        <v>44</v>
      </c>
      <c r="C50" s="108" t="s">
        <v>348</v>
      </c>
      <c r="D50" s="109">
        <v>8</v>
      </c>
      <c r="E50" s="139"/>
      <c r="F50" s="142"/>
      <c r="G50"/>
      <c r="H50"/>
    </row>
    <row r="51" spans="2:8" ht="15" customHeight="1" x14ac:dyDescent="0.25">
      <c r="B51" s="114">
        <v>45</v>
      </c>
      <c r="C51" s="108" t="s">
        <v>379</v>
      </c>
      <c r="D51" s="109">
        <v>8</v>
      </c>
      <c r="E51" s="139"/>
      <c r="F51" s="142"/>
      <c r="G51"/>
      <c r="H51"/>
    </row>
    <row r="52" spans="2:8" ht="15" customHeight="1" x14ac:dyDescent="0.25">
      <c r="B52" s="114">
        <v>46</v>
      </c>
      <c r="C52" s="108" t="s">
        <v>354</v>
      </c>
      <c r="D52" s="109">
        <v>90</v>
      </c>
      <c r="E52" s="139"/>
      <c r="F52" s="142"/>
      <c r="G52"/>
      <c r="H52"/>
    </row>
    <row r="53" spans="2:8" ht="15" customHeight="1" x14ac:dyDescent="0.25">
      <c r="B53" s="114">
        <v>47</v>
      </c>
      <c r="C53" s="108" t="s">
        <v>380</v>
      </c>
      <c r="D53" s="109">
        <v>1</v>
      </c>
      <c r="E53" s="139"/>
      <c r="F53" s="142"/>
      <c r="G53"/>
      <c r="H53"/>
    </row>
    <row r="54" spans="2:8" ht="15" customHeight="1" x14ac:dyDescent="0.25">
      <c r="B54" s="114">
        <v>48</v>
      </c>
      <c r="C54" s="108" t="s">
        <v>381</v>
      </c>
      <c r="D54" s="109">
        <v>1</v>
      </c>
      <c r="E54" s="139"/>
      <c r="F54" s="142"/>
      <c r="G54"/>
      <c r="H54"/>
    </row>
    <row r="55" spans="2:8" ht="15" customHeight="1" x14ac:dyDescent="0.25">
      <c r="B55" s="114">
        <v>49</v>
      </c>
      <c r="C55" s="108" t="s">
        <v>382</v>
      </c>
      <c r="D55" s="109">
        <v>16</v>
      </c>
      <c r="E55" s="139"/>
      <c r="F55" s="142"/>
      <c r="G55"/>
      <c r="H55"/>
    </row>
    <row r="56" spans="2:8" ht="15" customHeight="1" x14ac:dyDescent="0.25">
      <c r="B56" s="114">
        <v>50</v>
      </c>
      <c r="C56" s="108" t="s">
        <v>383</v>
      </c>
      <c r="D56" s="109">
        <v>2</v>
      </c>
      <c r="E56" s="139"/>
      <c r="F56" s="142"/>
      <c r="G56"/>
      <c r="H56"/>
    </row>
    <row r="57" spans="2:8" ht="15" customHeight="1" x14ac:dyDescent="0.25">
      <c r="B57" s="114">
        <v>51</v>
      </c>
      <c r="C57" s="108" t="s">
        <v>384</v>
      </c>
      <c r="D57" s="109">
        <v>2</v>
      </c>
      <c r="E57" s="139"/>
      <c r="F57" s="142"/>
      <c r="G57"/>
      <c r="H57"/>
    </row>
    <row r="58" spans="2:8" ht="15" customHeight="1" x14ac:dyDescent="0.25">
      <c r="B58" s="114">
        <v>52</v>
      </c>
      <c r="C58" s="108" t="s">
        <v>385</v>
      </c>
      <c r="D58" s="109">
        <v>2</v>
      </c>
      <c r="E58" s="139"/>
      <c r="F58" s="142"/>
      <c r="G58"/>
      <c r="H58"/>
    </row>
    <row r="59" spans="2:8" ht="22.5" x14ac:dyDescent="0.25">
      <c r="B59" s="114">
        <v>53</v>
      </c>
      <c r="C59" s="110" t="s">
        <v>386</v>
      </c>
      <c r="D59" s="109">
        <v>4</v>
      </c>
      <c r="E59" s="139"/>
      <c r="F59" s="142"/>
      <c r="G59"/>
      <c r="H59"/>
    </row>
    <row r="60" spans="2:8" ht="15" x14ac:dyDescent="0.25">
      <c r="B60" s="114">
        <v>54</v>
      </c>
      <c r="C60" s="108" t="s">
        <v>387</v>
      </c>
      <c r="D60" s="109">
        <v>7</v>
      </c>
      <c r="E60" s="139"/>
      <c r="F60" s="142"/>
      <c r="G60"/>
      <c r="H60"/>
    </row>
    <row r="61" spans="2:8" ht="15" x14ac:dyDescent="0.25">
      <c r="B61" s="114">
        <v>55</v>
      </c>
      <c r="C61" s="108" t="s">
        <v>388</v>
      </c>
      <c r="D61" s="109">
        <v>9</v>
      </c>
      <c r="E61" s="139"/>
      <c r="F61" s="142"/>
      <c r="G61"/>
      <c r="H61"/>
    </row>
    <row r="62" spans="2:8" ht="15" x14ac:dyDescent="0.25">
      <c r="B62" s="114">
        <v>56</v>
      </c>
      <c r="C62" s="108" t="s">
        <v>389</v>
      </c>
      <c r="D62" s="109">
        <v>9</v>
      </c>
      <c r="E62" s="139"/>
      <c r="F62" s="142"/>
      <c r="G62"/>
      <c r="H62"/>
    </row>
    <row r="63" spans="2:8" ht="15" x14ac:dyDescent="0.25">
      <c r="B63" s="114">
        <v>57</v>
      </c>
      <c r="C63" s="108" t="s">
        <v>390</v>
      </c>
      <c r="D63" s="109">
        <v>2</v>
      </c>
      <c r="E63" s="139"/>
      <c r="F63" s="142"/>
      <c r="G63"/>
      <c r="H63"/>
    </row>
    <row r="64" spans="2:8" ht="15" x14ac:dyDescent="0.25">
      <c r="B64" s="114">
        <v>58</v>
      </c>
      <c r="C64" s="108" t="s">
        <v>391</v>
      </c>
      <c r="D64" s="109">
        <v>2</v>
      </c>
      <c r="E64" s="139"/>
      <c r="F64" s="142"/>
      <c r="G64"/>
      <c r="H64"/>
    </row>
    <row r="65" spans="2:8" ht="15" x14ac:dyDescent="0.25">
      <c r="B65" s="114">
        <v>59</v>
      </c>
      <c r="C65" s="108" t="s">
        <v>392</v>
      </c>
      <c r="D65" s="109">
        <v>24</v>
      </c>
      <c r="E65" s="139"/>
      <c r="F65" s="142"/>
      <c r="G65"/>
      <c r="H65"/>
    </row>
    <row r="66" spans="2:8" ht="15" x14ac:dyDescent="0.25">
      <c r="B66" s="114">
        <v>60</v>
      </c>
      <c r="C66" s="108" t="s">
        <v>393</v>
      </c>
      <c r="D66" s="109">
        <v>2</v>
      </c>
      <c r="E66" s="139"/>
      <c r="F66" s="142"/>
      <c r="G66"/>
      <c r="H66"/>
    </row>
    <row r="67" spans="2:8" ht="15" x14ac:dyDescent="0.25">
      <c r="B67" s="114">
        <v>61</v>
      </c>
      <c r="C67" s="108" t="s">
        <v>394</v>
      </c>
      <c r="D67" s="109">
        <v>8</v>
      </c>
      <c r="E67" s="139"/>
      <c r="F67" s="142"/>
      <c r="G67"/>
      <c r="H67"/>
    </row>
    <row r="68" spans="2:8" ht="15" x14ac:dyDescent="0.25">
      <c r="B68" s="114">
        <v>62</v>
      </c>
      <c r="C68" s="108" t="s">
        <v>395</v>
      </c>
      <c r="D68" s="109">
        <v>36</v>
      </c>
      <c r="E68" s="139"/>
      <c r="F68" s="142"/>
      <c r="G68"/>
      <c r="H68"/>
    </row>
    <row r="69" spans="2:8" ht="15" x14ac:dyDescent="0.25">
      <c r="B69" s="114">
        <v>63</v>
      </c>
      <c r="C69" s="108" t="s">
        <v>395</v>
      </c>
      <c r="D69" s="109">
        <v>72</v>
      </c>
      <c r="E69" s="139"/>
      <c r="F69" s="142"/>
      <c r="G69"/>
      <c r="H69"/>
    </row>
    <row r="70" spans="2:8" ht="15" x14ac:dyDescent="0.25">
      <c r="B70" s="114">
        <v>64</v>
      </c>
      <c r="C70" s="108" t="s">
        <v>396</v>
      </c>
      <c r="D70" s="109">
        <v>2</v>
      </c>
      <c r="E70" s="139"/>
      <c r="F70" s="142"/>
      <c r="G70"/>
      <c r="H70"/>
    </row>
    <row r="71" spans="2:8" ht="15" x14ac:dyDescent="0.25">
      <c r="B71" s="114">
        <v>65</v>
      </c>
      <c r="C71" s="108" t="s">
        <v>397</v>
      </c>
      <c r="D71" s="109">
        <v>2</v>
      </c>
      <c r="E71" s="139"/>
      <c r="F71" s="142"/>
      <c r="G71"/>
      <c r="H71"/>
    </row>
    <row r="72" spans="2:8" ht="15" x14ac:dyDescent="0.25">
      <c r="B72" s="114">
        <v>66</v>
      </c>
      <c r="C72" s="108" t="s">
        <v>398</v>
      </c>
      <c r="D72" s="109">
        <v>24</v>
      </c>
      <c r="E72" s="139"/>
      <c r="F72" s="142"/>
      <c r="G72"/>
      <c r="H72"/>
    </row>
    <row r="73" spans="2:8" ht="15" x14ac:dyDescent="0.25">
      <c r="B73" s="114">
        <v>67</v>
      </c>
      <c r="C73" s="108" t="s">
        <v>396</v>
      </c>
      <c r="D73" s="109">
        <v>2</v>
      </c>
      <c r="E73" s="139"/>
      <c r="F73" s="142"/>
      <c r="G73"/>
      <c r="H73"/>
    </row>
    <row r="74" spans="2:8" ht="15" x14ac:dyDescent="0.25">
      <c r="B74" s="114">
        <v>68</v>
      </c>
      <c r="C74" s="108" t="s">
        <v>397</v>
      </c>
      <c r="D74" s="109">
        <v>2</v>
      </c>
      <c r="E74" s="139"/>
      <c r="F74" s="142"/>
      <c r="G74"/>
      <c r="H74"/>
    </row>
    <row r="75" spans="2:8" ht="15" x14ac:dyDescent="0.25">
      <c r="B75" s="114">
        <v>69</v>
      </c>
      <c r="C75" s="108" t="s">
        <v>399</v>
      </c>
      <c r="D75" s="109">
        <v>24</v>
      </c>
      <c r="E75" s="139"/>
      <c r="F75" s="142"/>
      <c r="G75"/>
      <c r="H75"/>
    </row>
    <row r="76" spans="2:8" ht="22.5" x14ac:dyDescent="0.25">
      <c r="B76" s="114">
        <v>70</v>
      </c>
      <c r="C76" s="110" t="s">
        <v>400</v>
      </c>
      <c r="D76" s="109">
        <v>10</v>
      </c>
      <c r="E76" s="139"/>
      <c r="F76" s="142"/>
      <c r="G76"/>
      <c r="H76"/>
    </row>
    <row r="77" spans="2:8" ht="22.5" x14ac:dyDescent="0.25">
      <c r="B77" s="114">
        <v>71</v>
      </c>
      <c r="C77" s="110" t="s">
        <v>401</v>
      </c>
      <c r="D77" s="109">
        <v>8</v>
      </c>
      <c r="E77" s="139"/>
      <c r="F77" s="142"/>
      <c r="G77"/>
      <c r="H77"/>
    </row>
    <row r="78" spans="2:8" ht="15" x14ac:dyDescent="0.25">
      <c r="B78" s="114">
        <v>72</v>
      </c>
      <c r="C78" s="108" t="s">
        <v>402</v>
      </c>
      <c r="D78" s="109">
        <v>1</v>
      </c>
      <c r="E78" s="139"/>
      <c r="F78" s="142"/>
      <c r="G78"/>
      <c r="H78"/>
    </row>
    <row r="79" spans="2:8" ht="15" x14ac:dyDescent="0.25">
      <c r="B79" s="114">
        <v>73</v>
      </c>
      <c r="C79" s="108" t="s">
        <v>403</v>
      </c>
      <c r="D79" s="109">
        <v>3</v>
      </c>
      <c r="E79" s="139"/>
      <c r="F79" s="142"/>
      <c r="G79"/>
      <c r="H79"/>
    </row>
    <row r="80" spans="2:8" ht="15" x14ac:dyDescent="0.25">
      <c r="B80" s="114">
        <v>74</v>
      </c>
      <c r="C80" s="108" t="s">
        <v>404</v>
      </c>
      <c r="D80" s="109">
        <v>4</v>
      </c>
      <c r="E80" s="139"/>
      <c r="F80" s="142"/>
      <c r="G80"/>
      <c r="H80"/>
    </row>
    <row r="81" spans="2:8" ht="15" x14ac:dyDescent="0.25">
      <c r="B81" s="114">
        <v>75</v>
      </c>
      <c r="C81" s="108" t="s">
        <v>405</v>
      </c>
      <c r="D81" s="109">
        <v>2</v>
      </c>
      <c r="E81" s="139"/>
      <c r="F81" s="142"/>
      <c r="G81"/>
      <c r="H81"/>
    </row>
    <row r="82" spans="2:8" ht="15" x14ac:dyDescent="0.25">
      <c r="B82" s="114">
        <v>76</v>
      </c>
      <c r="C82" s="108" t="s">
        <v>406</v>
      </c>
      <c r="D82" s="109">
        <v>2</v>
      </c>
      <c r="E82" s="139"/>
      <c r="F82" s="142"/>
      <c r="G82"/>
      <c r="H82"/>
    </row>
    <row r="83" spans="2:8" ht="15" x14ac:dyDescent="0.25">
      <c r="B83" s="114">
        <v>77</v>
      </c>
      <c r="C83" s="108" t="s">
        <v>407</v>
      </c>
      <c r="D83" s="109">
        <v>6</v>
      </c>
      <c r="E83" s="139"/>
      <c r="F83" s="142"/>
      <c r="G83"/>
      <c r="H83"/>
    </row>
    <row r="84" spans="2:8" ht="15" x14ac:dyDescent="0.25">
      <c r="B84" s="114">
        <v>78</v>
      </c>
      <c r="C84" s="108" t="s">
        <v>408</v>
      </c>
      <c r="D84" s="109">
        <v>18</v>
      </c>
      <c r="E84" s="139"/>
      <c r="F84" s="142"/>
      <c r="G84"/>
      <c r="H84"/>
    </row>
    <row r="85" spans="2:8" ht="15" x14ac:dyDescent="0.25">
      <c r="B85" s="114">
        <v>79</v>
      </c>
      <c r="C85" s="108" t="s">
        <v>409</v>
      </c>
      <c r="D85" s="109">
        <v>2</v>
      </c>
      <c r="E85" s="139"/>
      <c r="F85" s="142"/>
      <c r="G85"/>
      <c r="H85"/>
    </row>
    <row r="86" spans="2:8" ht="15" x14ac:dyDescent="0.25">
      <c r="B86" s="114">
        <v>80</v>
      </c>
      <c r="C86" s="108" t="s">
        <v>410</v>
      </c>
      <c r="D86" s="109">
        <v>1</v>
      </c>
      <c r="E86" s="139"/>
      <c r="F86" s="142"/>
      <c r="G86"/>
      <c r="H86"/>
    </row>
    <row r="87" spans="2:8" ht="15" x14ac:dyDescent="0.25">
      <c r="B87" s="114">
        <v>81</v>
      </c>
      <c r="C87" s="108" t="s">
        <v>411</v>
      </c>
      <c r="D87" s="109">
        <v>1</v>
      </c>
      <c r="E87" s="139"/>
      <c r="F87" s="142"/>
      <c r="G87"/>
      <c r="H87"/>
    </row>
    <row r="88" spans="2:8" ht="15" x14ac:dyDescent="0.25">
      <c r="B88" s="114">
        <v>82</v>
      </c>
      <c r="C88" s="108" t="s">
        <v>412</v>
      </c>
      <c r="D88" s="109">
        <v>1</v>
      </c>
      <c r="E88" s="139"/>
      <c r="F88" s="142"/>
      <c r="G88"/>
      <c r="H88"/>
    </row>
    <row r="89" spans="2:8" ht="15" x14ac:dyDescent="0.25">
      <c r="B89" s="114">
        <v>83</v>
      </c>
      <c r="C89" s="108" t="s">
        <v>413</v>
      </c>
      <c r="D89" s="109">
        <v>1</v>
      </c>
      <c r="E89" s="139"/>
      <c r="F89" s="142"/>
      <c r="G89"/>
      <c r="H89"/>
    </row>
    <row r="90" spans="2:8" ht="15" x14ac:dyDescent="0.25">
      <c r="B90" s="114">
        <v>84</v>
      </c>
      <c r="C90" s="108" t="s">
        <v>414</v>
      </c>
      <c r="D90" s="109">
        <v>3</v>
      </c>
      <c r="E90" s="139"/>
      <c r="F90" s="142"/>
      <c r="G90"/>
      <c r="H90"/>
    </row>
    <row r="91" spans="2:8" ht="15" x14ac:dyDescent="0.25">
      <c r="B91" s="114">
        <v>85</v>
      </c>
      <c r="C91" s="108" t="s">
        <v>415</v>
      </c>
      <c r="D91" s="109">
        <v>130</v>
      </c>
      <c r="E91" s="139"/>
      <c r="F91" s="142"/>
      <c r="G91"/>
      <c r="H91"/>
    </row>
    <row r="92" spans="2:8" ht="15" x14ac:dyDescent="0.25">
      <c r="B92" s="114">
        <v>86</v>
      </c>
      <c r="C92" s="108" t="s">
        <v>416</v>
      </c>
      <c r="D92" s="109">
        <v>30</v>
      </c>
      <c r="E92" s="139"/>
      <c r="F92" s="142"/>
      <c r="G92"/>
      <c r="H92"/>
    </row>
    <row r="93" spans="2:8" ht="15" x14ac:dyDescent="0.25">
      <c r="B93" s="114">
        <v>87</v>
      </c>
      <c r="C93" s="108" t="s">
        <v>417</v>
      </c>
      <c r="D93" s="109">
        <v>54</v>
      </c>
      <c r="E93" s="139"/>
      <c r="F93" s="142"/>
      <c r="G93"/>
      <c r="H93"/>
    </row>
    <row r="94" spans="2:8" ht="15" x14ac:dyDescent="0.25">
      <c r="B94" s="114">
        <v>88</v>
      </c>
      <c r="C94" s="108" t="s">
        <v>418</v>
      </c>
      <c r="D94" s="109">
        <v>24</v>
      </c>
      <c r="E94" s="139"/>
      <c r="F94" s="142"/>
      <c r="G94"/>
      <c r="H94"/>
    </row>
    <row r="95" spans="2:8" ht="15" x14ac:dyDescent="0.25">
      <c r="B95" s="114">
        <v>89</v>
      </c>
      <c r="C95" s="108" t="s">
        <v>419</v>
      </c>
      <c r="D95" s="109">
        <v>14</v>
      </c>
      <c r="E95" s="139"/>
      <c r="F95" s="142"/>
      <c r="G95"/>
      <c r="H95"/>
    </row>
    <row r="96" spans="2:8" ht="15" x14ac:dyDescent="0.25">
      <c r="B96" s="114">
        <v>90</v>
      </c>
      <c r="C96" s="108" t="s">
        <v>420</v>
      </c>
      <c r="D96" s="109">
        <v>4</v>
      </c>
      <c r="E96" s="139"/>
      <c r="F96" s="142"/>
      <c r="G96"/>
      <c r="H96"/>
    </row>
    <row r="97" spans="2:8" ht="15" x14ac:dyDescent="0.25">
      <c r="B97" s="114">
        <v>91</v>
      </c>
      <c r="C97" s="108" t="s">
        <v>421</v>
      </c>
      <c r="D97" s="109">
        <v>32</v>
      </c>
      <c r="E97" s="139"/>
      <c r="F97" s="142"/>
      <c r="G97"/>
      <c r="H97"/>
    </row>
    <row r="98" spans="2:8" ht="15" x14ac:dyDescent="0.25">
      <c r="B98" s="114">
        <v>92</v>
      </c>
      <c r="C98" s="108" t="s">
        <v>422</v>
      </c>
      <c r="D98" s="109">
        <v>16</v>
      </c>
      <c r="E98" s="139"/>
      <c r="F98" s="142"/>
      <c r="G98"/>
      <c r="H98"/>
    </row>
    <row r="99" spans="2:8" ht="15" x14ac:dyDescent="0.25">
      <c r="B99" s="114">
        <v>93</v>
      </c>
      <c r="C99" s="108" t="s">
        <v>423</v>
      </c>
      <c r="D99" s="109">
        <v>16</v>
      </c>
      <c r="E99" s="139"/>
      <c r="F99" s="142"/>
      <c r="G99"/>
      <c r="H99"/>
    </row>
    <row r="100" spans="2:8" ht="15" x14ac:dyDescent="0.25">
      <c r="B100" s="114">
        <v>94</v>
      </c>
      <c r="C100" s="108" t="s">
        <v>424</v>
      </c>
      <c r="D100" s="109">
        <v>46</v>
      </c>
      <c r="E100" s="139"/>
      <c r="F100" s="142"/>
      <c r="G100"/>
      <c r="H100"/>
    </row>
    <row r="101" spans="2:8" ht="15" x14ac:dyDescent="0.25">
      <c r="B101" s="114">
        <v>95</v>
      </c>
      <c r="C101" s="108" t="s">
        <v>425</v>
      </c>
      <c r="D101" s="109">
        <v>30</v>
      </c>
      <c r="E101" s="139"/>
      <c r="F101" s="142"/>
      <c r="G101"/>
      <c r="H101"/>
    </row>
    <row r="102" spans="2:8" ht="15" x14ac:dyDescent="0.25">
      <c r="B102" s="114">
        <v>96</v>
      </c>
      <c r="C102" s="108" t="s">
        <v>426</v>
      </c>
      <c r="D102" s="109">
        <v>2</v>
      </c>
      <c r="E102" s="139"/>
      <c r="F102" s="142"/>
      <c r="G102"/>
      <c r="H102"/>
    </row>
    <row r="103" spans="2:8" ht="15" x14ac:dyDescent="0.25">
      <c r="B103" s="114">
        <v>97</v>
      </c>
      <c r="C103" s="108" t="s">
        <v>427</v>
      </c>
      <c r="D103" s="109">
        <v>4</v>
      </c>
      <c r="E103" s="139"/>
      <c r="F103" s="142"/>
      <c r="G103"/>
      <c r="H103"/>
    </row>
    <row r="104" spans="2:8" ht="15" x14ac:dyDescent="0.25">
      <c r="B104" s="114">
        <v>98</v>
      </c>
      <c r="C104" s="108" t="s">
        <v>428</v>
      </c>
      <c r="D104" s="109">
        <v>4</v>
      </c>
      <c r="E104" s="139"/>
      <c r="F104" s="142"/>
      <c r="G104"/>
      <c r="H104"/>
    </row>
    <row r="105" spans="2:8" ht="15" x14ac:dyDescent="0.25">
      <c r="B105" s="114">
        <v>99</v>
      </c>
      <c r="C105" s="108" t="s">
        <v>429</v>
      </c>
      <c r="D105" s="109">
        <v>3</v>
      </c>
      <c r="E105" s="139"/>
      <c r="F105" s="142"/>
      <c r="G105"/>
      <c r="H105"/>
    </row>
    <row r="106" spans="2:8" ht="15" x14ac:dyDescent="0.25">
      <c r="B106" s="114">
        <v>100</v>
      </c>
      <c r="C106" s="108" t="s">
        <v>430</v>
      </c>
      <c r="D106" s="109">
        <v>3</v>
      </c>
      <c r="E106" s="139"/>
      <c r="F106" s="142"/>
      <c r="G106"/>
      <c r="H106"/>
    </row>
    <row r="107" spans="2:8" ht="15" x14ac:dyDescent="0.25">
      <c r="B107" s="114">
        <v>101</v>
      </c>
      <c r="C107" s="108" t="s">
        <v>431</v>
      </c>
      <c r="D107" s="109">
        <v>3</v>
      </c>
      <c r="E107" s="139"/>
      <c r="F107" s="142"/>
      <c r="G107"/>
      <c r="H107"/>
    </row>
    <row r="108" spans="2:8" ht="15" x14ac:dyDescent="0.25">
      <c r="B108" s="114">
        <v>102</v>
      </c>
      <c r="C108" s="108" t="s">
        <v>432</v>
      </c>
      <c r="D108" s="109">
        <v>3</v>
      </c>
      <c r="E108" s="139"/>
      <c r="F108" s="142"/>
      <c r="G108"/>
      <c r="H108"/>
    </row>
    <row r="109" spans="2:8" ht="15" x14ac:dyDescent="0.25">
      <c r="B109" s="114">
        <v>103</v>
      </c>
      <c r="C109" s="108" t="s">
        <v>433</v>
      </c>
      <c r="D109" s="109">
        <v>50</v>
      </c>
      <c r="E109" s="139"/>
      <c r="F109" s="142"/>
      <c r="G109"/>
      <c r="H109"/>
    </row>
    <row r="110" spans="2:8" ht="15" x14ac:dyDescent="0.25">
      <c r="B110" s="114">
        <v>104</v>
      </c>
      <c r="C110" s="108" t="s">
        <v>434</v>
      </c>
      <c r="D110" s="109">
        <v>20</v>
      </c>
      <c r="E110" s="139"/>
      <c r="F110" s="142"/>
      <c r="G110"/>
      <c r="H110"/>
    </row>
    <row r="111" spans="2:8" ht="15" x14ac:dyDescent="0.25">
      <c r="B111" s="115">
        <v>105</v>
      </c>
      <c r="C111" s="116" t="s">
        <v>435</v>
      </c>
      <c r="D111" s="117">
        <v>4</v>
      </c>
      <c r="E111" s="140"/>
      <c r="F111" s="143"/>
      <c r="G111"/>
      <c r="H111"/>
    </row>
  </sheetData>
  <sheetProtection password="8935"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19"/>
  <sheetViews>
    <sheetView showGridLines="0" topLeftCell="A76" zoomScale="90" zoomScaleNormal="90" workbookViewId="0">
      <selection activeCell="L38" sqref="L38"/>
    </sheetView>
  </sheetViews>
  <sheetFormatPr defaultRowHeight="12" x14ac:dyDescent="0.2"/>
  <cols>
    <col min="1" max="2" width="4.140625" style="60" customWidth="1"/>
    <col min="3" max="3" width="52.5703125" style="69" customWidth="1"/>
    <col min="4" max="4" width="13.42578125" style="60" customWidth="1"/>
    <col min="5" max="5" width="9.42578125" style="60" customWidth="1"/>
    <col min="6" max="6" width="9.42578125" style="70" customWidth="1"/>
    <col min="7" max="26" width="9.42578125" style="60" customWidth="1"/>
    <col min="27" max="27" width="66.85546875" style="60" customWidth="1"/>
    <col min="28" max="16384" width="9.140625" style="60"/>
  </cols>
  <sheetData>
    <row r="3" spans="1:27" x14ac:dyDescent="0.2">
      <c r="A3" s="100" t="s">
        <v>325</v>
      </c>
      <c r="B3" s="62" t="s">
        <v>254</v>
      </c>
      <c r="C3" s="62"/>
      <c r="D3" s="63"/>
      <c r="E3" s="63"/>
      <c r="F3" s="63"/>
      <c r="G3" s="63"/>
      <c r="H3" s="63"/>
      <c r="I3" s="63"/>
      <c r="J3" s="71"/>
      <c r="K3" s="71"/>
      <c r="L3" s="71"/>
    </row>
    <row r="4" spans="1:27" x14ac:dyDescent="0.2">
      <c r="B4" s="71"/>
      <c r="C4" s="71"/>
      <c r="D4" s="71"/>
      <c r="E4" s="71"/>
      <c r="F4" s="71"/>
      <c r="G4" s="71"/>
      <c r="H4" s="71"/>
      <c r="I4" s="71"/>
      <c r="J4" s="71"/>
      <c r="K4" s="71"/>
      <c r="L4" s="71"/>
    </row>
    <row r="5" spans="1:27" x14ac:dyDescent="0.2">
      <c r="B5" s="74" t="s">
        <v>255</v>
      </c>
    </row>
    <row r="6" spans="1:27" ht="15" x14ac:dyDescent="0.25">
      <c r="B6" s="228" t="s">
        <v>35</v>
      </c>
      <c r="C6" s="229" t="s">
        <v>252</v>
      </c>
      <c r="D6" s="227" t="s">
        <v>256</v>
      </c>
      <c r="E6" s="227"/>
      <c r="F6" s="227"/>
      <c r="G6" s="227"/>
      <c r="H6" s="227"/>
      <c r="I6" s="227"/>
      <c r="J6" s="227"/>
      <c r="K6" s="227"/>
      <c r="L6" s="227"/>
      <c r="M6" s="227"/>
      <c r="N6" s="227"/>
      <c r="O6" s="227"/>
      <c r="P6" s="227"/>
      <c r="Q6" s="227"/>
      <c r="R6" s="227"/>
      <c r="S6" s="227"/>
      <c r="T6" s="227"/>
      <c r="U6" s="227"/>
      <c r="V6" s="227"/>
      <c r="W6" s="227"/>
      <c r="X6" s="227"/>
      <c r="Y6" s="227"/>
      <c r="Z6" s="227"/>
      <c r="AA6"/>
    </row>
    <row r="7" spans="1:27" ht="24" x14ac:dyDescent="0.2">
      <c r="B7" s="228"/>
      <c r="C7" s="229"/>
      <c r="D7" s="76" t="s">
        <v>211</v>
      </c>
      <c r="E7" s="77" t="s">
        <v>212</v>
      </c>
      <c r="F7" s="77" t="s">
        <v>213</v>
      </c>
      <c r="G7" s="77" t="s">
        <v>214</v>
      </c>
      <c r="H7" s="77" t="s">
        <v>215</v>
      </c>
      <c r="I7" s="77" t="s">
        <v>216</v>
      </c>
      <c r="J7" s="77" t="s">
        <v>217</v>
      </c>
      <c r="K7" s="77" t="s">
        <v>218</v>
      </c>
      <c r="L7" s="77" t="s">
        <v>219</v>
      </c>
      <c r="M7" s="77" t="s">
        <v>220</v>
      </c>
      <c r="N7" s="77" t="s">
        <v>221</v>
      </c>
      <c r="O7" s="77" t="s">
        <v>222</v>
      </c>
      <c r="P7" s="77" t="s">
        <v>222</v>
      </c>
      <c r="Q7" s="77" t="s">
        <v>223</v>
      </c>
      <c r="R7" s="77" t="s">
        <v>224</v>
      </c>
      <c r="S7" s="77" t="s">
        <v>225</v>
      </c>
      <c r="T7" s="77" t="s">
        <v>226</v>
      </c>
      <c r="U7" s="77" t="s">
        <v>227</v>
      </c>
      <c r="V7" s="77" t="s">
        <v>228</v>
      </c>
      <c r="W7" s="77" t="s">
        <v>229</v>
      </c>
      <c r="X7" s="77" t="s">
        <v>230</v>
      </c>
      <c r="Y7" s="77" t="s">
        <v>231</v>
      </c>
      <c r="Z7" s="78" t="s">
        <v>232</v>
      </c>
      <c r="AA7" s="141" t="s">
        <v>447</v>
      </c>
    </row>
    <row r="8" spans="1:27" ht="12.75" x14ac:dyDescent="0.2">
      <c r="B8" s="79">
        <v>1</v>
      </c>
      <c r="C8" s="75" t="s">
        <v>233</v>
      </c>
      <c r="D8" s="86"/>
      <c r="E8" s="86"/>
      <c r="F8" s="86"/>
      <c r="G8" s="95"/>
      <c r="H8" s="95"/>
      <c r="I8" s="95"/>
      <c r="J8" s="95"/>
      <c r="K8" s="95"/>
      <c r="L8" s="95"/>
      <c r="M8" s="95"/>
      <c r="N8" s="95"/>
      <c r="O8" s="95"/>
      <c r="P8" s="95"/>
      <c r="Q8" s="95"/>
      <c r="R8" s="95"/>
      <c r="S8" s="95"/>
      <c r="T8" s="95"/>
      <c r="U8" s="95"/>
      <c r="V8" s="95"/>
      <c r="W8" s="95"/>
      <c r="X8" s="95"/>
      <c r="Y8" s="95"/>
      <c r="Z8" s="96"/>
      <c r="AA8" s="142"/>
    </row>
    <row r="9" spans="1:27" ht="12.75" x14ac:dyDescent="0.2">
      <c r="B9" s="80">
        <v>2</v>
      </c>
      <c r="C9" s="73" t="s">
        <v>234</v>
      </c>
      <c r="D9" s="86"/>
      <c r="E9" s="86"/>
      <c r="F9" s="86"/>
      <c r="G9" s="95"/>
      <c r="H9" s="95"/>
      <c r="I9" s="95"/>
      <c r="J9" s="95"/>
      <c r="K9" s="95"/>
      <c r="L9" s="95"/>
      <c r="M9" s="95"/>
      <c r="N9" s="95"/>
      <c r="O9" s="95"/>
      <c r="P9" s="95"/>
      <c r="Q9" s="95"/>
      <c r="R9" s="95"/>
      <c r="S9" s="95"/>
      <c r="T9" s="95"/>
      <c r="U9" s="95"/>
      <c r="V9" s="95"/>
      <c r="W9" s="95"/>
      <c r="X9" s="95"/>
      <c r="Y9" s="95"/>
      <c r="Z9" s="96"/>
      <c r="AA9" s="142"/>
    </row>
    <row r="10" spans="1:27" ht="12.75" x14ac:dyDescent="0.2">
      <c r="B10" s="80">
        <v>3</v>
      </c>
      <c r="C10" s="73" t="s">
        <v>235</v>
      </c>
      <c r="D10" s="86"/>
      <c r="E10" s="86"/>
      <c r="F10" s="86"/>
      <c r="G10" s="95"/>
      <c r="H10" s="95"/>
      <c r="I10" s="95"/>
      <c r="J10" s="95"/>
      <c r="K10" s="95"/>
      <c r="L10" s="95"/>
      <c r="M10" s="95"/>
      <c r="N10" s="95"/>
      <c r="O10" s="95"/>
      <c r="P10" s="95"/>
      <c r="Q10" s="95"/>
      <c r="R10" s="95"/>
      <c r="S10" s="95"/>
      <c r="T10" s="95"/>
      <c r="U10" s="95"/>
      <c r="V10" s="95"/>
      <c r="W10" s="95"/>
      <c r="X10" s="95"/>
      <c r="Y10" s="95"/>
      <c r="Z10" s="96"/>
      <c r="AA10" s="142"/>
    </row>
    <row r="11" spans="1:27" ht="24" x14ac:dyDescent="0.2">
      <c r="B11" s="80">
        <v>4</v>
      </c>
      <c r="C11" s="73" t="s">
        <v>236</v>
      </c>
      <c r="D11" s="86"/>
      <c r="E11" s="86"/>
      <c r="F11" s="86"/>
      <c r="G11" s="95"/>
      <c r="H11" s="95"/>
      <c r="I11" s="95"/>
      <c r="J11" s="95"/>
      <c r="K11" s="95"/>
      <c r="L11" s="95"/>
      <c r="M11" s="95"/>
      <c r="N11" s="95"/>
      <c r="O11" s="95"/>
      <c r="P11" s="95"/>
      <c r="Q11" s="95"/>
      <c r="R11" s="95"/>
      <c r="S11" s="95"/>
      <c r="T11" s="95"/>
      <c r="U11" s="95"/>
      <c r="V11" s="95"/>
      <c r="W11" s="95"/>
      <c r="X11" s="95"/>
      <c r="Y11" s="95"/>
      <c r="Z11" s="96"/>
      <c r="AA11" s="142"/>
    </row>
    <row r="12" spans="1:27" ht="12.75" x14ac:dyDescent="0.2">
      <c r="B12" s="80">
        <v>5</v>
      </c>
      <c r="C12" s="73" t="s">
        <v>237</v>
      </c>
      <c r="D12" s="86"/>
      <c r="E12" s="86"/>
      <c r="F12" s="86"/>
      <c r="G12" s="95"/>
      <c r="H12" s="95"/>
      <c r="I12" s="95"/>
      <c r="J12" s="95"/>
      <c r="K12" s="95"/>
      <c r="L12" s="95"/>
      <c r="M12" s="95"/>
      <c r="N12" s="95"/>
      <c r="O12" s="95"/>
      <c r="P12" s="95"/>
      <c r="Q12" s="95"/>
      <c r="R12" s="95"/>
      <c r="S12" s="95"/>
      <c r="T12" s="95"/>
      <c r="U12" s="95"/>
      <c r="V12" s="95"/>
      <c r="W12" s="95"/>
      <c r="X12" s="95"/>
      <c r="Y12" s="95"/>
      <c r="Z12" s="96"/>
      <c r="AA12" s="142"/>
    </row>
    <row r="13" spans="1:27" ht="12.75" x14ac:dyDescent="0.2">
      <c r="B13" s="80">
        <v>6</v>
      </c>
      <c r="C13" s="73" t="s">
        <v>238</v>
      </c>
      <c r="D13" s="86"/>
      <c r="E13" s="86"/>
      <c r="F13" s="86"/>
      <c r="G13" s="95"/>
      <c r="H13" s="95"/>
      <c r="I13" s="95"/>
      <c r="J13" s="95"/>
      <c r="K13" s="95"/>
      <c r="L13" s="95"/>
      <c r="M13" s="95"/>
      <c r="N13" s="95"/>
      <c r="O13" s="95"/>
      <c r="P13" s="95"/>
      <c r="Q13" s="95"/>
      <c r="R13" s="95"/>
      <c r="S13" s="95"/>
      <c r="T13" s="95"/>
      <c r="U13" s="95"/>
      <c r="V13" s="95"/>
      <c r="W13" s="95"/>
      <c r="X13" s="95"/>
      <c r="Y13" s="95"/>
      <c r="Z13" s="96"/>
      <c r="AA13" s="142"/>
    </row>
    <row r="14" spans="1:27" ht="12.75" x14ac:dyDescent="0.2">
      <c r="B14" s="80">
        <v>7</v>
      </c>
      <c r="C14" s="73" t="s">
        <v>239</v>
      </c>
      <c r="D14" s="86"/>
      <c r="E14" s="86"/>
      <c r="F14" s="86"/>
      <c r="G14" s="95"/>
      <c r="H14" s="95"/>
      <c r="I14" s="95"/>
      <c r="J14" s="95"/>
      <c r="K14" s="95"/>
      <c r="L14" s="95"/>
      <c r="M14" s="95"/>
      <c r="N14" s="95"/>
      <c r="O14" s="95"/>
      <c r="P14" s="95"/>
      <c r="Q14" s="95"/>
      <c r="R14" s="95"/>
      <c r="S14" s="95"/>
      <c r="T14" s="95"/>
      <c r="U14" s="95"/>
      <c r="V14" s="95"/>
      <c r="W14" s="95"/>
      <c r="X14" s="95"/>
      <c r="Y14" s="95"/>
      <c r="Z14" s="96"/>
      <c r="AA14" s="142"/>
    </row>
    <row r="15" spans="1:27" ht="12.75" x14ac:dyDescent="0.2">
      <c r="B15" s="80">
        <v>8</v>
      </c>
      <c r="C15" s="73" t="s">
        <v>240</v>
      </c>
      <c r="D15" s="86"/>
      <c r="E15" s="86"/>
      <c r="F15" s="86"/>
      <c r="G15" s="95"/>
      <c r="H15" s="95"/>
      <c r="I15" s="95"/>
      <c r="J15" s="95"/>
      <c r="K15" s="95"/>
      <c r="L15" s="95"/>
      <c r="M15" s="95"/>
      <c r="N15" s="95"/>
      <c r="O15" s="95"/>
      <c r="P15" s="95"/>
      <c r="Q15" s="95"/>
      <c r="R15" s="95"/>
      <c r="S15" s="95"/>
      <c r="T15" s="95"/>
      <c r="U15" s="95"/>
      <c r="V15" s="95"/>
      <c r="W15" s="95"/>
      <c r="X15" s="95"/>
      <c r="Y15" s="95"/>
      <c r="Z15" s="96"/>
      <c r="AA15" s="142"/>
    </row>
    <row r="16" spans="1:27" ht="24" x14ac:dyDescent="0.2">
      <c r="B16" s="80">
        <v>9</v>
      </c>
      <c r="C16" s="73" t="s">
        <v>241</v>
      </c>
      <c r="D16" s="86"/>
      <c r="E16" s="86"/>
      <c r="F16" s="86"/>
      <c r="G16" s="95"/>
      <c r="H16" s="95"/>
      <c r="I16" s="95"/>
      <c r="J16" s="95"/>
      <c r="K16" s="95"/>
      <c r="L16" s="95"/>
      <c r="M16" s="95"/>
      <c r="N16" s="95"/>
      <c r="O16" s="95"/>
      <c r="P16" s="95"/>
      <c r="Q16" s="95"/>
      <c r="R16" s="95"/>
      <c r="S16" s="95"/>
      <c r="T16" s="95"/>
      <c r="U16" s="95"/>
      <c r="V16" s="95"/>
      <c r="W16" s="95"/>
      <c r="X16" s="95"/>
      <c r="Y16" s="95"/>
      <c r="Z16" s="96"/>
      <c r="AA16" s="142"/>
    </row>
    <row r="17" spans="2:27" ht="12.75" x14ac:dyDescent="0.2">
      <c r="B17" s="80">
        <v>10</v>
      </c>
      <c r="C17" s="73" t="s">
        <v>242</v>
      </c>
      <c r="D17" s="86"/>
      <c r="E17" s="86"/>
      <c r="F17" s="86"/>
      <c r="G17" s="95"/>
      <c r="H17" s="95"/>
      <c r="I17" s="95"/>
      <c r="J17" s="95"/>
      <c r="K17" s="95"/>
      <c r="L17" s="95"/>
      <c r="M17" s="95"/>
      <c r="N17" s="95"/>
      <c r="O17" s="95"/>
      <c r="P17" s="95"/>
      <c r="Q17" s="95"/>
      <c r="R17" s="95"/>
      <c r="S17" s="95"/>
      <c r="T17" s="95"/>
      <c r="U17" s="95"/>
      <c r="V17" s="95"/>
      <c r="W17" s="95"/>
      <c r="X17" s="95"/>
      <c r="Y17" s="95"/>
      <c r="Z17" s="96"/>
      <c r="AA17" s="142"/>
    </row>
    <row r="18" spans="2:27" ht="12.75" x14ac:dyDescent="0.2">
      <c r="B18" s="80">
        <v>11</v>
      </c>
      <c r="C18" s="73" t="s">
        <v>243</v>
      </c>
      <c r="D18" s="86"/>
      <c r="E18" s="86"/>
      <c r="F18" s="86"/>
      <c r="G18" s="95"/>
      <c r="H18" s="95"/>
      <c r="I18" s="95"/>
      <c r="J18" s="95"/>
      <c r="K18" s="95"/>
      <c r="L18" s="95"/>
      <c r="M18" s="95"/>
      <c r="N18" s="95"/>
      <c r="O18" s="95"/>
      <c r="P18" s="95"/>
      <c r="Q18" s="95"/>
      <c r="R18" s="95"/>
      <c r="S18" s="95"/>
      <c r="T18" s="95"/>
      <c r="U18" s="95"/>
      <c r="V18" s="95"/>
      <c r="W18" s="95"/>
      <c r="X18" s="95"/>
      <c r="Y18" s="95"/>
      <c r="Z18" s="96"/>
      <c r="AA18" s="142"/>
    </row>
    <row r="19" spans="2:27" ht="12.75" x14ac:dyDescent="0.2">
      <c r="B19" s="80">
        <v>12</v>
      </c>
      <c r="C19" s="73" t="s">
        <v>244</v>
      </c>
      <c r="D19" s="86"/>
      <c r="E19" s="86"/>
      <c r="F19" s="86"/>
      <c r="G19" s="95"/>
      <c r="H19" s="95"/>
      <c r="I19" s="95"/>
      <c r="J19" s="95"/>
      <c r="K19" s="95"/>
      <c r="L19" s="95"/>
      <c r="M19" s="95"/>
      <c r="N19" s="95"/>
      <c r="O19" s="95"/>
      <c r="P19" s="95"/>
      <c r="Q19" s="95"/>
      <c r="R19" s="95"/>
      <c r="S19" s="95"/>
      <c r="T19" s="95"/>
      <c r="U19" s="95"/>
      <c r="V19" s="95"/>
      <c r="W19" s="95"/>
      <c r="X19" s="95"/>
      <c r="Y19" s="95"/>
      <c r="Z19" s="96"/>
      <c r="AA19" s="142"/>
    </row>
    <row r="20" spans="2:27" ht="12.75" x14ac:dyDescent="0.2">
      <c r="B20" s="80">
        <v>13</v>
      </c>
      <c r="C20" s="73" t="s">
        <v>245</v>
      </c>
      <c r="D20" s="86"/>
      <c r="E20" s="86"/>
      <c r="F20" s="86"/>
      <c r="G20" s="95"/>
      <c r="H20" s="95"/>
      <c r="I20" s="95"/>
      <c r="J20" s="95"/>
      <c r="K20" s="95"/>
      <c r="L20" s="95"/>
      <c r="M20" s="95"/>
      <c r="N20" s="95"/>
      <c r="O20" s="95"/>
      <c r="P20" s="95"/>
      <c r="Q20" s="95"/>
      <c r="R20" s="95"/>
      <c r="S20" s="95"/>
      <c r="T20" s="95"/>
      <c r="U20" s="95"/>
      <c r="V20" s="95"/>
      <c r="W20" s="95"/>
      <c r="X20" s="95"/>
      <c r="Y20" s="95"/>
      <c r="Z20" s="96"/>
      <c r="AA20" s="142"/>
    </row>
    <row r="21" spans="2:27" ht="12.75" x14ac:dyDescent="0.2">
      <c r="B21" s="80">
        <v>14</v>
      </c>
      <c r="C21" s="73" t="s">
        <v>246</v>
      </c>
      <c r="D21" s="86"/>
      <c r="E21" s="86"/>
      <c r="F21" s="86"/>
      <c r="G21" s="95"/>
      <c r="H21" s="95"/>
      <c r="I21" s="95"/>
      <c r="J21" s="95"/>
      <c r="K21" s="95"/>
      <c r="L21" s="95"/>
      <c r="M21" s="95"/>
      <c r="N21" s="95"/>
      <c r="O21" s="95"/>
      <c r="P21" s="95"/>
      <c r="Q21" s="95"/>
      <c r="R21" s="95"/>
      <c r="S21" s="95"/>
      <c r="T21" s="95"/>
      <c r="U21" s="95"/>
      <c r="V21" s="95"/>
      <c r="W21" s="95"/>
      <c r="X21" s="95"/>
      <c r="Y21" s="95"/>
      <c r="Z21" s="96"/>
      <c r="AA21" s="142"/>
    </row>
    <row r="22" spans="2:27" ht="12.75" x14ac:dyDescent="0.2">
      <c r="B22" s="80">
        <v>15</v>
      </c>
      <c r="C22" s="73" t="s">
        <v>247</v>
      </c>
      <c r="D22" s="86"/>
      <c r="E22" s="86"/>
      <c r="F22" s="86"/>
      <c r="G22" s="95"/>
      <c r="H22" s="95"/>
      <c r="I22" s="95"/>
      <c r="J22" s="95"/>
      <c r="K22" s="95"/>
      <c r="L22" s="95"/>
      <c r="M22" s="95"/>
      <c r="N22" s="95"/>
      <c r="O22" s="95"/>
      <c r="P22" s="95"/>
      <c r="Q22" s="95"/>
      <c r="R22" s="95"/>
      <c r="S22" s="95"/>
      <c r="T22" s="95"/>
      <c r="U22" s="95"/>
      <c r="V22" s="95"/>
      <c r="W22" s="95"/>
      <c r="X22" s="95"/>
      <c r="Y22" s="95"/>
      <c r="Z22" s="96"/>
      <c r="AA22" s="142"/>
    </row>
    <row r="23" spans="2:27" ht="12.75" x14ac:dyDescent="0.2">
      <c r="B23" s="80">
        <v>16</v>
      </c>
      <c r="C23" s="73" t="s">
        <v>253</v>
      </c>
      <c r="D23" s="86"/>
      <c r="E23" s="86"/>
      <c r="F23" s="86"/>
      <c r="G23" s="95"/>
      <c r="H23" s="95"/>
      <c r="I23" s="95"/>
      <c r="J23" s="95"/>
      <c r="K23" s="95"/>
      <c r="L23" s="95"/>
      <c r="M23" s="95"/>
      <c r="N23" s="95"/>
      <c r="O23" s="95"/>
      <c r="P23" s="95"/>
      <c r="Q23" s="95"/>
      <c r="R23" s="95"/>
      <c r="S23" s="95"/>
      <c r="T23" s="95"/>
      <c r="U23" s="95"/>
      <c r="V23" s="95"/>
      <c r="W23" s="95"/>
      <c r="X23" s="95"/>
      <c r="Y23" s="95"/>
      <c r="Z23" s="96"/>
      <c r="AA23" s="142"/>
    </row>
    <row r="24" spans="2:27" ht="12.75" x14ac:dyDescent="0.2">
      <c r="B24" s="80">
        <v>17</v>
      </c>
      <c r="C24" s="73" t="s">
        <v>248</v>
      </c>
      <c r="D24" s="86"/>
      <c r="E24" s="86"/>
      <c r="F24" s="86"/>
      <c r="G24" s="95"/>
      <c r="H24" s="95"/>
      <c r="I24" s="95"/>
      <c r="J24" s="95"/>
      <c r="K24" s="95"/>
      <c r="L24" s="95"/>
      <c r="M24" s="95"/>
      <c r="N24" s="95"/>
      <c r="O24" s="95"/>
      <c r="P24" s="95"/>
      <c r="Q24" s="95"/>
      <c r="R24" s="95"/>
      <c r="S24" s="95"/>
      <c r="T24" s="95"/>
      <c r="U24" s="95"/>
      <c r="V24" s="95"/>
      <c r="W24" s="95"/>
      <c r="X24" s="95"/>
      <c r="Y24" s="95"/>
      <c r="Z24" s="96"/>
      <c r="AA24" s="142"/>
    </row>
    <row r="25" spans="2:27" ht="12.75" x14ac:dyDescent="0.2">
      <c r="B25" s="80">
        <v>18</v>
      </c>
      <c r="C25" s="73" t="s">
        <v>249</v>
      </c>
      <c r="D25" s="86"/>
      <c r="E25" s="86"/>
      <c r="F25" s="86"/>
      <c r="G25" s="95"/>
      <c r="H25" s="95"/>
      <c r="I25" s="95"/>
      <c r="J25" s="95"/>
      <c r="K25" s="95"/>
      <c r="L25" s="95"/>
      <c r="M25" s="95"/>
      <c r="N25" s="95"/>
      <c r="O25" s="95"/>
      <c r="P25" s="95"/>
      <c r="Q25" s="95"/>
      <c r="R25" s="95"/>
      <c r="S25" s="95"/>
      <c r="T25" s="95"/>
      <c r="U25" s="95"/>
      <c r="V25" s="95"/>
      <c r="W25" s="95"/>
      <c r="X25" s="95"/>
      <c r="Y25" s="95"/>
      <c r="Z25" s="96"/>
      <c r="AA25" s="142"/>
    </row>
    <row r="26" spans="2:27" ht="12.75" x14ac:dyDescent="0.2">
      <c r="B26" s="80">
        <v>19</v>
      </c>
      <c r="C26" s="73" t="s">
        <v>250</v>
      </c>
      <c r="D26" s="86"/>
      <c r="E26" s="86"/>
      <c r="F26" s="86"/>
      <c r="G26" s="95"/>
      <c r="H26" s="95"/>
      <c r="I26" s="95"/>
      <c r="J26" s="95"/>
      <c r="K26" s="95"/>
      <c r="L26" s="95"/>
      <c r="M26" s="95"/>
      <c r="N26" s="95"/>
      <c r="O26" s="95"/>
      <c r="P26" s="95"/>
      <c r="Q26" s="95"/>
      <c r="R26" s="95"/>
      <c r="S26" s="95"/>
      <c r="T26" s="95"/>
      <c r="U26" s="95"/>
      <c r="V26" s="95"/>
      <c r="W26" s="95"/>
      <c r="X26" s="95"/>
      <c r="Y26" s="95"/>
      <c r="Z26" s="96"/>
      <c r="AA26" s="142"/>
    </row>
    <row r="27" spans="2:27" ht="12.75" x14ac:dyDescent="0.2">
      <c r="B27" s="80">
        <v>20</v>
      </c>
      <c r="C27" s="73" t="s">
        <v>250</v>
      </c>
      <c r="D27" s="86"/>
      <c r="E27" s="86"/>
      <c r="F27" s="86"/>
      <c r="G27" s="95"/>
      <c r="H27" s="95"/>
      <c r="I27" s="95"/>
      <c r="J27" s="95"/>
      <c r="K27" s="95"/>
      <c r="L27" s="95"/>
      <c r="M27" s="95"/>
      <c r="N27" s="95"/>
      <c r="O27" s="95"/>
      <c r="P27" s="95"/>
      <c r="Q27" s="95"/>
      <c r="R27" s="95"/>
      <c r="S27" s="95"/>
      <c r="T27" s="95"/>
      <c r="U27" s="95"/>
      <c r="V27" s="95"/>
      <c r="W27" s="95"/>
      <c r="X27" s="95"/>
      <c r="Y27" s="95"/>
      <c r="Z27" s="96"/>
      <c r="AA27" s="142"/>
    </row>
    <row r="28" spans="2:27" ht="12.75" x14ac:dyDescent="0.2">
      <c r="B28" s="81">
        <v>21</v>
      </c>
      <c r="C28" s="82" t="s">
        <v>251</v>
      </c>
      <c r="D28" s="231"/>
      <c r="E28" s="231"/>
      <c r="F28" s="231"/>
      <c r="G28" s="98"/>
      <c r="H28" s="98"/>
      <c r="I28" s="98"/>
      <c r="J28" s="98"/>
      <c r="K28" s="98"/>
      <c r="L28" s="98"/>
      <c r="M28" s="98"/>
      <c r="N28" s="98"/>
      <c r="O28" s="98"/>
      <c r="P28" s="98"/>
      <c r="Q28" s="98"/>
      <c r="R28" s="98"/>
      <c r="S28" s="98"/>
      <c r="T28" s="98"/>
      <c r="U28" s="98"/>
      <c r="V28" s="98"/>
      <c r="W28" s="98"/>
      <c r="X28" s="98"/>
      <c r="Y28" s="98"/>
      <c r="Z28" s="99"/>
      <c r="AA28" s="143"/>
    </row>
    <row r="29" spans="2:27" x14ac:dyDescent="0.2">
      <c r="C29" s="71"/>
      <c r="D29" s="71"/>
      <c r="E29" s="71"/>
      <c r="F29" s="71"/>
    </row>
    <row r="30" spans="2:27" x14ac:dyDescent="0.2">
      <c r="C30" s="71"/>
      <c r="D30" s="71"/>
      <c r="E30" s="71"/>
      <c r="F30" s="71"/>
    </row>
    <row r="31" spans="2:27" x14ac:dyDescent="0.2">
      <c r="C31" s="72"/>
      <c r="D31" s="71"/>
      <c r="E31" s="71"/>
      <c r="F31" s="71"/>
    </row>
    <row r="32" spans="2:27" x14ac:dyDescent="0.2">
      <c r="C32" s="71"/>
      <c r="D32" s="71"/>
      <c r="E32" s="71"/>
      <c r="F32" s="71"/>
    </row>
    <row r="33" spans="1:10" x14ac:dyDescent="0.2">
      <c r="A33" s="100" t="s">
        <v>326</v>
      </c>
      <c r="B33" s="62" t="s">
        <v>297</v>
      </c>
      <c r="C33" s="62"/>
      <c r="D33" s="63"/>
      <c r="E33" s="63"/>
      <c r="F33" s="63"/>
      <c r="G33" s="63"/>
      <c r="H33" s="63"/>
      <c r="I33" s="63"/>
      <c r="J33" s="63"/>
    </row>
    <row r="34" spans="1:10" x14ac:dyDescent="0.2">
      <c r="C34" s="71"/>
      <c r="D34" s="71"/>
      <c r="E34" s="71"/>
      <c r="F34" s="71"/>
    </row>
    <row r="35" spans="1:10" x14ac:dyDescent="0.2">
      <c r="B35" s="74" t="s">
        <v>328</v>
      </c>
      <c r="C35" s="71"/>
      <c r="D35" s="71"/>
      <c r="E35" s="71"/>
      <c r="F35" s="71"/>
    </row>
    <row r="36" spans="1:10" ht="15" customHeight="1" x14ac:dyDescent="0.2">
      <c r="B36" s="83" t="s">
        <v>35</v>
      </c>
      <c r="C36" s="84" t="s">
        <v>287</v>
      </c>
      <c r="D36" s="233" t="s">
        <v>33</v>
      </c>
      <c r="E36" s="224" t="s">
        <v>447</v>
      </c>
      <c r="F36" s="225"/>
      <c r="G36" s="225"/>
      <c r="H36" s="225"/>
      <c r="I36" s="225"/>
      <c r="J36" s="226"/>
    </row>
    <row r="37" spans="1:10" ht="15" customHeight="1" x14ac:dyDescent="0.2">
      <c r="B37" s="87">
        <v>1</v>
      </c>
      <c r="C37" s="88" t="s">
        <v>257</v>
      </c>
      <c r="D37" s="232"/>
      <c r="E37" s="218"/>
      <c r="F37" s="219"/>
      <c r="G37" s="219"/>
      <c r="H37" s="219"/>
      <c r="I37" s="219"/>
      <c r="J37" s="220"/>
    </row>
    <row r="38" spans="1:10" ht="15" customHeight="1" x14ac:dyDescent="0.2">
      <c r="B38" s="89">
        <v>2</v>
      </c>
      <c r="C38" s="85" t="s">
        <v>258</v>
      </c>
      <c r="D38" s="95"/>
      <c r="E38" s="218"/>
      <c r="F38" s="219"/>
      <c r="G38" s="219"/>
      <c r="H38" s="219"/>
      <c r="I38" s="219"/>
      <c r="J38" s="220"/>
    </row>
    <row r="39" spans="1:10" ht="24" x14ac:dyDescent="0.2">
      <c r="B39" s="89">
        <v>3</v>
      </c>
      <c r="C39" s="85" t="s">
        <v>259</v>
      </c>
      <c r="D39" s="95"/>
      <c r="E39" s="218"/>
      <c r="F39" s="219"/>
      <c r="G39" s="219"/>
      <c r="H39" s="219"/>
      <c r="I39" s="219"/>
      <c r="J39" s="220"/>
    </row>
    <row r="40" spans="1:10" ht="24" x14ac:dyDescent="0.2">
      <c r="B40" s="89">
        <v>4</v>
      </c>
      <c r="C40" s="85" t="s">
        <v>260</v>
      </c>
      <c r="D40" s="95"/>
      <c r="E40" s="218"/>
      <c r="F40" s="219"/>
      <c r="G40" s="219"/>
      <c r="H40" s="219"/>
      <c r="I40" s="219"/>
      <c r="J40" s="220"/>
    </row>
    <row r="41" spans="1:10" ht="12.75" x14ac:dyDescent="0.2">
      <c r="B41" s="89">
        <v>5</v>
      </c>
      <c r="C41" s="85" t="s">
        <v>261</v>
      </c>
      <c r="D41" s="95"/>
      <c r="E41" s="218"/>
      <c r="F41" s="219"/>
      <c r="G41" s="219"/>
      <c r="H41" s="219"/>
      <c r="I41" s="219"/>
      <c r="J41" s="220"/>
    </row>
    <row r="42" spans="1:10" ht="12.75" x14ac:dyDescent="0.2">
      <c r="B42" s="89">
        <v>6</v>
      </c>
      <c r="C42" s="85" t="s">
        <v>262</v>
      </c>
      <c r="D42" s="95"/>
      <c r="E42" s="218"/>
      <c r="F42" s="219"/>
      <c r="G42" s="219"/>
      <c r="H42" s="219"/>
      <c r="I42" s="219"/>
      <c r="J42" s="220"/>
    </row>
    <row r="43" spans="1:10" ht="24" x14ac:dyDescent="0.2">
      <c r="B43" s="89">
        <v>7</v>
      </c>
      <c r="C43" s="85" t="s">
        <v>263</v>
      </c>
      <c r="D43" s="95"/>
      <c r="E43" s="218"/>
      <c r="F43" s="219"/>
      <c r="G43" s="219"/>
      <c r="H43" s="219"/>
      <c r="I43" s="219"/>
      <c r="J43" s="220"/>
    </row>
    <row r="44" spans="1:10" ht="24" x14ac:dyDescent="0.2">
      <c r="B44" s="89">
        <v>8</v>
      </c>
      <c r="C44" s="85" t="s">
        <v>264</v>
      </c>
      <c r="D44" s="95"/>
      <c r="E44" s="218"/>
      <c r="F44" s="219"/>
      <c r="G44" s="219"/>
      <c r="H44" s="219"/>
      <c r="I44" s="219"/>
      <c r="J44" s="220"/>
    </row>
    <row r="45" spans="1:10" ht="12.75" x14ac:dyDescent="0.2">
      <c r="B45" s="89">
        <v>9</v>
      </c>
      <c r="C45" s="85" t="s">
        <v>265</v>
      </c>
      <c r="D45" s="95"/>
      <c r="E45" s="218"/>
      <c r="F45" s="219"/>
      <c r="G45" s="219"/>
      <c r="H45" s="219"/>
      <c r="I45" s="219"/>
      <c r="J45" s="220"/>
    </row>
    <row r="46" spans="1:10" ht="24" x14ac:dyDescent="0.2">
      <c r="B46" s="89">
        <v>10</v>
      </c>
      <c r="C46" s="85" t="s">
        <v>266</v>
      </c>
      <c r="D46" s="95"/>
      <c r="E46" s="218"/>
      <c r="F46" s="219"/>
      <c r="G46" s="219"/>
      <c r="H46" s="219"/>
      <c r="I46" s="219"/>
      <c r="J46" s="220"/>
    </row>
    <row r="47" spans="1:10" ht="24" x14ac:dyDescent="0.2">
      <c r="B47" s="89">
        <v>11</v>
      </c>
      <c r="C47" s="85" t="s">
        <v>267</v>
      </c>
      <c r="D47" s="95"/>
      <c r="E47" s="218"/>
      <c r="F47" s="219"/>
      <c r="G47" s="219"/>
      <c r="H47" s="219"/>
      <c r="I47" s="219"/>
      <c r="J47" s="220"/>
    </row>
    <row r="48" spans="1:10" ht="24" x14ac:dyDescent="0.2">
      <c r="B48" s="89">
        <v>12</v>
      </c>
      <c r="C48" s="85" t="s">
        <v>288</v>
      </c>
      <c r="D48" s="95"/>
      <c r="E48" s="218"/>
      <c r="F48" s="219"/>
      <c r="G48" s="219"/>
      <c r="H48" s="219"/>
      <c r="I48" s="219"/>
      <c r="J48" s="220"/>
    </row>
    <row r="49" spans="2:10" ht="24" x14ac:dyDescent="0.2">
      <c r="B49" s="89">
        <v>13</v>
      </c>
      <c r="C49" s="85" t="s">
        <v>268</v>
      </c>
      <c r="D49" s="95"/>
      <c r="E49" s="218"/>
      <c r="F49" s="219"/>
      <c r="G49" s="219"/>
      <c r="H49" s="219"/>
      <c r="I49" s="219"/>
      <c r="J49" s="220"/>
    </row>
    <row r="50" spans="2:10" ht="12.75" x14ac:dyDescent="0.2">
      <c r="B50" s="89">
        <v>14</v>
      </c>
      <c r="C50" s="85" t="s">
        <v>269</v>
      </c>
      <c r="D50" s="95"/>
      <c r="E50" s="218"/>
      <c r="F50" s="219"/>
      <c r="G50" s="219"/>
      <c r="H50" s="219"/>
      <c r="I50" s="219"/>
      <c r="J50" s="220"/>
    </row>
    <row r="51" spans="2:10" ht="12.75" x14ac:dyDescent="0.2">
      <c r="B51" s="89">
        <v>15</v>
      </c>
      <c r="C51" s="85" t="s">
        <v>270</v>
      </c>
      <c r="D51" s="95"/>
      <c r="E51" s="218"/>
      <c r="F51" s="219"/>
      <c r="G51" s="219"/>
      <c r="H51" s="219"/>
      <c r="I51" s="219"/>
      <c r="J51" s="220"/>
    </row>
    <row r="52" spans="2:10" ht="12.75" x14ac:dyDescent="0.2">
      <c r="B52" s="89">
        <v>16</v>
      </c>
      <c r="C52" s="85" t="s">
        <v>289</v>
      </c>
      <c r="D52" s="95"/>
      <c r="E52" s="218"/>
      <c r="F52" s="219"/>
      <c r="G52" s="219"/>
      <c r="H52" s="219"/>
      <c r="I52" s="219"/>
      <c r="J52" s="220"/>
    </row>
    <row r="53" spans="2:10" ht="12.75" x14ac:dyDescent="0.2">
      <c r="B53" s="89">
        <v>17</v>
      </c>
      <c r="C53" s="85" t="s">
        <v>271</v>
      </c>
      <c r="D53" s="95"/>
      <c r="E53" s="218"/>
      <c r="F53" s="219"/>
      <c r="G53" s="219"/>
      <c r="H53" s="219"/>
      <c r="I53" s="219"/>
      <c r="J53" s="220"/>
    </row>
    <row r="54" spans="2:10" ht="12.75" x14ac:dyDescent="0.2">
      <c r="B54" s="89">
        <v>18</v>
      </c>
      <c r="C54" s="85" t="s">
        <v>272</v>
      </c>
      <c r="D54" s="95"/>
      <c r="E54" s="218"/>
      <c r="F54" s="219"/>
      <c r="G54" s="219"/>
      <c r="H54" s="219"/>
      <c r="I54" s="219"/>
      <c r="J54" s="220"/>
    </row>
    <row r="55" spans="2:10" ht="24" x14ac:dyDescent="0.2">
      <c r="B55" s="89">
        <v>19</v>
      </c>
      <c r="C55" s="85" t="s">
        <v>273</v>
      </c>
      <c r="D55" s="95"/>
      <c r="E55" s="218"/>
      <c r="F55" s="219"/>
      <c r="G55" s="219"/>
      <c r="H55" s="219"/>
      <c r="I55" s="219"/>
      <c r="J55" s="220"/>
    </row>
    <row r="56" spans="2:10" ht="24" x14ac:dyDescent="0.2">
      <c r="B56" s="89">
        <v>20</v>
      </c>
      <c r="C56" s="85" t="s">
        <v>290</v>
      </c>
      <c r="D56" s="95"/>
      <c r="E56" s="218"/>
      <c r="F56" s="219"/>
      <c r="G56" s="219"/>
      <c r="H56" s="219"/>
      <c r="I56" s="219"/>
      <c r="J56" s="220"/>
    </row>
    <row r="57" spans="2:10" ht="24" x14ac:dyDescent="0.2">
      <c r="B57" s="89">
        <v>21</v>
      </c>
      <c r="C57" s="85" t="s">
        <v>274</v>
      </c>
      <c r="D57" s="95"/>
      <c r="E57" s="218"/>
      <c r="F57" s="219"/>
      <c r="G57" s="219"/>
      <c r="H57" s="219"/>
      <c r="I57" s="219"/>
      <c r="J57" s="220"/>
    </row>
    <row r="58" spans="2:10" ht="24" x14ac:dyDescent="0.2">
      <c r="B58" s="89">
        <v>22</v>
      </c>
      <c r="C58" s="85" t="s">
        <v>291</v>
      </c>
      <c r="D58" s="95"/>
      <c r="E58" s="218"/>
      <c r="F58" s="219"/>
      <c r="G58" s="219"/>
      <c r="H58" s="219"/>
      <c r="I58" s="219"/>
      <c r="J58" s="220"/>
    </row>
    <row r="59" spans="2:10" ht="12.75" x14ac:dyDescent="0.2">
      <c r="B59" s="89">
        <v>23</v>
      </c>
      <c r="C59" s="85" t="s">
        <v>275</v>
      </c>
      <c r="D59" s="95"/>
      <c r="E59" s="218"/>
      <c r="F59" s="219"/>
      <c r="G59" s="219"/>
      <c r="H59" s="219"/>
      <c r="I59" s="219"/>
      <c r="J59" s="220"/>
    </row>
    <row r="60" spans="2:10" ht="12.75" x14ac:dyDescent="0.2">
      <c r="B60" s="89">
        <v>24</v>
      </c>
      <c r="C60" s="85" t="s">
        <v>276</v>
      </c>
      <c r="D60" s="95"/>
      <c r="E60" s="218"/>
      <c r="F60" s="219"/>
      <c r="G60" s="219"/>
      <c r="H60" s="219"/>
      <c r="I60" s="219"/>
      <c r="J60" s="220"/>
    </row>
    <row r="61" spans="2:10" ht="12.75" x14ac:dyDescent="0.2">
      <c r="B61" s="89">
        <v>25</v>
      </c>
      <c r="C61" s="85" t="s">
        <v>277</v>
      </c>
      <c r="D61" s="95"/>
      <c r="E61" s="218"/>
      <c r="F61" s="219"/>
      <c r="G61" s="219"/>
      <c r="H61" s="219"/>
      <c r="I61" s="219"/>
      <c r="J61" s="220"/>
    </row>
    <row r="62" spans="2:10" ht="12.75" x14ac:dyDescent="0.2">
      <c r="B62" s="89">
        <v>26</v>
      </c>
      <c r="C62" s="85" t="s">
        <v>278</v>
      </c>
      <c r="D62" s="95"/>
      <c r="E62" s="218"/>
      <c r="F62" s="219"/>
      <c r="G62" s="219"/>
      <c r="H62" s="219"/>
      <c r="I62" s="219"/>
      <c r="J62" s="220"/>
    </row>
    <row r="63" spans="2:10" ht="12.75" x14ac:dyDescent="0.2">
      <c r="B63" s="89">
        <v>27</v>
      </c>
      <c r="C63" s="85" t="s">
        <v>279</v>
      </c>
      <c r="D63" s="95"/>
      <c r="E63" s="218"/>
      <c r="F63" s="219"/>
      <c r="G63" s="219"/>
      <c r="H63" s="219"/>
      <c r="I63" s="219"/>
      <c r="J63" s="220"/>
    </row>
    <row r="64" spans="2:10" ht="24" x14ac:dyDescent="0.2">
      <c r="B64" s="89">
        <v>28</v>
      </c>
      <c r="C64" s="85" t="s">
        <v>280</v>
      </c>
      <c r="D64" s="95"/>
      <c r="E64" s="218"/>
      <c r="F64" s="219"/>
      <c r="G64" s="219"/>
      <c r="H64" s="219"/>
      <c r="I64" s="219"/>
      <c r="J64" s="220"/>
    </row>
    <row r="65" spans="1:10" ht="12.75" x14ac:dyDescent="0.2">
      <c r="B65" s="89">
        <v>29</v>
      </c>
      <c r="C65" s="85" t="s">
        <v>281</v>
      </c>
      <c r="D65" s="95"/>
      <c r="E65" s="218"/>
      <c r="F65" s="219"/>
      <c r="G65" s="219"/>
      <c r="H65" s="219"/>
      <c r="I65" s="219"/>
      <c r="J65" s="220"/>
    </row>
    <row r="66" spans="1:10" ht="12.75" x14ac:dyDescent="0.2">
      <c r="B66" s="89">
        <v>30</v>
      </c>
      <c r="C66" s="85" t="s">
        <v>282</v>
      </c>
      <c r="D66" s="95"/>
      <c r="E66" s="218"/>
      <c r="F66" s="219"/>
      <c r="G66" s="219"/>
      <c r="H66" s="219"/>
      <c r="I66" s="219"/>
      <c r="J66" s="220"/>
    </row>
    <row r="67" spans="1:10" ht="24" x14ac:dyDescent="0.2">
      <c r="B67" s="89">
        <v>31</v>
      </c>
      <c r="C67" s="85" t="s">
        <v>292</v>
      </c>
      <c r="D67" s="95"/>
      <c r="E67" s="218"/>
      <c r="F67" s="219"/>
      <c r="G67" s="219"/>
      <c r="H67" s="219"/>
      <c r="I67" s="219"/>
      <c r="J67" s="220"/>
    </row>
    <row r="68" spans="1:10" ht="12.75" x14ac:dyDescent="0.2">
      <c r="B68" s="89">
        <v>32</v>
      </c>
      <c r="C68" s="85" t="s">
        <v>293</v>
      </c>
      <c r="D68" s="95"/>
      <c r="E68" s="218"/>
      <c r="F68" s="219"/>
      <c r="G68" s="219"/>
      <c r="H68" s="219"/>
      <c r="I68" s="219"/>
      <c r="J68" s="220"/>
    </row>
    <row r="69" spans="1:10" ht="12.75" x14ac:dyDescent="0.2">
      <c r="B69" s="89">
        <v>33</v>
      </c>
      <c r="C69" s="85" t="s">
        <v>294</v>
      </c>
      <c r="D69" s="95"/>
      <c r="E69" s="218"/>
      <c r="F69" s="219"/>
      <c r="G69" s="219"/>
      <c r="H69" s="219"/>
      <c r="I69" s="219"/>
      <c r="J69" s="220"/>
    </row>
    <row r="70" spans="1:10" ht="24" x14ac:dyDescent="0.2">
      <c r="B70" s="89">
        <v>34</v>
      </c>
      <c r="C70" s="85" t="s">
        <v>283</v>
      </c>
      <c r="D70" s="95"/>
      <c r="E70" s="218"/>
      <c r="F70" s="219"/>
      <c r="G70" s="219"/>
      <c r="H70" s="219"/>
      <c r="I70" s="219"/>
      <c r="J70" s="220"/>
    </row>
    <row r="71" spans="1:10" ht="24" x14ac:dyDescent="0.2">
      <c r="B71" s="89">
        <v>35</v>
      </c>
      <c r="C71" s="85" t="s">
        <v>284</v>
      </c>
      <c r="D71" s="95"/>
      <c r="E71" s="218"/>
      <c r="F71" s="219"/>
      <c r="G71" s="219"/>
      <c r="H71" s="219"/>
      <c r="I71" s="219"/>
      <c r="J71" s="220"/>
    </row>
    <row r="72" spans="1:10" ht="24" x14ac:dyDescent="0.2">
      <c r="B72" s="89">
        <v>36</v>
      </c>
      <c r="C72" s="85" t="s">
        <v>295</v>
      </c>
      <c r="D72" s="95"/>
      <c r="E72" s="218"/>
      <c r="F72" s="219"/>
      <c r="G72" s="219"/>
      <c r="H72" s="219"/>
      <c r="I72" s="219"/>
      <c r="J72" s="220"/>
    </row>
    <row r="73" spans="1:10" ht="12.75" x14ac:dyDescent="0.2">
      <c r="B73" s="89">
        <v>37</v>
      </c>
      <c r="C73" s="85" t="s">
        <v>285</v>
      </c>
      <c r="D73" s="95"/>
      <c r="E73" s="218"/>
      <c r="F73" s="219"/>
      <c r="G73" s="219"/>
      <c r="H73" s="219"/>
      <c r="I73" s="219"/>
      <c r="J73" s="220"/>
    </row>
    <row r="74" spans="1:10" ht="12.75" x14ac:dyDescent="0.2">
      <c r="B74" s="90">
        <v>38</v>
      </c>
      <c r="C74" s="91" t="s">
        <v>286</v>
      </c>
      <c r="D74" s="95"/>
      <c r="E74" s="218"/>
      <c r="F74" s="219"/>
      <c r="G74" s="219"/>
      <c r="H74" s="219"/>
      <c r="I74" s="219"/>
      <c r="J74" s="220"/>
    </row>
    <row r="77" spans="1:10" x14ac:dyDescent="0.2">
      <c r="A77" s="100" t="s">
        <v>327</v>
      </c>
      <c r="B77" s="62" t="s">
        <v>296</v>
      </c>
      <c r="C77" s="62"/>
      <c r="D77" s="63"/>
      <c r="E77" s="63"/>
      <c r="F77" s="63"/>
      <c r="G77" s="63"/>
      <c r="H77" s="63"/>
      <c r="I77" s="63"/>
      <c r="J77" s="63"/>
    </row>
    <row r="78" spans="1:10" s="71" customFormat="1" x14ac:dyDescent="0.2"/>
    <row r="79" spans="1:10" s="71" customFormat="1" x14ac:dyDescent="0.2">
      <c r="B79" s="74" t="s">
        <v>255</v>
      </c>
    </row>
    <row r="80" spans="1:10" x14ac:dyDescent="0.2">
      <c r="B80" s="228" t="s">
        <v>35</v>
      </c>
      <c r="C80" s="229" t="s">
        <v>252</v>
      </c>
      <c r="D80" s="230" t="s">
        <v>256</v>
      </c>
      <c r="E80" s="230"/>
      <c r="F80" s="230"/>
      <c r="G80" s="230"/>
      <c r="H80" s="230"/>
      <c r="I80" s="230"/>
    </row>
    <row r="81" spans="2:15" ht="24" x14ac:dyDescent="0.2">
      <c r="B81" s="228"/>
      <c r="C81" s="229"/>
      <c r="D81" s="76" t="s">
        <v>320</v>
      </c>
      <c r="E81" s="77" t="s">
        <v>321</v>
      </c>
      <c r="F81" s="77" t="s">
        <v>324</v>
      </c>
      <c r="G81" s="77" t="s">
        <v>145</v>
      </c>
      <c r="H81" s="77" t="s">
        <v>322</v>
      </c>
      <c r="I81" s="78" t="s">
        <v>323</v>
      </c>
      <c r="J81" s="224" t="s">
        <v>447</v>
      </c>
      <c r="K81" s="225"/>
      <c r="L81" s="225"/>
      <c r="M81" s="225"/>
      <c r="N81" s="225"/>
      <c r="O81" s="226"/>
    </row>
    <row r="82" spans="2:15" ht="48" x14ac:dyDescent="0.2">
      <c r="B82" s="79">
        <v>1</v>
      </c>
      <c r="C82" s="94" t="s">
        <v>298</v>
      </c>
      <c r="D82" s="95"/>
      <c r="E82" s="95"/>
      <c r="F82" s="95"/>
      <c r="G82" s="95"/>
      <c r="H82" s="95"/>
      <c r="I82" s="96"/>
      <c r="J82" s="218"/>
      <c r="K82" s="219"/>
      <c r="L82" s="219"/>
      <c r="M82" s="219"/>
      <c r="N82" s="219"/>
      <c r="O82" s="220"/>
    </row>
    <row r="83" spans="2:15" ht="24" x14ac:dyDescent="0.2">
      <c r="B83" s="80">
        <v>2</v>
      </c>
      <c r="C83" s="93" t="s">
        <v>299</v>
      </c>
      <c r="D83" s="95"/>
      <c r="E83" s="95"/>
      <c r="F83" s="95"/>
      <c r="G83" s="95"/>
      <c r="H83" s="95"/>
      <c r="I83" s="96"/>
      <c r="J83" s="218"/>
      <c r="K83" s="219"/>
      <c r="L83" s="219"/>
      <c r="M83" s="219"/>
      <c r="N83" s="219"/>
      <c r="O83" s="220"/>
    </row>
    <row r="84" spans="2:15" ht="24" x14ac:dyDescent="0.2">
      <c r="B84" s="80">
        <v>3</v>
      </c>
      <c r="C84" s="93" t="s">
        <v>300</v>
      </c>
      <c r="D84" s="95"/>
      <c r="E84" s="95"/>
      <c r="F84" s="95"/>
      <c r="G84" s="95"/>
      <c r="H84" s="95"/>
      <c r="I84" s="96"/>
      <c r="J84" s="218"/>
      <c r="K84" s="219"/>
      <c r="L84" s="219"/>
      <c r="M84" s="219"/>
      <c r="N84" s="219"/>
      <c r="O84" s="220"/>
    </row>
    <row r="85" spans="2:15" ht="24" x14ac:dyDescent="0.2">
      <c r="B85" s="80">
        <v>4</v>
      </c>
      <c r="C85" s="93" t="s">
        <v>301</v>
      </c>
      <c r="D85" s="95"/>
      <c r="E85" s="95"/>
      <c r="F85" s="95"/>
      <c r="G85" s="95"/>
      <c r="H85" s="95"/>
      <c r="I85" s="96"/>
      <c r="J85" s="218"/>
      <c r="K85" s="219"/>
      <c r="L85" s="219"/>
      <c r="M85" s="219"/>
      <c r="N85" s="219"/>
      <c r="O85" s="220"/>
    </row>
    <row r="86" spans="2:15" ht="12.75" x14ac:dyDescent="0.2">
      <c r="B86" s="80">
        <v>5</v>
      </c>
      <c r="C86" s="93" t="s">
        <v>302</v>
      </c>
      <c r="D86" s="95"/>
      <c r="E86" s="95"/>
      <c r="F86" s="95"/>
      <c r="G86" s="95"/>
      <c r="H86" s="95"/>
      <c r="I86" s="96"/>
      <c r="J86" s="218"/>
      <c r="K86" s="219"/>
      <c r="L86" s="219"/>
      <c r="M86" s="219"/>
      <c r="N86" s="219"/>
      <c r="O86" s="220"/>
    </row>
    <row r="87" spans="2:15" ht="12.75" x14ac:dyDescent="0.2">
      <c r="B87" s="80">
        <v>6</v>
      </c>
      <c r="C87" s="93" t="s">
        <v>303</v>
      </c>
      <c r="D87" s="95"/>
      <c r="E87" s="95"/>
      <c r="F87" s="95"/>
      <c r="G87" s="95"/>
      <c r="H87" s="95"/>
      <c r="I87" s="96"/>
      <c r="J87" s="218"/>
      <c r="K87" s="219"/>
      <c r="L87" s="219"/>
      <c r="M87" s="219"/>
      <c r="N87" s="219"/>
      <c r="O87" s="220"/>
    </row>
    <row r="88" spans="2:15" ht="12.75" x14ac:dyDescent="0.2">
      <c r="B88" s="80">
        <v>7</v>
      </c>
      <c r="C88" s="93" t="s">
        <v>304</v>
      </c>
      <c r="D88" s="95"/>
      <c r="E88" s="95"/>
      <c r="F88" s="95"/>
      <c r="G88" s="95"/>
      <c r="H88" s="95"/>
      <c r="I88" s="96"/>
      <c r="J88" s="218"/>
      <c r="K88" s="219"/>
      <c r="L88" s="219"/>
      <c r="M88" s="219"/>
      <c r="N88" s="219"/>
      <c r="O88" s="220"/>
    </row>
    <row r="89" spans="2:15" ht="12.75" x14ac:dyDescent="0.2">
      <c r="B89" s="80">
        <v>8</v>
      </c>
      <c r="C89" s="93" t="s">
        <v>305</v>
      </c>
      <c r="D89" s="95"/>
      <c r="E89" s="95"/>
      <c r="F89" s="95"/>
      <c r="G89" s="95"/>
      <c r="H89" s="95"/>
      <c r="I89" s="96"/>
      <c r="J89" s="218"/>
      <c r="K89" s="219"/>
      <c r="L89" s="219"/>
      <c r="M89" s="219"/>
      <c r="N89" s="219"/>
      <c r="O89" s="220"/>
    </row>
    <row r="90" spans="2:15" ht="12.75" x14ac:dyDescent="0.2">
      <c r="B90" s="80">
        <v>9</v>
      </c>
      <c r="C90" s="93" t="s">
        <v>306</v>
      </c>
      <c r="D90" s="95"/>
      <c r="E90" s="95"/>
      <c r="F90" s="95"/>
      <c r="G90" s="95"/>
      <c r="H90" s="95"/>
      <c r="I90" s="96"/>
      <c r="J90" s="218"/>
      <c r="K90" s="219"/>
      <c r="L90" s="219"/>
      <c r="M90" s="219"/>
      <c r="N90" s="219"/>
      <c r="O90" s="220"/>
    </row>
    <row r="91" spans="2:15" ht="12.75" x14ac:dyDescent="0.2">
      <c r="B91" s="80">
        <v>10</v>
      </c>
      <c r="C91" s="93" t="s">
        <v>307</v>
      </c>
      <c r="D91" s="95"/>
      <c r="E91" s="95"/>
      <c r="F91" s="95"/>
      <c r="G91" s="95"/>
      <c r="H91" s="95"/>
      <c r="I91" s="96"/>
      <c r="J91" s="218"/>
      <c r="K91" s="219"/>
      <c r="L91" s="219"/>
      <c r="M91" s="219"/>
      <c r="N91" s="219"/>
      <c r="O91" s="220"/>
    </row>
    <row r="92" spans="2:15" ht="24" x14ac:dyDescent="0.2">
      <c r="B92" s="80">
        <v>11</v>
      </c>
      <c r="C92" s="93" t="s">
        <v>308</v>
      </c>
      <c r="D92" s="95"/>
      <c r="E92" s="95"/>
      <c r="F92" s="95"/>
      <c r="G92" s="95"/>
      <c r="H92" s="95"/>
      <c r="I92" s="96"/>
      <c r="J92" s="218"/>
      <c r="K92" s="219"/>
      <c r="L92" s="219"/>
      <c r="M92" s="219"/>
      <c r="N92" s="219"/>
      <c r="O92" s="220"/>
    </row>
    <row r="93" spans="2:15" ht="12.75" x14ac:dyDescent="0.2">
      <c r="B93" s="80">
        <v>12</v>
      </c>
      <c r="C93" s="93" t="s">
        <v>309</v>
      </c>
      <c r="D93" s="95"/>
      <c r="E93" s="95"/>
      <c r="F93" s="95"/>
      <c r="G93" s="95"/>
      <c r="H93" s="95"/>
      <c r="I93" s="96"/>
      <c r="J93" s="218"/>
      <c r="K93" s="219"/>
      <c r="L93" s="219"/>
      <c r="M93" s="219"/>
      <c r="N93" s="219"/>
      <c r="O93" s="220"/>
    </row>
    <row r="94" spans="2:15" ht="12.75" x14ac:dyDescent="0.2">
      <c r="B94" s="80">
        <v>13</v>
      </c>
      <c r="C94" s="93" t="s">
        <v>310</v>
      </c>
      <c r="D94" s="95"/>
      <c r="E94" s="95"/>
      <c r="F94" s="95"/>
      <c r="G94" s="95"/>
      <c r="H94" s="95"/>
      <c r="I94" s="96"/>
      <c r="J94" s="218"/>
      <c r="K94" s="219"/>
      <c r="L94" s="219"/>
      <c r="M94" s="219"/>
      <c r="N94" s="219"/>
      <c r="O94" s="220"/>
    </row>
    <row r="95" spans="2:15" ht="12.75" x14ac:dyDescent="0.2">
      <c r="B95" s="80">
        <v>14</v>
      </c>
      <c r="C95" s="93" t="s">
        <v>311</v>
      </c>
      <c r="D95" s="95"/>
      <c r="E95" s="95"/>
      <c r="F95" s="95"/>
      <c r="G95" s="95"/>
      <c r="H95" s="95"/>
      <c r="I95" s="96"/>
      <c r="J95" s="218"/>
      <c r="K95" s="219"/>
      <c r="L95" s="219"/>
      <c r="M95" s="219"/>
      <c r="N95" s="219"/>
      <c r="O95" s="220"/>
    </row>
    <row r="96" spans="2:15" ht="12.75" x14ac:dyDescent="0.2">
      <c r="B96" s="80">
        <v>15</v>
      </c>
      <c r="C96" s="93" t="s">
        <v>312</v>
      </c>
      <c r="D96" s="95"/>
      <c r="E96" s="95"/>
      <c r="F96" s="95"/>
      <c r="G96" s="95"/>
      <c r="H96" s="95"/>
      <c r="I96" s="96"/>
      <c r="J96" s="218"/>
      <c r="K96" s="219"/>
      <c r="L96" s="219"/>
      <c r="M96" s="219"/>
      <c r="N96" s="219"/>
      <c r="O96" s="220"/>
    </row>
    <row r="97" spans="2:15" ht="12.75" x14ac:dyDescent="0.2">
      <c r="B97" s="80">
        <v>16</v>
      </c>
      <c r="C97" s="93" t="s">
        <v>313</v>
      </c>
      <c r="D97" s="95"/>
      <c r="E97" s="95"/>
      <c r="F97" s="95"/>
      <c r="G97" s="95"/>
      <c r="H97" s="95"/>
      <c r="I97" s="96"/>
      <c r="J97" s="218"/>
      <c r="K97" s="219"/>
      <c r="L97" s="219"/>
      <c r="M97" s="219"/>
      <c r="N97" s="219"/>
      <c r="O97" s="220"/>
    </row>
    <row r="98" spans="2:15" ht="12.75" x14ac:dyDescent="0.2">
      <c r="B98" s="80">
        <v>17</v>
      </c>
      <c r="C98" s="93" t="s">
        <v>314</v>
      </c>
      <c r="D98" s="95"/>
      <c r="E98" s="95"/>
      <c r="F98" s="95"/>
      <c r="G98" s="95"/>
      <c r="H98" s="95"/>
      <c r="I98" s="96"/>
      <c r="J98" s="218"/>
      <c r="K98" s="219"/>
      <c r="L98" s="219"/>
      <c r="M98" s="219"/>
      <c r="N98" s="219"/>
      <c r="O98" s="220"/>
    </row>
    <row r="99" spans="2:15" ht="12.75" x14ac:dyDescent="0.2">
      <c r="B99" s="80">
        <v>18</v>
      </c>
      <c r="C99" s="93" t="s">
        <v>315</v>
      </c>
      <c r="D99" s="95"/>
      <c r="E99" s="95"/>
      <c r="F99" s="95"/>
      <c r="G99" s="95"/>
      <c r="H99" s="95"/>
      <c r="I99" s="96"/>
      <c r="J99" s="218"/>
      <c r="K99" s="219"/>
      <c r="L99" s="219"/>
      <c r="M99" s="219"/>
      <c r="N99" s="219"/>
      <c r="O99" s="220"/>
    </row>
    <row r="100" spans="2:15" ht="24" x14ac:dyDescent="0.2">
      <c r="B100" s="80">
        <v>19</v>
      </c>
      <c r="C100" s="93" t="s">
        <v>316</v>
      </c>
      <c r="D100" s="95"/>
      <c r="E100" s="95"/>
      <c r="F100" s="95"/>
      <c r="G100" s="95"/>
      <c r="H100" s="95"/>
      <c r="I100" s="96"/>
      <c r="J100" s="218"/>
      <c r="K100" s="219"/>
      <c r="L100" s="219"/>
      <c r="M100" s="219"/>
      <c r="N100" s="219"/>
      <c r="O100" s="220"/>
    </row>
    <row r="101" spans="2:15" ht="12.75" x14ac:dyDescent="0.2">
      <c r="B101" s="80">
        <v>20</v>
      </c>
      <c r="C101" s="93" t="s">
        <v>317</v>
      </c>
      <c r="D101" s="95"/>
      <c r="E101" s="95"/>
      <c r="F101" s="95"/>
      <c r="G101" s="95"/>
      <c r="H101" s="95"/>
      <c r="I101" s="96"/>
      <c r="J101" s="218"/>
      <c r="K101" s="219"/>
      <c r="L101" s="219"/>
      <c r="M101" s="219"/>
      <c r="N101" s="219"/>
      <c r="O101" s="220"/>
    </row>
    <row r="102" spans="2:15" ht="12.75" x14ac:dyDescent="0.2">
      <c r="B102" s="80">
        <v>21</v>
      </c>
      <c r="C102" s="93" t="s">
        <v>318</v>
      </c>
      <c r="D102" s="95"/>
      <c r="E102" s="95"/>
      <c r="F102" s="95"/>
      <c r="G102" s="95"/>
      <c r="H102" s="95"/>
      <c r="I102" s="96"/>
      <c r="J102" s="218"/>
      <c r="K102" s="219"/>
      <c r="L102" s="219"/>
      <c r="M102" s="219"/>
      <c r="N102" s="219"/>
      <c r="O102" s="220"/>
    </row>
    <row r="103" spans="2:15" ht="12.75" x14ac:dyDescent="0.2">
      <c r="B103" s="81">
        <v>22</v>
      </c>
      <c r="C103" s="97" t="s">
        <v>319</v>
      </c>
      <c r="D103" s="98"/>
      <c r="E103" s="98"/>
      <c r="F103" s="98"/>
      <c r="G103" s="98"/>
      <c r="H103" s="98"/>
      <c r="I103" s="99"/>
      <c r="J103" s="221"/>
      <c r="K103" s="222"/>
      <c r="L103" s="222"/>
      <c r="M103" s="222"/>
      <c r="N103" s="222"/>
      <c r="O103" s="223"/>
    </row>
    <row r="106" spans="2:15" x14ac:dyDescent="0.2">
      <c r="C106" s="92"/>
    </row>
    <row r="109" spans="2:15" ht="15" x14ac:dyDescent="0.25">
      <c r="C109"/>
    </row>
    <row r="110" spans="2:15" ht="15" x14ac:dyDescent="0.25">
      <c r="C110"/>
    </row>
    <row r="111" spans="2:15" ht="15" x14ac:dyDescent="0.25">
      <c r="C111"/>
    </row>
    <row r="112" spans="2:15" ht="15" x14ac:dyDescent="0.25">
      <c r="C112"/>
    </row>
    <row r="113" spans="3:3" ht="15" x14ac:dyDescent="0.25">
      <c r="C113"/>
    </row>
    <row r="114" spans="3:3" ht="15" x14ac:dyDescent="0.25">
      <c r="C114"/>
    </row>
    <row r="115" spans="3:3" ht="15" x14ac:dyDescent="0.25">
      <c r="C115"/>
    </row>
    <row r="116" spans="3:3" ht="15" x14ac:dyDescent="0.25">
      <c r="C116"/>
    </row>
    <row r="117" spans="3:3" ht="15" x14ac:dyDescent="0.25">
      <c r="C117"/>
    </row>
    <row r="118" spans="3:3" ht="15" x14ac:dyDescent="0.25">
      <c r="C118"/>
    </row>
    <row r="119" spans="3:3" ht="15" x14ac:dyDescent="0.25">
      <c r="C119"/>
    </row>
  </sheetData>
  <mergeCells count="68">
    <mergeCell ref="D6:Z6"/>
    <mergeCell ref="B6:B7"/>
    <mergeCell ref="C6:C7"/>
    <mergeCell ref="B80:B81"/>
    <mergeCell ref="C80:C81"/>
    <mergeCell ref="D80:I80"/>
    <mergeCell ref="E36:J36"/>
    <mergeCell ref="E37:J37"/>
    <mergeCell ref="E38:J38"/>
    <mergeCell ref="E39:J39"/>
    <mergeCell ref="E40:J40"/>
    <mergeCell ref="E41:J41"/>
    <mergeCell ref="E42:J42"/>
    <mergeCell ref="E43:J43"/>
    <mergeCell ref="E44:J44"/>
    <mergeCell ref="E45:J45"/>
    <mergeCell ref="E46:J46"/>
    <mergeCell ref="E47:J47"/>
    <mergeCell ref="E48:J48"/>
    <mergeCell ref="E49:J49"/>
    <mergeCell ref="E50:J50"/>
    <mergeCell ref="E51:J51"/>
    <mergeCell ref="E52:J52"/>
    <mergeCell ref="E53:J53"/>
    <mergeCell ref="E54:J54"/>
    <mergeCell ref="E55:J55"/>
    <mergeCell ref="E56:J56"/>
    <mergeCell ref="E57:J57"/>
    <mergeCell ref="E58:J58"/>
    <mergeCell ref="E59:J59"/>
    <mergeCell ref="E60:J60"/>
    <mergeCell ref="E61:J61"/>
    <mergeCell ref="E62:J62"/>
    <mergeCell ref="E63:J63"/>
    <mergeCell ref="E64:J64"/>
    <mergeCell ref="E65:J65"/>
    <mergeCell ref="E66:J66"/>
    <mergeCell ref="E67:J67"/>
    <mergeCell ref="E68:J68"/>
    <mergeCell ref="E69:J69"/>
    <mergeCell ref="E70:J70"/>
    <mergeCell ref="E71:J71"/>
    <mergeCell ref="E72:J72"/>
    <mergeCell ref="E73:J73"/>
    <mergeCell ref="E74:J74"/>
    <mergeCell ref="J81:O81"/>
    <mergeCell ref="J82:O82"/>
    <mergeCell ref="J83:O83"/>
    <mergeCell ref="J84:O84"/>
    <mergeCell ref="J85:O85"/>
    <mergeCell ref="J86:O86"/>
    <mergeCell ref="J87:O87"/>
    <mergeCell ref="J88:O88"/>
    <mergeCell ref="J89:O89"/>
    <mergeCell ref="J90:O90"/>
    <mergeCell ref="J91:O91"/>
    <mergeCell ref="J92:O92"/>
    <mergeCell ref="J93:O93"/>
    <mergeCell ref="J94:O94"/>
    <mergeCell ref="J95:O95"/>
    <mergeCell ref="J101:O101"/>
    <mergeCell ref="J102:O102"/>
    <mergeCell ref="J103:O103"/>
    <mergeCell ref="J96:O96"/>
    <mergeCell ref="J97:O97"/>
    <mergeCell ref="J98:O98"/>
    <mergeCell ref="J99:O99"/>
    <mergeCell ref="J100:O10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Pricing</vt:lpstr>
      <vt:lpstr>Tariffario A</vt:lpstr>
      <vt:lpstr>Tariffario B</vt:lpstr>
      <vt:lpstr>Tariffario C</vt:lpstr>
      <vt:lpstr>Tariffario D</vt:lpstr>
      <vt:lpstr>Pricing!_FiltroDatabase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2017-01-11T11:15:37Z</dcterms:modified>
</cp:coreProperties>
</file>