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00_2022\IT\Ato2\8800004477_TRM_Fornitura ricambi per telecontrollo\Da pubblicare\"/>
    </mc:Choice>
  </mc:AlternateContent>
  <bookViews>
    <workbookView xWindow="0" yWindow="0" windowWidth="28800" windowHeight="12285"/>
  </bookViews>
  <sheets>
    <sheet name="MODELLO OFFERTA ECONOMICA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" l="1"/>
  <c r="E9" i="2"/>
  <c r="E10" i="2"/>
  <c r="E11" i="2"/>
  <c r="E12" i="2"/>
  <c r="E13" i="2"/>
  <c r="E7" i="2"/>
  <c r="E14" i="2" s="1"/>
</calcChain>
</file>

<file path=xl/sharedStrings.xml><?xml version="1.0" encoding="utf-8"?>
<sst xmlns="http://schemas.openxmlformats.org/spreadsheetml/2006/main" count="18" uniqueCount="18">
  <si>
    <t>MODELLO OFFERTA ECONOMICA</t>
  </si>
  <si>
    <t>SOFREL LACROIX</t>
  </si>
  <si>
    <t>COSTRUTTORE</t>
  </si>
  <si>
    <t>INVENTIA</t>
  </si>
  <si>
    <t>PHOENIX CONTACT</t>
  </si>
  <si>
    <t>SENECA</t>
  </si>
  <si>
    <t>WIT</t>
  </si>
  <si>
    <t>ALLEN BRADLEY</t>
  </si>
  <si>
    <t>WEIDMULLER</t>
  </si>
  <si>
    <t>IMPORTO NETTO  (€)</t>
  </si>
  <si>
    <t>OFFERENTE</t>
  </si>
  <si>
    <t>IMPORTO STIMATO (€) (*)</t>
  </si>
  <si>
    <t>SCONTO SU LISTINO COSTRUTTORE (%) (**)</t>
  </si>
  <si>
    <t>IMPORTO COMPLESSIVO STANZIATO</t>
  </si>
  <si>
    <t>(*) Importo stimato di acquisto materiali del costruttore rispetto all'importo complessivo stanziato.</t>
  </si>
  <si>
    <t>(**) Inserire lo sconto percentuale offerto rispetto al prezzo di listino del Costruttore. Lo sconto verrà applicato sul listino al momento dell'emissione dell'ODA (come da art. 4 delle Condizioni Tecniche).</t>
  </si>
  <si>
    <t>GARA N. 8800004477</t>
  </si>
  <si>
    <t xml:space="preserve">IMPORTO AI FINI DELL'AGGIUDICAZIONE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</si>
</sst>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410]_-;\-* #,##0.00\ [$€-410]_-;_-* &quot;-&quot;??\ [$€-410]_-;_-@_-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9"/>
      <color rgb="FF000000"/>
      <name val="Verdana"/>
      <family val="2"/>
    </font>
    <font>
      <sz val="11"/>
      <color rgb="FF000000"/>
      <name val="Verdana"/>
      <family val="2"/>
    </font>
    <font>
      <sz val="9"/>
      <color rgb="FF000000"/>
      <name val="Verdana"/>
      <family val="2"/>
    </font>
    <font>
      <sz val="9"/>
      <color theme="1"/>
      <name val="Verdana"/>
      <family val="2"/>
    </font>
    <font>
      <b/>
      <sz val="12"/>
      <color theme="1"/>
      <name val="Verdana"/>
      <family val="2"/>
    </font>
    <font>
      <b/>
      <sz val="16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3">
    <xf numFmtId="0" fontId="0" fillId="0" borderId="0" xfId="0"/>
    <xf numFmtId="0" fontId="0" fillId="2" borderId="0" xfId="0" applyFill="1" applyProtection="1"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Protection="1"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horizontal="left" vertical="center"/>
      <protection hidden="1"/>
    </xf>
    <xf numFmtId="0" fontId="5" fillId="3" borderId="16" xfId="0" applyFont="1" applyFill="1" applyBorder="1" applyAlignment="1" applyProtection="1">
      <alignment horizontal="left" vertical="center" wrapText="1"/>
      <protection hidden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16" xfId="0" applyFont="1" applyFill="1" applyBorder="1" applyAlignment="1" applyProtection="1">
      <alignment horizontal="center" vertical="center" wrapText="1"/>
      <protection hidden="1"/>
    </xf>
    <xf numFmtId="0" fontId="5" fillId="3" borderId="5" xfId="0" applyFont="1" applyFill="1" applyBorder="1" applyAlignment="1" applyProtection="1">
      <alignment horizontal="center" vertical="center" wrapText="1"/>
      <protection hidden="1"/>
    </xf>
    <xf numFmtId="0" fontId="6" fillId="4" borderId="6" xfId="0" applyFont="1" applyFill="1" applyBorder="1" applyAlignment="1" applyProtection="1">
      <alignment horizontal="center" vertical="center" wrapText="1"/>
      <protection hidden="1"/>
    </xf>
    <xf numFmtId="164" fontId="6" fillId="4" borderId="10" xfId="0" applyNumberFormat="1" applyFont="1" applyFill="1" applyBorder="1" applyAlignment="1" applyProtection="1">
      <alignment horizontal="center" vertical="center" wrapText="1"/>
      <protection hidden="1"/>
    </xf>
    <xf numFmtId="164" fontId="8" fillId="4" borderId="10" xfId="0" applyNumberFormat="1" applyFont="1" applyFill="1" applyBorder="1" applyAlignment="1" applyProtection="1">
      <alignment horizontal="center" vertical="center"/>
      <protection hidden="1"/>
    </xf>
    <xf numFmtId="0" fontId="6" fillId="4" borderId="9" xfId="0" applyFont="1" applyFill="1" applyBorder="1" applyAlignment="1" applyProtection="1">
      <alignment horizontal="center" vertical="center" wrapText="1"/>
      <protection hidden="1"/>
    </xf>
    <xf numFmtId="164" fontId="6" fillId="4" borderId="11" xfId="0" applyNumberFormat="1" applyFont="1" applyFill="1" applyBorder="1" applyAlignment="1" applyProtection="1">
      <alignment horizontal="center" vertical="center" wrapText="1"/>
      <protection hidden="1"/>
    </xf>
    <xf numFmtId="164" fontId="8" fillId="4" borderId="12" xfId="0" applyNumberFormat="1" applyFont="1" applyFill="1" applyBorder="1" applyAlignment="1" applyProtection="1">
      <alignment horizontal="center" vertical="center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164" fontId="6" fillId="4" borderId="12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164" fontId="6" fillId="4" borderId="13" xfId="0" applyNumberFormat="1" applyFont="1" applyFill="1" applyBorder="1" applyAlignment="1" applyProtection="1">
      <alignment horizontal="center" vertical="center" wrapText="1"/>
      <protection hidden="1"/>
    </xf>
    <xf numFmtId="164" fontId="6" fillId="4" borderId="14" xfId="0" applyNumberFormat="1" applyFont="1" applyFill="1" applyBorder="1" applyAlignment="1" applyProtection="1">
      <alignment horizontal="center" vertical="center" wrapText="1"/>
      <protection hidden="1"/>
    </xf>
    <xf numFmtId="164" fontId="8" fillId="4" borderId="14" xfId="0" applyNumberFormat="1" applyFont="1" applyFill="1" applyBorder="1" applyAlignment="1" applyProtection="1">
      <alignment horizontal="center" vertical="center"/>
      <protection hidden="1"/>
    </xf>
    <xf numFmtId="0" fontId="9" fillId="3" borderId="1" xfId="0" applyFont="1" applyFill="1" applyBorder="1" applyAlignment="1" applyProtection="1">
      <alignment horizontal="left" vertical="center"/>
      <protection hidden="1"/>
    </xf>
    <xf numFmtId="0" fontId="9" fillId="3" borderId="2" xfId="0" applyFont="1" applyFill="1" applyBorder="1" applyAlignment="1" applyProtection="1">
      <alignment horizontal="left" vertical="center"/>
      <protection hidden="1"/>
    </xf>
    <xf numFmtId="0" fontId="9" fillId="3" borderId="3" xfId="0" applyFont="1" applyFill="1" applyBorder="1" applyAlignment="1" applyProtection="1">
      <alignment horizontal="left" vertical="center"/>
      <protection hidden="1"/>
    </xf>
    <xf numFmtId="164" fontId="10" fillId="4" borderId="4" xfId="0" applyNumberFormat="1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/>
      <protection hidden="1"/>
    </xf>
    <xf numFmtId="164" fontId="3" fillId="3" borderId="16" xfId="0" applyNumberFormat="1" applyFont="1" applyFill="1" applyBorder="1" applyAlignment="1" applyProtection="1">
      <alignment horizontal="center" vertical="center"/>
      <protection hidden="1"/>
    </xf>
    <xf numFmtId="0" fontId="4" fillId="2" borderId="17" xfId="0" applyFont="1" applyFill="1" applyBorder="1" applyAlignment="1" applyProtection="1">
      <alignment horizontal="left" vertical="center"/>
      <protection hidden="1"/>
    </xf>
    <xf numFmtId="0" fontId="4" fillId="2" borderId="15" xfId="0" applyFont="1" applyFill="1" applyBorder="1" applyAlignment="1" applyProtection="1">
      <alignment horizontal="center"/>
      <protection hidden="1"/>
    </xf>
    <xf numFmtId="0" fontId="4" fillId="2" borderId="18" xfId="0" applyFont="1" applyFill="1" applyBorder="1" applyAlignment="1" applyProtection="1">
      <alignment horizontal="center"/>
      <protection hidden="1"/>
    </xf>
    <xf numFmtId="0" fontId="4" fillId="2" borderId="17" xfId="0" applyFont="1" applyFill="1" applyBorder="1" applyAlignment="1" applyProtection="1">
      <alignment horizontal="left" vertical="top" wrapText="1"/>
      <protection hidden="1"/>
    </xf>
    <xf numFmtId="0" fontId="4" fillId="2" borderId="15" xfId="0" applyFont="1" applyFill="1" applyBorder="1" applyAlignment="1" applyProtection="1">
      <alignment horizontal="left" vertical="top" wrapText="1"/>
      <protection hidden="1"/>
    </xf>
    <xf numFmtId="0" fontId="4" fillId="2" borderId="18" xfId="0" applyFont="1" applyFill="1" applyBorder="1" applyAlignment="1" applyProtection="1">
      <alignment horizontal="left" vertical="top" wrapText="1"/>
      <protection hidden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10" fontId="7" fillId="2" borderId="10" xfId="0" applyNumberFormat="1" applyFont="1" applyFill="1" applyBorder="1" applyAlignment="1" applyProtection="1">
      <alignment horizontal="center" vertical="center"/>
      <protection locked="0"/>
    </xf>
    <xf numFmtId="10" fontId="7" fillId="2" borderId="11" xfId="0" applyNumberFormat="1" applyFont="1" applyFill="1" applyBorder="1" applyAlignment="1" applyProtection="1">
      <alignment horizontal="center" vertical="center"/>
      <protection locked="0"/>
    </xf>
    <xf numFmtId="10" fontId="7" fillId="2" borderId="12" xfId="0" applyNumberFormat="1" applyFont="1" applyFill="1" applyBorder="1" applyAlignment="1" applyProtection="1">
      <alignment horizontal="center" vertical="center"/>
      <protection locked="0"/>
    </xf>
    <xf numFmtId="10" fontId="7" fillId="2" borderId="13" xfId="0" applyNumberFormat="1" applyFont="1" applyFill="1" applyBorder="1" applyAlignment="1" applyProtection="1">
      <alignment horizontal="center" vertical="center"/>
      <protection locked="0"/>
    </xf>
    <xf numFmtId="10" fontId="7" fillId="2" borderId="14" xfId="0" applyNumberFormat="1" applyFont="1" applyFill="1" applyBorder="1" applyAlignment="1" applyProtection="1">
      <alignment horizontal="center" vertical="center"/>
      <protection locked="0"/>
    </xf>
  </cellXfs>
  <cellStyles count="3">
    <cellStyle name="Excel Built-in Normal" xfId="1"/>
    <cellStyle name="Excel Built-in Normal 2" xfId="2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135799</xdr:colOff>
      <xdr:row>0</xdr:row>
      <xdr:rowOff>84668</xdr:rowOff>
    </xdr:from>
    <xdr:to>
      <xdr:col>1</xdr:col>
      <xdr:colOff>1608666</xdr:colOff>
      <xdr:row>0</xdr:row>
      <xdr:rowOff>693026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549" y="84668"/>
          <a:ext cx="1472867" cy="608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tabSelected="1" zoomScale="55" zoomScaleNormal="55" workbookViewId="0">
      <selection activeCell="D7" sqref="D7:D9"/>
    </sheetView>
  </sheetViews>
  <sheetFormatPr defaultRowHeight="15" x14ac:dyDescent="0.25"/>
  <cols>
    <col min="1" max="1" width="4.28515625" style="1" bestFit="1" customWidth="1"/>
    <col min="2" max="2" width="51.85546875" style="28" customWidth="1"/>
    <col min="3" max="3" width="20.7109375" style="28" customWidth="1"/>
    <col min="4" max="4" width="19" style="28" customWidth="1"/>
    <col min="5" max="5" width="30.28515625" style="28" bestFit="1" customWidth="1"/>
    <col min="6" max="6" width="9.85546875" style="5" bestFit="1" customWidth="1"/>
    <col min="7" max="7" width="18.28515625" style="5" customWidth="1"/>
    <col min="8" max="8" width="20.140625" style="5" customWidth="1"/>
    <col min="9" max="10" width="17.42578125" style="5" customWidth="1"/>
    <col min="11" max="16384" width="9.140625" style="5"/>
  </cols>
  <sheetData>
    <row r="1" spans="2:7" ht="71.25" customHeight="1" thickBot="1" x14ac:dyDescent="0.3">
      <c r="B1" s="2" t="s">
        <v>0</v>
      </c>
      <c r="C1" s="3"/>
      <c r="D1" s="3"/>
      <c r="E1" s="4"/>
    </row>
    <row r="2" spans="2:7" ht="19.5" customHeight="1" x14ac:dyDescent="0.25">
      <c r="B2" s="6"/>
      <c r="C2" s="6"/>
      <c r="D2" s="6"/>
      <c r="E2" s="6"/>
    </row>
    <row r="3" spans="2:7" ht="39" customHeight="1" thickBot="1" x14ac:dyDescent="0.3">
      <c r="B3" s="7" t="s">
        <v>16</v>
      </c>
      <c r="C3" s="6"/>
      <c r="D3" s="6"/>
      <c r="E3" s="6"/>
    </row>
    <row r="4" spans="2:7" ht="26.25" customHeight="1" thickBot="1" x14ac:dyDescent="0.3">
      <c r="B4" s="8" t="s">
        <v>10</v>
      </c>
      <c r="C4" s="36"/>
      <c r="D4" s="37"/>
      <c r="E4" s="6"/>
    </row>
    <row r="5" spans="2:7" ht="25.5" customHeight="1" thickBot="1" x14ac:dyDescent="0.3">
      <c r="B5" s="7"/>
      <c r="C5" s="6"/>
      <c r="D5" s="6"/>
      <c r="E5" s="6"/>
    </row>
    <row r="6" spans="2:7" ht="57.75" customHeight="1" thickBot="1" x14ac:dyDescent="0.3">
      <c r="B6" s="9" t="s">
        <v>2</v>
      </c>
      <c r="C6" s="9" t="s">
        <v>11</v>
      </c>
      <c r="D6" s="10" t="s">
        <v>12</v>
      </c>
      <c r="E6" s="11" t="s">
        <v>9</v>
      </c>
    </row>
    <row r="7" spans="2:7" ht="42.75" customHeight="1" x14ac:dyDescent="0.25">
      <c r="B7" s="12" t="s">
        <v>1</v>
      </c>
      <c r="C7" s="13">
        <v>40000</v>
      </c>
      <c r="D7" s="38"/>
      <c r="E7" s="14">
        <f>C7*(1-D7)</f>
        <v>40000</v>
      </c>
      <c r="G7" s="1"/>
    </row>
    <row r="8" spans="2:7" ht="42.75" customHeight="1" x14ac:dyDescent="0.25">
      <c r="B8" s="15" t="s">
        <v>3</v>
      </c>
      <c r="C8" s="16">
        <v>80000</v>
      </c>
      <c r="D8" s="39"/>
      <c r="E8" s="17">
        <f t="shared" ref="E8:E13" si="0">C8*(1-D8)</f>
        <v>80000</v>
      </c>
      <c r="G8" s="1"/>
    </row>
    <row r="9" spans="2:7" ht="42.75" customHeight="1" x14ac:dyDescent="0.25">
      <c r="B9" s="15" t="s">
        <v>4</v>
      </c>
      <c r="C9" s="16">
        <v>10000</v>
      </c>
      <c r="D9" s="39"/>
      <c r="E9" s="17">
        <f t="shared" si="0"/>
        <v>10000</v>
      </c>
      <c r="G9" s="1"/>
    </row>
    <row r="10" spans="2:7" ht="42.75" customHeight="1" x14ac:dyDescent="0.25">
      <c r="B10" s="15" t="s">
        <v>5</v>
      </c>
      <c r="C10" s="16">
        <v>10000</v>
      </c>
      <c r="D10" s="39"/>
      <c r="E10" s="17">
        <f t="shared" si="0"/>
        <v>10000</v>
      </c>
      <c r="G10" s="1"/>
    </row>
    <row r="11" spans="2:7" ht="42.75" customHeight="1" x14ac:dyDescent="0.25">
      <c r="B11" s="18" t="s">
        <v>6</v>
      </c>
      <c r="C11" s="19">
        <v>20000</v>
      </c>
      <c r="D11" s="40"/>
      <c r="E11" s="17">
        <f t="shared" si="0"/>
        <v>20000</v>
      </c>
      <c r="G11" s="1"/>
    </row>
    <row r="12" spans="2:7" ht="42.75" customHeight="1" x14ac:dyDescent="0.25">
      <c r="B12" s="20" t="s">
        <v>7</v>
      </c>
      <c r="C12" s="21">
        <v>20000</v>
      </c>
      <c r="D12" s="41"/>
      <c r="E12" s="17">
        <f t="shared" si="0"/>
        <v>20000</v>
      </c>
      <c r="G12" s="1"/>
    </row>
    <row r="13" spans="2:7" ht="42.75" customHeight="1" thickBot="1" x14ac:dyDescent="0.3">
      <c r="B13" s="20" t="s">
        <v>8</v>
      </c>
      <c r="C13" s="22">
        <v>20000</v>
      </c>
      <c r="D13" s="42"/>
      <c r="E13" s="23">
        <f t="shared" si="0"/>
        <v>20000</v>
      </c>
      <c r="G13" s="1"/>
    </row>
    <row r="14" spans="2:7" ht="42.75" customHeight="1" thickBot="1" x14ac:dyDescent="0.3">
      <c r="B14" s="24" t="s">
        <v>17</v>
      </c>
      <c r="C14" s="25"/>
      <c r="D14" s="26"/>
      <c r="E14" s="27">
        <f>SUM(E7:E13)</f>
        <v>200000</v>
      </c>
    </row>
    <row r="15" spans="2:7" ht="15.75" thickBot="1" x14ac:dyDescent="0.3"/>
    <row r="16" spans="2:7" ht="18.75" thickBot="1" x14ac:dyDescent="0.3">
      <c r="B16" s="24" t="s">
        <v>13</v>
      </c>
      <c r="C16" s="25"/>
      <c r="D16" s="25"/>
      <c r="E16" s="29">
        <v>200000</v>
      </c>
    </row>
    <row r="18" spans="2:5" ht="21" customHeight="1" x14ac:dyDescent="0.25">
      <c r="B18" s="30" t="s">
        <v>14</v>
      </c>
      <c r="C18" s="31"/>
      <c r="D18" s="31"/>
      <c r="E18" s="32"/>
    </row>
    <row r="19" spans="2:5" ht="33" customHeight="1" x14ac:dyDescent="0.25">
      <c r="B19" s="33" t="s">
        <v>15</v>
      </c>
      <c r="C19" s="34"/>
      <c r="D19" s="34"/>
      <c r="E19" s="35"/>
    </row>
  </sheetData>
  <sheetProtection algorithmName="SHA-512" hashValue="UWlwR8zQp3WbD6IxSJaI4wX/tI3M0715H269CIzCUTg5NKlC0bWneZKFepjmz4jeDbZ3HHfvBaMDp3ICSxPXCA==" saltValue="q6i6hdugiCTHMMf4IbB5Ig==" spinCount="100000" sheet="1" objects="1" scenarios="1"/>
  <mergeCells count="5">
    <mergeCell ref="B1:E1"/>
    <mergeCell ref="B14:D14"/>
    <mergeCell ref="C4:D4"/>
    <mergeCell ref="B16:D16"/>
    <mergeCell ref="B19:E19"/>
  </mergeCells>
  <pageMargins left="0.7" right="0.7" top="0.75" bottom="0.75" header="0.3" footer="0.3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MODELLO OFFERTA ECONOMICA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Berardi Daniele</dc:creator>
  <cp:lastModifiedBy>Tripepi Marco</cp:lastModifiedBy>
  <dcterms:created xsi:type="dcterms:W3CDTF">2020-02-10T10:50:39Z</dcterms:created>
  <dcterms:modified xsi:type="dcterms:W3CDTF">2022-04-08T14:07:52Z</dcterms:modified>
</cp:coreProperties>
</file>