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6D00F33F-1787-455D-917E-1474850B5B5A}" xr6:coauthVersionLast="45" xr6:coauthVersionMax="45" xr10:uidLastSave="{00000000-0000-0000-0000-000000000000}"/>
  <bookViews>
    <workbookView xWindow="19170" yWindow="0" windowWidth="19185" windowHeight="1557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l="1"/>
  <c r="G9" i="1"/>
  <c r="G7" i="1"/>
  <c r="G6" i="1"/>
  <c r="G5" i="1"/>
  <c r="G4" i="1"/>
  <c r="G44" i="1" l="1"/>
</calcChain>
</file>

<file path=xl/sharedStrings.xml><?xml version="1.0" encoding="utf-8"?>
<sst xmlns="http://schemas.openxmlformats.org/spreadsheetml/2006/main" count="57" uniqueCount="52">
  <si>
    <t>OFFERTA INIZIALE</t>
  </si>
  <si>
    <t>OSSERVAZIONI / INTEGRAZIONI</t>
  </si>
  <si>
    <t>N.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</si>
  <si>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DX</t>
    </r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</si>
  <si>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</si>
  <si>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</si>
  <si>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</si>
  <si>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t>MOTORE SEIPEE IE4 GM 315 2 POLI 315KW B3 400-690 50HZ SCATOLA MORSETTEIRA DESTRA CUSINETTO ISOLATO AL POSTERIORE PTC+PTO PT100 AVVOLGIMENTO + CUSCINETTI SCALDIGLIA ANTICONDENSA V.230 INSL F/B IC411
OPZIONE: SCALDIGLIA ANTICONDENSA V.230, MOTORE FUORI STANDARD COSTRUITO SU VS. RICHIESTA CON ALTEZZA ASSE 315 PER RENDERLO INTERCAMBIABILE CON QUELLO ESISTENTE E MORSETTIERA DESTRA</t>
  </si>
  <si>
    <t>MOTORE SEIPEE IE4 GM 315 2 POLI 315KW B3 400-690 50HZ SCATOLA MORSETTEIRA DESTRA CUSINETTO ISOLATO AL POSTERIORE PTC+PTO PT100 AVVOLGIMENTO + CUSCINETTI SCALDIGLIA ANTICONDENSA V.230 INSL F/B IC411 OPZIONE: SCALDIGLIA ANTICONDENSA V.230, MOTORE FUORI STANDARD COSTRUITO SU VS. RICHIESTA CON ALTEZZA ASSE 315 PER RENDERLO INTERCAMBIABILE CON QUELLO ESISTENTE E MORSETTIERA DESTRA</t>
  </si>
  <si>
    <t>MOTORE SEIPEE ASINCRONO TRIFASE IE4 3ph 4 Poli GM 315L Kw 200 B3 VOLT.400-690 HZ.50 NR.3 SONDE TERMICHE PT100 AVVOLGIMENTO (da 0°C a +260°C) OPZIONE: SCALDIGLIA ANTICONDENSA V.230 CUSCINETTO POSTERIORE ISOLATO PER MOTORE KW.200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</si>
  <si>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 xml:space="preserve">Morsettiera IN ALTO. </t>
    </r>
    <r>
      <rPr>
        <sz val="11"/>
        <color rgb="FFFF0000"/>
        <rFont val="Calibri"/>
        <family val="2"/>
        <scheme val="minor"/>
      </rPr>
      <t>Verificare: nella precedente consegna di motori IE4 sono stati forniti modelli GM 315LB mentre la presente offerta prevede GM 315L. Ininfluente?</t>
    </r>
  </si>
  <si>
    <t>MOTORE SEIPEE IE4 3ph 2 Poli GM 280M Kw 90 B3 VOLT.400-690 HZ.50 NR.3 SONDE TERMICHE PT100 AVVOLGIMENTO (da 0°C a +260°C) - OPZIONE: SCALDIGLIA ANTICONDENSA V.230</t>
  </si>
  <si>
    <t>POZZO CALDO A,B L2</t>
  </si>
  <si>
    <t>ARIA PRIMARIA + ARIA SECONDARIA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</si>
  <si>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</si>
  <si>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</si>
  <si>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>ESAUSTORI 43,44 L2</t>
  </si>
  <si>
    <t xml:space="preserve">Prevedere "Tubi per ingrazzaggio/scarico grasso" in area sicura (lontano da parti in movimento)+ Morsettiera IN ALTO. </t>
  </si>
  <si>
    <t>MOTORE SEIPEE IE4 3ph 4 Poli GM 400Lb Kw 560 B3 VOLT.400- 690 HZ.50 SONDE PT100 CUSCINETTO ANTERIORE SONDE PT100 CUSCINETTO POSTERIORE + SCALDIGLIA ANTICONDENSA V.230 + CUSCINETTO ISOLATO (importo sommato sul totale)</t>
  </si>
  <si>
    <t>RAFFREDDAMENTO GRIGLIA A,B L2</t>
  </si>
  <si>
    <t>MOTORE SEIPEE IE4 3ph 2 Poli GM 250M Kw 55 B3 VOLT.400-690 HZ.50 CON CUSCINETTO POSTERIORE ISOLATO -</t>
  </si>
  <si>
    <t>VENTIL CONDENSARTORE A,B,C L2-L3</t>
  </si>
  <si>
    <t>Da quotare</t>
  </si>
  <si>
    <t>totale</t>
  </si>
  <si>
    <t>da confermare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</si>
  <si>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</si>
  <si>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</si>
  <si>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</si>
  <si>
    <t>PREZZO LORDO /CAD</t>
  </si>
  <si>
    <t xml:space="preserve">CLIENTE / CUSTOMER: </t>
  </si>
  <si>
    <t>SCALDIGLIE ANTICONDENSA</t>
  </si>
  <si>
    <t>JM - GM</t>
  </si>
  <si>
    <t xml:space="preserve">  63 - 112</t>
  </si>
  <si>
    <t xml:space="preserve"> 132 - 160</t>
  </si>
  <si>
    <t xml:space="preserve"> 180 - 225</t>
  </si>
  <si>
    <t xml:space="preserve"> 250 - 280</t>
  </si>
  <si>
    <t xml:space="preserve"> 315 - 355</t>
  </si>
  <si>
    <t>GM</t>
  </si>
  <si>
    <t>CUSCIENTTO POSTERIORE ISOLATO</t>
  </si>
  <si>
    <t>TETTUCCIO PARAPIOGGIA</t>
  </si>
  <si>
    <t xml:space="preserve">63 - 90 </t>
  </si>
  <si>
    <t>100 - 132</t>
  </si>
  <si>
    <t>160 - 180</t>
  </si>
  <si>
    <t>200 - 225</t>
  </si>
  <si>
    <t>250 -  280</t>
  </si>
  <si>
    <t>315 -  400</t>
  </si>
  <si>
    <t>PT100 (da 0°C a +260°C)</t>
  </si>
  <si>
    <t>100-112</t>
  </si>
  <si>
    <t>56-90</t>
  </si>
  <si>
    <t>160-180</t>
  </si>
  <si>
    <t>355-450</t>
  </si>
  <si>
    <t>Seipee S.p.a.                                 Via Ferrari, 4 41011                    tel. 059850108                                     fax 059850128        www.seipee.it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</si>
</sst>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7" fillId="3" borderId="5" xfId="1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64" fontId="7" fillId="3" borderId="12" xfId="1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5" fillId="0" borderId="2" xfId="0" applyFont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5" xfId="0" applyBorder="1" applyAlignment="1"/>
    <xf numFmtId="0" fontId="0" fillId="0" borderId="16" xfId="0" applyBorder="1"/>
    <xf numFmtId="164" fontId="7" fillId="3" borderId="11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/>
    <xf numFmtId="0" fontId="0" fillId="0" borderId="11" xfId="0" applyBorder="1" applyAlignment="1"/>
    <xf numFmtId="0" fontId="10" fillId="0" borderId="0" xfId="0" applyFont="1" applyAlignment="1">
      <alignment horizontal="left" vertical="center" wrapText="1"/>
    </xf>
  </cellXfs>
  <cellStyles count="3">
    <cellStyle name="Normale" xfId="0" builtinId="0"/>
    <cellStyle name="Normale_Foglio1" xfId="2" xr:uid="{35F2B76C-D976-432B-A5FE-C6C0B23D20FB}"/>
    <cellStyle name="Normale_Foglio2" xfId="1" xr:uid="{4E581764-C625-44CD-941A-7D56270EE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0</xdr:rowOff>
    </xdr:from>
    <xdr:to>
      <xdr:col>2</xdr:col>
      <xdr:colOff>1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A83B20-C7AB-4633-BE96-C36BE583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1" y="0"/>
          <a:ext cx="4123765" cy="151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26" customWidth="1"/>
    <col min="2" max="2" width="62.140625" customWidth="1"/>
    <col min="3" max="3" width="46.140625" customWidth="1"/>
    <col min="4" max="4" width="14.140625" bestFit="1" customWidth="1"/>
    <col min="5" max="5" width="20.42578125" customWidth="1"/>
    <col min="6" max="6" width="17" customWidth="1"/>
    <col min="7" max="7" width="25.7109375" customWidth="1"/>
  </cols>
  <sheetData>
    <row r="1" spans="1:7" ht="120" customHeight="1" x14ac:dyDescent="0.25">
      <c r="E1" s="47" t="s">
        <v>51</v>
      </c>
    </row>
    <row r="2" spans="1:7" ht="30" customHeight="1" x14ac:dyDescent="0.25">
      <c r="A2" s="10" t="s">
        <v>29</v>
      </c>
    </row>
    <row r="3" spans="1:7" x14ac:dyDescent="0.25">
      <c r="A3" s="1" t="s">
        <v>6</v>
      </c>
      <c r="B3" s="1" t="s">
        <v>0</v>
      </c>
      <c r="C3" s="1" t="s">
        <v>1</v>
      </c>
      <c r="D3" s="1" t="s">
        <v>2</v>
      </c>
      <c r="E3" s="1" t="s">
        <v>28</v>
      </c>
      <c r="F3" s="1" t="s">
        <v>4</v>
      </c>
      <c r="G3" s="1"/>
    </row>
    <row r="4" spans="1:7" ht="90" x14ac:dyDescent="0.25">
      <c r="A4" s="3" t="s">
        <v>14</v>
      </c>
      <c r="B4" s="3" t="s">
        <v>7</v>
      </c>
      <c r="C4" s="5" t="s">
        <v>3</v>
      </c>
      <c r="D4" s="4">
        <v>2</v>
      </c>
      <c r="E4" s="6">
        <v>32000</v>
      </c>
      <c r="F4" s="7"/>
      <c r="G4" s="6">
        <f>D4*E4*0.55</f>
        <v>35200</v>
      </c>
    </row>
    <row r="5" spans="1:7" ht="90" x14ac:dyDescent="0.25">
      <c r="A5" s="3" t="s">
        <v>14</v>
      </c>
      <c r="B5" s="3" t="s">
        <v>8</v>
      </c>
      <c r="C5" s="5" t="s">
        <v>5</v>
      </c>
      <c r="D5" s="4">
        <v>2</v>
      </c>
      <c r="E5" s="6">
        <v>32000</v>
      </c>
      <c r="F5" s="7"/>
      <c r="G5" s="6">
        <f>D5*E5*0.55</f>
        <v>35200</v>
      </c>
    </row>
    <row r="6" spans="1:7" ht="90" x14ac:dyDescent="0.25">
      <c r="A6" s="3" t="s">
        <v>13</v>
      </c>
      <c r="B6" s="3" t="s">
        <v>9</v>
      </c>
      <c r="C6" s="5" t="s">
        <v>10</v>
      </c>
      <c r="D6" s="4">
        <v>2</v>
      </c>
      <c r="E6" s="6">
        <v>17875</v>
      </c>
      <c r="F6" s="7"/>
      <c r="G6" s="6">
        <f>D6*E6*0.55</f>
        <v>19662.5</v>
      </c>
    </row>
    <row r="7" spans="1:7" ht="60" x14ac:dyDescent="0.25">
      <c r="A7" s="3" t="s">
        <v>19</v>
      </c>
      <c r="B7" s="3" t="s">
        <v>11</v>
      </c>
      <c r="C7" s="5" t="s">
        <v>15</v>
      </c>
      <c r="D7" s="4">
        <v>2</v>
      </c>
      <c r="E7" s="6">
        <v>3970</v>
      </c>
      <c r="F7" s="7"/>
      <c r="G7" s="6">
        <f t="shared" ref="G7" si="0">D7*E7*0.55</f>
        <v>4367</v>
      </c>
    </row>
    <row r="8" spans="1:7" ht="60" x14ac:dyDescent="0.25">
      <c r="A8" s="2" t="s">
        <v>16</v>
      </c>
      <c r="B8" s="3" t="s">
        <v>18</v>
      </c>
      <c r="C8" s="5" t="s">
        <v>17</v>
      </c>
      <c r="D8" s="4">
        <v>2</v>
      </c>
      <c r="E8" s="6">
        <v>47000</v>
      </c>
      <c r="F8" s="7"/>
      <c r="G8" s="6"/>
    </row>
    <row r="9" spans="1:7" ht="45" x14ac:dyDescent="0.25">
      <c r="A9" s="2" t="s">
        <v>12</v>
      </c>
      <c r="B9" s="3" t="s">
        <v>20</v>
      </c>
      <c r="C9" s="5" t="s">
        <v>17</v>
      </c>
      <c r="D9" s="4">
        <v>2</v>
      </c>
      <c r="E9" s="6">
        <v>5470</v>
      </c>
      <c r="F9" s="7"/>
      <c r="G9" s="6">
        <f>D9*E9*0.55</f>
        <v>6017.0000000000009</v>
      </c>
    </row>
    <row r="10" spans="1:7" ht="90" x14ac:dyDescent="0.25">
      <c r="A10" s="3" t="s">
        <v>21</v>
      </c>
      <c r="B10" s="3" t="s">
        <v>27</v>
      </c>
      <c r="C10" s="5" t="s">
        <v>26</v>
      </c>
      <c r="D10" s="4">
        <v>6</v>
      </c>
      <c r="E10" s="6">
        <v>15750</v>
      </c>
      <c r="F10" s="7"/>
      <c r="G10" s="6">
        <f>D10*E10*0.55</f>
        <v>51975.000000000007</v>
      </c>
    </row>
    <row r="11" spans="1:7" ht="45.75" thickBot="1" x14ac:dyDescent="0.3">
      <c r="A11" s="3" t="s">
        <v>21</v>
      </c>
      <c r="B11" s="2" t="s">
        <v>25</v>
      </c>
      <c r="C11" s="2" t="s">
        <v>22</v>
      </c>
      <c r="D11" s="4">
        <v>6</v>
      </c>
      <c r="E11" s="6">
        <v>412.5</v>
      </c>
      <c r="F11" s="7"/>
      <c r="G11" s="6">
        <f>D11*E11*0.55</f>
        <v>1361.25</v>
      </c>
    </row>
    <row r="12" spans="1:7" ht="15.75" customHeight="1" x14ac:dyDescent="0.25">
      <c r="A12" s="30" t="s">
        <v>30</v>
      </c>
      <c r="B12" s="11" t="s">
        <v>31</v>
      </c>
      <c r="C12" s="12" t="s">
        <v>32</v>
      </c>
      <c r="E12" s="13">
        <v>130</v>
      </c>
      <c r="F12" s="7"/>
      <c r="G12" s="6"/>
    </row>
    <row r="13" spans="1:7" ht="27" customHeight="1" x14ac:dyDescent="0.25">
      <c r="A13" s="31"/>
      <c r="B13" s="14"/>
      <c r="C13" s="15" t="s">
        <v>33</v>
      </c>
      <c r="E13" s="16">
        <v>212.5</v>
      </c>
    </row>
    <row r="14" spans="1:7" ht="15.75" customHeight="1" x14ac:dyDescent="0.25">
      <c r="A14" s="31"/>
      <c r="B14" s="14"/>
      <c r="C14" s="15" t="s">
        <v>34</v>
      </c>
      <c r="E14" s="16">
        <v>320</v>
      </c>
    </row>
    <row r="15" spans="1:7" ht="15.75" customHeight="1" x14ac:dyDescent="0.25">
      <c r="A15" s="31"/>
      <c r="B15" s="14"/>
      <c r="C15" s="15" t="s">
        <v>35</v>
      </c>
      <c r="E15" s="16">
        <v>355</v>
      </c>
    </row>
    <row r="16" spans="1:7" ht="15.75" customHeight="1" x14ac:dyDescent="0.25">
      <c r="A16" s="31"/>
      <c r="B16" s="14"/>
      <c r="C16" s="15" t="s">
        <v>36</v>
      </c>
      <c r="E16" s="16">
        <v>400</v>
      </c>
    </row>
    <row r="17" spans="1:5" ht="15.75" customHeight="1" thickBot="1" x14ac:dyDescent="0.3">
      <c r="A17" s="32"/>
      <c r="B17" s="14"/>
      <c r="C17" s="15">
        <v>400</v>
      </c>
      <c r="E17" s="17">
        <v>550</v>
      </c>
    </row>
    <row r="18" spans="1:5" ht="15.75" customHeight="1" x14ac:dyDescent="0.25">
      <c r="A18" s="30" t="s">
        <v>38</v>
      </c>
      <c r="B18" s="11" t="s">
        <v>37</v>
      </c>
      <c r="C18" s="18">
        <v>160</v>
      </c>
      <c r="E18" s="13">
        <v>1250</v>
      </c>
    </row>
    <row r="19" spans="1:5" ht="15.75" customHeight="1" x14ac:dyDescent="0.25">
      <c r="A19" s="31"/>
      <c r="B19" s="14"/>
      <c r="C19" s="19">
        <v>180</v>
      </c>
      <c r="E19" s="16">
        <v>1300</v>
      </c>
    </row>
    <row r="20" spans="1:5" ht="15.75" customHeight="1" x14ac:dyDescent="0.25">
      <c r="A20" s="31"/>
      <c r="B20" s="14"/>
      <c r="C20" s="20">
        <v>200</v>
      </c>
      <c r="E20" s="16">
        <v>1450</v>
      </c>
    </row>
    <row r="21" spans="1:5" ht="15.75" customHeight="1" x14ac:dyDescent="0.25">
      <c r="A21" s="31"/>
      <c r="B21" s="14"/>
      <c r="C21" s="21">
        <v>225</v>
      </c>
      <c r="E21" s="16">
        <v>1550</v>
      </c>
    </row>
    <row r="22" spans="1:5" ht="15.75" customHeight="1" x14ac:dyDescent="0.25">
      <c r="A22" s="31"/>
      <c r="B22" s="14"/>
      <c r="C22" s="21">
        <v>250</v>
      </c>
      <c r="E22" s="16">
        <v>1750</v>
      </c>
    </row>
    <row r="23" spans="1:5" ht="15.75" customHeight="1" x14ac:dyDescent="0.25">
      <c r="A23" s="31"/>
      <c r="B23" s="14"/>
      <c r="C23" s="21">
        <v>280</v>
      </c>
      <c r="E23" s="16">
        <v>1875</v>
      </c>
    </row>
    <row r="24" spans="1:5" ht="15.75" customHeight="1" x14ac:dyDescent="0.25">
      <c r="A24" s="31"/>
      <c r="B24" s="14"/>
      <c r="C24" s="21">
        <v>315</v>
      </c>
      <c r="E24" s="16">
        <v>2200</v>
      </c>
    </row>
    <row r="25" spans="1:5" ht="15.75" customHeight="1" x14ac:dyDescent="0.25">
      <c r="A25" s="31"/>
      <c r="B25" s="14"/>
      <c r="C25" s="21">
        <v>355</v>
      </c>
      <c r="E25" s="16">
        <v>3375</v>
      </c>
    </row>
    <row r="26" spans="1:5" ht="15.75" customHeight="1" x14ac:dyDescent="0.25">
      <c r="A26" s="31"/>
      <c r="B26" s="14"/>
      <c r="C26" s="21">
        <v>400</v>
      </c>
      <c r="E26" s="22">
        <v>4500</v>
      </c>
    </row>
    <row r="27" spans="1:5" ht="16.5" customHeight="1" thickBot="1" x14ac:dyDescent="0.3">
      <c r="A27" s="31"/>
      <c r="B27" s="23"/>
      <c r="C27" s="24">
        <v>450</v>
      </c>
      <c r="E27" s="25">
        <v>5500</v>
      </c>
    </row>
    <row r="28" spans="1:5" ht="15.75" customHeight="1" x14ac:dyDescent="0.25">
      <c r="A28" s="28" t="s">
        <v>39</v>
      </c>
      <c r="B28" s="28" t="s">
        <v>31</v>
      </c>
      <c r="C28" s="26" t="s">
        <v>40</v>
      </c>
      <c r="E28" s="27">
        <v>37.5</v>
      </c>
    </row>
    <row r="29" spans="1:5" ht="15.75" customHeight="1" x14ac:dyDescent="0.25">
      <c r="A29" s="29"/>
      <c r="B29" s="29"/>
      <c r="C29" s="15" t="s">
        <v>41</v>
      </c>
      <c r="E29" s="16">
        <v>65</v>
      </c>
    </row>
    <row r="30" spans="1:5" ht="15.75" customHeight="1" x14ac:dyDescent="0.25">
      <c r="A30" s="29"/>
      <c r="B30" s="29"/>
      <c r="C30" s="15" t="s">
        <v>42</v>
      </c>
      <c r="E30" s="16">
        <v>405</v>
      </c>
    </row>
    <row r="31" spans="1:5" ht="15.75" customHeight="1" x14ac:dyDescent="0.25">
      <c r="A31" s="29"/>
      <c r="B31" s="29"/>
      <c r="C31" s="15" t="s">
        <v>43</v>
      </c>
      <c r="E31" s="16">
        <v>195</v>
      </c>
    </row>
    <row r="32" spans="1:5" ht="15.75" customHeight="1" x14ac:dyDescent="0.25">
      <c r="A32" s="29"/>
      <c r="B32" s="29"/>
      <c r="C32" s="15" t="s">
        <v>44</v>
      </c>
      <c r="E32" s="16">
        <v>270</v>
      </c>
    </row>
    <row r="33" spans="1:7" ht="15.75" customHeight="1" thickBot="1" x14ac:dyDescent="0.3">
      <c r="A33" s="29"/>
      <c r="B33" s="29"/>
      <c r="C33" s="15" t="s">
        <v>45</v>
      </c>
      <c r="E33" s="17">
        <v>412.5</v>
      </c>
    </row>
    <row r="34" spans="1:7" ht="36" customHeight="1" x14ac:dyDescent="0.25">
      <c r="A34" s="43" t="s">
        <v>46</v>
      </c>
      <c r="B34" s="34" t="s">
        <v>31</v>
      </c>
      <c r="C34" s="37" t="s">
        <v>48</v>
      </c>
      <c r="D34" s="38"/>
      <c r="E34" s="13">
        <v>62.5</v>
      </c>
    </row>
    <row r="35" spans="1:7" ht="15.75" x14ac:dyDescent="0.25">
      <c r="A35" s="44"/>
      <c r="B35" s="35"/>
      <c r="C35" s="15" t="s">
        <v>47</v>
      </c>
      <c r="D35" s="39"/>
      <c r="E35" s="16">
        <v>75</v>
      </c>
    </row>
    <row r="36" spans="1:7" ht="15.75" x14ac:dyDescent="0.25">
      <c r="A36" s="44"/>
      <c r="B36" s="35"/>
      <c r="C36" s="15">
        <v>132</v>
      </c>
      <c r="D36" s="39"/>
      <c r="E36" s="33">
        <v>100</v>
      </c>
    </row>
    <row r="37" spans="1:7" ht="15.75" x14ac:dyDescent="0.25">
      <c r="A37" s="44"/>
      <c r="B37" s="35"/>
      <c r="C37" s="15" t="s">
        <v>49</v>
      </c>
      <c r="D37" s="39"/>
      <c r="E37" s="33">
        <v>125</v>
      </c>
    </row>
    <row r="38" spans="1:7" ht="15.75" x14ac:dyDescent="0.25">
      <c r="A38" s="44"/>
      <c r="B38" s="35"/>
      <c r="C38" s="15">
        <v>200</v>
      </c>
      <c r="D38" s="39"/>
      <c r="E38" s="33">
        <v>150</v>
      </c>
    </row>
    <row r="39" spans="1:7" ht="15.75" x14ac:dyDescent="0.25">
      <c r="A39" s="44"/>
      <c r="B39" s="35"/>
      <c r="C39" s="15">
        <v>225</v>
      </c>
      <c r="D39" s="39"/>
      <c r="E39" s="33">
        <v>175</v>
      </c>
    </row>
    <row r="40" spans="1:7" ht="15.75" x14ac:dyDescent="0.25">
      <c r="A40" s="45"/>
      <c r="B40" s="36"/>
      <c r="C40" s="15">
        <v>250</v>
      </c>
      <c r="D40" s="39"/>
      <c r="E40" s="33">
        <v>200</v>
      </c>
    </row>
    <row r="41" spans="1:7" ht="15.75" x14ac:dyDescent="0.25">
      <c r="A41" s="45"/>
      <c r="B41" s="36"/>
      <c r="C41" s="15">
        <v>280</v>
      </c>
      <c r="D41" s="39"/>
      <c r="E41" s="33">
        <v>250</v>
      </c>
    </row>
    <row r="42" spans="1:7" ht="15.75" x14ac:dyDescent="0.25">
      <c r="A42" s="45"/>
      <c r="B42" s="36"/>
      <c r="C42" s="15">
        <v>315</v>
      </c>
      <c r="D42" s="39"/>
      <c r="E42" s="33">
        <v>300</v>
      </c>
    </row>
    <row r="43" spans="1:7" ht="16.5" thickBot="1" x14ac:dyDescent="0.3">
      <c r="A43" s="46"/>
      <c r="B43" s="40"/>
      <c r="C43" s="24" t="s">
        <v>50</v>
      </c>
      <c r="D43" s="41"/>
      <c r="E43" s="42">
        <v>375</v>
      </c>
    </row>
    <row r="44" spans="1:7" x14ac:dyDescent="0.25">
      <c r="F44" s="7" t="s">
        <v>23</v>
      </c>
      <c r="G44" s="8">
        <f>SUM(G4:G11)</f>
        <v>153782.75</v>
      </c>
    </row>
    <row r="45" spans="1:7" x14ac:dyDescent="0.25">
      <c r="G45" s="9" t="s">
        <v>24</v>
      </c>
    </row>
  </sheetData>
  <mergeCells count="8">
    <mergeCell ref="A28:A33"/>
    <mergeCell ref="B28:B33"/>
    <mergeCell ref="B34:B43"/>
    <mergeCell ref="A34:A43"/>
    <mergeCell ref="B12:B17"/>
    <mergeCell ref="A12:A17"/>
    <mergeCell ref="B18:B27"/>
    <mergeCell ref="A18:A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2020-11-30T10:44:52Z</dcterms:modified>
</cp:coreProperties>
</file>