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11EE5195-C73C-45F9-962B-C06C77C0DC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Foglio1!$B$1:$Q$24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8" i="1"/>
  <c r="E28" i="1" s="1"/>
  <c r="E25" i="1"/>
  <c r="D22" i="1"/>
  <c r="E22" i="1" s="1"/>
  <c r="E19" i="1"/>
  <c r="E40" i="1"/>
  <c r="E43" i="1"/>
  <c r="E37" i="1"/>
  <c r="I59" i="1"/>
  <c r="E16" i="1"/>
  <c r="E34" i="1"/>
  <c r="E46" i="1"/>
  <c r="E49" i="1"/>
  <c r="E52" i="1"/>
  <c r="E55" i="1"/>
  <c r="Q59" i="1"/>
  <c r="O59" i="1"/>
  <c r="M59" i="1"/>
  <c r="K59" i="1"/>
</calcChain>
</file>

<file path=xl/sharedStrings.xml><?xml version="1.0" encoding="utf-8"?>
<sst xmlns="http://schemas.openxmlformats.org/spreadsheetml/2006/main" count="66" uniqueCount="42">
  <si>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</si>
  <si>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</si>
  <si>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</si>
  <si>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</si>
  <si>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</si>
  <si>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</si>
  <si>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</si>
  <si>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</si>
  <si>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</si>
  <si>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</si>
  <si>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</si>
  <si>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</si>
  <si>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</si>
  <si>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</si>
  <si>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</si>
  <si>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</si>
  <si>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</si>
  <si>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LAVORATO</t>
  </si>
  <si>
    <t>PAOLO</t>
  </si>
  <si>
    <t>AMEDEO</t>
  </si>
  <si>
    <t>PLANNING SETTIMANALE OFFICINA</t>
  </si>
  <si>
    <t>ANGELO</t>
  </si>
  <si>
    <t>2024/0785</t>
  </si>
  <si>
    <t>ACEA</t>
  </si>
  <si>
    <t>DAVIDE</t>
  </si>
  <si>
    <t>ALDO</t>
  </si>
  <si>
    <t>HYDRO</t>
  </si>
  <si>
    <t>2024/0696</t>
  </si>
  <si>
    <t>BURGO AV</t>
  </si>
  <si>
    <t>ALEX</t>
  </si>
  <si>
    <t>NES</t>
  </si>
  <si>
    <t>FERIE</t>
  </si>
  <si>
    <t>ETTORE</t>
  </si>
  <si>
    <t>GESTIONE OFFICINA</t>
  </si>
  <si>
    <t>GERARDO</t>
  </si>
  <si>
    <t>2024_0509</t>
  </si>
  <si>
    <t>VIBAC AQ</t>
  </si>
  <si>
    <t>ALESSANDRO</t>
  </si>
  <si>
    <t>2024/0699</t>
  </si>
  <si>
    <t>VIBAC PT</t>
  </si>
  <si>
    <t>MATTEO</t>
  </si>
  <si>
    <t>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</si>
</sst>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85" zoomScaleNormal="85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H15" sqref="H15"/>
    </sheetView>
  </sheetViews>
  <sheetFormatPr defaultColWidth="11" defaultRowHeight="15.75" x14ac:dyDescent="0.25"/>
  <cols>
    <col min="1" max="1" width="6.125" customWidth="1"/>
    <col min="2" max="2" width="22.875" customWidth="1"/>
    <col min="3" max="3" width="20.125" bestFit="1" customWidth="1"/>
    <col min="4" max="4" width="17.875" bestFit="1" customWidth="1"/>
    <col min="5" max="5" width="13.125" customWidth="1"/>
    <col min="6" max="6" width="20.375" customWidth="1"/>
    <col min="7" max="7" width="25.125" customWidth="1"/>
    <col min="8" max="8" width="17.125" bestFit="1" customWidth="1"/>
    <col min="9" max="9" width="3" bestFit="1" customWidth="1"/>
    <col min="10" max="10" width="18" customWidth="1"/>
    <col min="11" max="11" width="3.375" bestFit="1" customWidth="1"/>
    <col min="12" max="12" width="13.625" customWidth="1"/>
    <col min="13" max="13" width="3.375" bestFit="1" customWidth="1"/>
    <col min="14" max="14" width="13.5" customWidth="1"/>
    <col min="15" max="15" width="3.375" bestFit="1" customWidth="1"/>
    <col min="16" max="16" width="13.5" customWidth="1"/>
    <col min="17" max="17" width="3.375" bestFit="1" customWidth="1"/>
    <col min="18" max="18" width="13.625" customWidth="1"/>
    <col min="19" max="19" width="4.125" customWidth="1"/>
    <col min="20" max="20" width="12.625" customWidth="1"/>
    <col min="21" max="21" width="4.5" customWidth="1"/>
    <col min="22" max="22" width="14.125" customWidth="1"/>
    <col min="23" max="23" width="4.375" customWidth="1"/>
    <col min="24" max="24" width="14" customWidth="1"/>
    <col min="25" max="25" width="4.375" customWidth="1"/>
    <col min="26" max="26" width="13.375" customWidth="1"/>
    <col min="27" max="27" width="4.125" customWidth="1"/>
    <col min="28" max="126" width="11" style="2"/>
  </cols>
  <sheetData>
    <row r="1" spans="1:126" ht="20.100000000000001" customHeight="1" thickBot="1" x14ac:dyDescent="0.3">
      <c r="A1" s="8"/>
      <c r="B1" s="8"/>
      <c r="C1" s="8"/>
    </row>
    <row r="2" spans="1:126" s="6" customFormat="1" ht="33.75" customHeight="1" thickBot="1" x14ac:dyDescent="0.3">
      <c r="A2" s="9"/>
      <c r="B2" s="9"/>
      <c r="C2" s="9"/>
      <c r="D2" s="4"/>
      <c r="E2" s="115" t="s">
        <v>20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7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4">
      <c r="B4" s="62" t="s">
        <v>15</v>
      </c>
      <c r="C4" s="99"/>
      <c r="D4" s="100"/>
      <c r="G4" s="43" t="s">
        <v>9</v>
      </c>
      <c r="H4" s="44">
        <v>45593</v>
      </c>
      <c r="I4" s="45" t="s">
        <v>6</v>
      </c>
      <c r="J4" s="60">
        <v>45444</v>
      </c>
      <c r="K4" s="48"/>
      <c r="L4" s="48"/>
      <c r="M4" s="48"/>
    </row>
    <row r="5" spans="1:126" ht="26.1" customHeight="1" thickBot="1" x14ac:dyDescent="0.4">
      <c r="B5" s="61" t="s">
        <v>14</v>
      </c>
      <c r="C5" s="131"/>
      <c r="D5" s="132"/>
      <c r="G5" s="46"/>
      <c r="H5" s="47"/>
      <c r="I5" s="46"/>
      <c r="J5" s="47"/>
      <c r="K5" s="48"/>
      <c r="L5" s="48"/>
      <c r="M5" s="48"/>
    </row>
    <row r="6" spans="1:126" ht="24.95" customHeight="1" thickBot="1" x14ac:dyDescent="0.3">
      <c r="B6" s="50" t="s">
        <v>12</v>
      </c>
      <c r="C6" s="101"/>
      <c r="D6" s="102"/>
    </row>
    <row r="7" spans="1:126" ht="19.5" thickBot="1" x14ac:dyDescent="0.35">
      <c r="B7" s="9"/>
      <c r="D7" s="49"/>
    </row>
    <row r="8" spans="1:126" ht="20.100000000000001" customHeight="1" thickBot="1" x14ac:dyDescent="0.3">
      <c r="B8" s="2"/>
      <c r="C8" s="2"/>
      <c r="D8" s="2"/>
      <c r="E8" s="2"/>
      <c r="F8" s="120" t="s">
        <v>13</v>
      </c>
      <c r="G8" s="118" t="s">
        <v>11</v>
      </c>
      <c r="H8" s="125" t="s">
        <v>0</v>
      </c>
      <c r="I8" s="96"/>
      <c r="J8" s="125" t="s">
        <v>1</v>
      </c>
      <c r="K8" s="96"/>
      <c r="L8" s="125" t="s">
        <v>2</v>
      </c>
      <c r="M8" s="96"/>
      <c r="N8" s="125" t="s">
        <v>3</v>
      </c>
      <c r="O8" s="95"/>
      <c r="P8" s="127" t="s">
        <v>4</v>
      </c>
      <c r="Q8" s="128"/>
      <c r="R8" s="95" t="s">
        <v>5</v>
      </c>
      <c r="S8" s="96"/>
      <c r="T8" s="125" t="s">
        <v>1</v>
      </c>
      <c r="U8" s="96"/>
      <c r="V8" s="125" t="s">
        <v>2</v>
      </c>
      <c r="W8" s="96"/>
      <c r="X8" s="125" t="s">
        <v>3</v>
      </c>
      <c r="Y8" s="96"/>
      <c r="Z8" s="125" t="s">
        <v>4</v>
      </c>
      <c r="AA8" s="96"/>
    </row>
    <row r="9" spans="1:126" ht="21.75" thickBot="1" x14ac:dyDescent="0.4">
      <c r="B9" s="10" t="s">
        <v>7</v>
      </c>
      <c r="C9" s="10" t="s">
        <v>17</v>
      </c>
      <c r="D9" s="10" t="s">
        <v>10</v>
      </c>
      <c r="E9" s="10" t="s">
        <v>8</v>
      </c>
      <c r="F9" s="121"/>
      <c r="G9" s="119"/>
      <c r="H9" s="126"/>
      <c r="I9" s="98"/>
      <c r="J9" s="126"/>
      <c r="K9" s="98"/>
      <c r="L9" s="126"/>
      <c r="M9" s="98"/>
      <c r="N9" s="126"/>
      <c r="O9" s="97"/>
      <c r="P9" s="129"/>
      <c r="Q9" s="130"/>
      <c r="R9" s="97"/>
      <c r="S9" s="98"/>
      <c r="T9" s="126"/>
      <c r="U9" s="98"/>
      <c r="V9" s="126"/>
      <c r="W9" s="98"/>
      <c r="X9" s="126"/>
      <c r="Y9" s="98"/>
      <c r="Z9" s="126"/>
      <c r="AA9" s="98"/>
    </row>
    <row r="10" spans="1:126" ht="15.75" customHeight="1" x14ac:dyDescent="0.25">
      <c r="B10" s="75"/>
      <c r="C10" s="75"/>
      <c r="D10" s="75"/>
      <c r="E10" s="77"/>
      <c r="F10" s="136" t="s">
        <v>31</v>
      </c>
      <c r="G10" s="122"/>
      <c r="H10" s="64" t="s">
        <v>21</v>
      </c>
      <c r="I10" s="65">
        <v>8</v>
      </c>
      <c r="J10" s="64" t="s">
        <v>21</v>
      </c>
      <c r="K10" s="65">
        <v>8</v>
      </c>
      <c r="L10" s="64" t="s">
        <v>21</v>
      </c>
      <c r="M10" s="65">
        <v>8</v>
      </c>
      <c r="N10" s="64" t="s">
        <v>21</v>
      </c>
      <c r="O10" s="65">
        <v>8</v>
      </c>
      <c r="P10" s="64" t="s">
        <v>21</v>
      </c>
      <c r="Q10" s="65">
        <v>8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5">
      <c r="B11" s="75"/>
      <c r="C11" s="75"/>
      <c r="D11" s="75"/>
      <c r="E11" s="77"/>
      <c r="F11" s="137"/>
      <c r="G11" s="123"/>
      <c r="H11" s="64" t="s">
        <v>18</v>
      </c>
      <c r="I11" s="65">
        <v>8</v>
      </c>
      <c r="J11" s="64" t="s">
        <v>18</v>
      </c>
      <c r="K11" s="65">
        <v>8</v>
      </c>
      <c r="L11" s="64" t="s">
        <v>18</v>
      </c>
      <c r="M11" s="65">
        <v>8</v>
      </c>
      <c r="N11" s="64" t="s">
        <v>18</v>
      </c>
      <c r="O11" s="65">
        <v>8</v>
      </c>
      <c r="P11" s="64" t="s">
        <v>18</v>
      </c>
      <c r="Q11" s="65">
        <v>8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">
      <c r="B12" s="76"/>
      <c r="C12" s="76"/>
      <c r="D12" s="76"/>
      <c r="E12" s="78"/>
      <c r="F12" s="138"/>
      <c r="G12" s="124"/>
      <c r="H12" s="24" t="s">
        <v>32</v>
      </c>
      <c r="I12" s="17">
        <v>8</v>
      </c>
      <c r="J12" s="24" t="s">
        <v>32</v>
      </c>
      <c r="K12" s="17">
        <v>8</v>
      </c>
      <c r="L12" s="24" t="s">
        <v>32</v>
      </c>
      <c r="M12" s="17">
        <v>8</v>
      </c>
      <c r="N12" s="24" t="s">
        <v>32</v>
      </c>
      <c r="O12" s="17">
        <v>8</v>
      </c>
      <c r="P12" s="24" t="s">
        <v>32</v>
      </c>
      <c r="Q12" s="17">
        <v>8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5">
      <c r="B13" s="85"/>
      <c r="C13" s="85"/>
      <c r="D13" s="85"/>
      <c r="E13" s="77"/>
      <c r="F13" s="109" t="s">
        <v>33</v>
      </c>
      <c r="G13" s="139"/>
      <c r="H13" s="51" t="s">
        <v>34</v>
      </c>
      <c r="I13" s="19">
        <v>8</v>
      </c>
      <c r="J13" s="51"/>
      <c r="K13" s="19"/>
      <c r="L13" s="51" t="s">
        <v>34</v>
      </c>
      <c r="M13" s="21">
        <v>8</v>
      </c>
      <c r="N13" s="20" t="s">
        <v>34</v>
      </c>
      <c r="O13" s="21">
        <v>8</v>
      </c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5">
      <c r="B14" s="86"/>
      <c r="C14" s="86"/>
      <c r="D14" s="86"/>
      <c r="E14" s="77"/>
      <c r="F14" s="110"/>
      <c r="G14" s="140"/>
      <c r="H14" s="13"/>
      <c r="I14" s="21"/>
      <c r="J14" s="13"/>
      <c r="K14" s="21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">
      <c r="B15" s="87"/>
      <c r="C15" s="87"/>
      <c r="D15" s="87"/>
      <c r="E15" s="78"/>
      <c r="F15" s="111"/>
      <c r="G15" s="141"/>
      <c r="H15" s="14"/>
      <c r="I15" s="17"/>
      <c r="J15" s="14"/>
      <c r="K15" s="17"/>
      <c r="L15" s="24"/>
      <c r="M15" s="17"/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5">
      <c r="B16" s="75">
        <v>16</v>
      </c>
      <c r="C16" s="75">
        <v>8</v>
      </c>
      <c r="D16" s="75"/>
      <c r="E16" s="77">
        <f>B16-C16-D16</f>
        <v>8</v>
      </c>
      <c r="F16" s="136" t="s">
        <v>27</v>
      </c>
      <c r="G16" s="107" t="s">
        <v>28</v>
      </c>
      <c r="H16" s="66" t="s">
        <v>29</v>
      </c>
      <c r="I16" s="67">
        <v>8</v>
      </c>
      <c r="J16" s="51"/>
      <c r="K16" s="19"/>
      <c r="L16" s="66"/>
      <c r="M16" s="67"/>
      <c r="N16" s="51"/>
      <c r="O16" s="19"/>
      <c r="P16" s="51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5">
      <c r="B17" s="75"/>
      <c r="C17" s="75"/>
      <c r="D17" s="75"/>
      <c r="E17" s="77"/>
      <c r="F17" s="137"/>
      <c r="G17" s="107"/>
      <c r="H17" s="13"/>
      <c r="I17" s="21"/>
      <c r="J17" s="13"/>
      <c r="K17" s="21"/>
      <c r="L17" s="13"/>
      <c r="M17" s="21"/>
      <c r="N17" s="13"/>
      <c r="O17" s="21"/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">
      <c r="B18" s="76"/>
      <c r="C18" s="76"/>
      <c r="D18" s="76"/>
      <c r="E18" s="78"/>
      <c r="F18" s="138"/>
      <c r="G18" s="108"/>
      <c r="H18" s="14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5">
      <c r="B19" s="85"/>
      <c r="C19" s="85"/>
      <c r="D19" s="85"/>
      <c r="E19" s="77">
        <f t="shared" ref="E19" si="0">B19-C19-D19</f>
        <v>0</v>
      </c>
      <c r="F19" s="103"/>
      <c r="G19" s="139" t="s">
        <v>30</v>
      </c>
      <c r="H19" s="66" t="s">
        <v>19</v>
      </c>
      <c r="I19" s="67">
        <v>8</v>
      </c>
      <c r="J19" s="66"/>
      <c r="K19" s="67"/>
      <c r="L19" s="64"/>
      <c r="M19" s="64"/>
      <c r="N19" s="64"/>
      <c r="O19" s="64"/>
      <c r="P19" s="64"/>
      <c r="Q19" s="65"/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5" customHeight="1" x14ac:dyDescent="0.25">
      <c r="B20" s="86"/>
      <c r="C20" s="86"/>
      <c r="D20" s="86"/>
      <c r="E20" s="77"/>
      <c r="F20" s="104"/>
      <c r="G20" s="140"/>
      <c r="H20" s="13"/>
      <c r="I20" s="21"/>
      <c r="J20" s="13"/>
      <c r="K20" s="21"/>
      <c r="L20" s="20"/>
      <c r="M20" s="20"/>
      <c r="N20" s="13"/>
      <c r="O20" s="21"/>
      <c r="P20" s="20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">
      <c r="B21" s="87"/>
      <c r="C21" s="87"/>
      <c r="D21" s="87"/>
      <c r="E21" s="78"/>
      <c r="F21" s="105"/>
      <c r="G21" s="141"/>
      <c r="H21" s="14"/>
      <c r="I21" s="17"/>
      <c r="J21" s="14"/>
      <c r="K21" s="17"/>
      <c r="L21" s="24"/>
      <c r="M21" s="17"/>
      <c r="N21" s="14"/>
      <c r="O21" s="17"/>
      <c r="P21" s="1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25">
      <c r="B22" s="75">
        <v>25</v>
      </c>
      <c r="C22" s="75">
        <v>4</v>
      </c>
      <c r="D22" s="75">
        <f>SUM(I22:I23)</f>
        <v>16</v>
      </c>
      <c r="E22" s="77">
        <f>B22-C22-D22</f>
        <v>5</v>
      </c>
      <c r="F22" s="136" t="s">
        <v>22</v>
      </c>
      <c r="G22" s="122" t="s">
        <v>23</v>
      </c>
      <c r="H22" s="64" t="s">
        <v>40</v>
      </c>
      <c r="I22" s="65">
        <v>8</v>
      </c>
      <c r="J22" s="63" t="s">
        <v>24</v>
      </c>
      <c r="K22" s="73">
        <v>4</v>
      </c>
      <c r="L22" s="64"/>
      <c r="M22" s="64"/>
      <c r="N22" s="20"/>
      <c r="O22" s="20"/>
      <c r="P22" s="20"/>
      <c r="Q22" s="20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25">
      <c r="B23" s="75"/>
      <c r="C23" s="75"/>
      <c r="D23" s="75"/>
      <c r="E23" s="77"/>
      <c r="F23" s="137"/>
      <c r="G23" s="123"/>
      <c r="H23" s="64" t="s">
        <v>24</v>
      </c>
      <c r="I23" s="65">
        <v>8</v>
      </c>
      <c r="J23" s="63" t="s">
        <v>25</v>
      </c>
      <c r="K23" s="73">
        <v>1</v>
      </c>
      <c r="L23" s="13"/>
      <c r="M23" s="21"/>
      <c r="N23" s="13"/>
      <c r="O23" s="21"/>
      <c r="P23" s="13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">
      <c r="B24" s="76"/>
      <c r="C24" s="76"/>
      <c r="D24" s="76"/>
      <c r="E24" s="78"/>
      <c r="F24" s="138"/>
      <c r="G24" s="124"/>
      <c r="H24" s="24"/>
      <c r="I24" s="17"/>
      <c r="J24" s="145"/>
      <c r="K24" s="146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25">
      <c r="B25" s="85"/>
      <c r="C25" s="85"/>
      <c r="D25" s="85"/>
      <c r="E25" s="77">
        <f>D25-C25</f>
        <v>0</v>
      </c>
      <c r="F25" s="85"/>
      <c r="G25" s="139" t="s">
        <v>26</v>
      </c>
      <c r="H25" s="51"/>
      <c r="I25" s="19"/>
      <c r="J25" s="51" t="s">
        <v>16</v>
      </c>
      <c r="K25" s="19">
        <v>8</v>
      </c>
      <c r="L25" s="20"/>
      <c r="M25" s="21"/>
      <c r="N25" s="20"/>
      <c r="O25" s="21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25">
      <c r="B26" s="86"/>
      <c r="C26" s="86"/>
      <c r="D26" s="86"/>
      <c r="E26" s="77"/>
      <c r="F26" s="86"/>
      <c r="G26" s="140"/>
      <c r="H26" s="13"/>
      <c r="I26" s="21"/>
      <c r="J26" s="13"/>
      <c r="K26" s="21"/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">
      <c r="B27" s="87"/>
      <c r="C27" s="87"/>
      <c r="D27" s="87"/>
      <c r="E27" s="78"/>
      <c r="F27" s="87"/>
      <c r="G27" s="141"/>
      <c r="H27" s="14"/>
      <c r="I27" s="17"/>
      <c r="J27" s="14"/>
      <c r="K27" s="17"/>
      <c r="L27" s="2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25">
      <c r="A28"/>
      <c r="B28" s="74">
        <v>210</v>
      </c>
      <c r="C28" s="74">
        <v>163</v>
      </c>
      <c r="D28" s="74">
        <f>SUM(I28,K28,M28,O28,Q28)</f>
        <v>16</v>
      </c>
      <c r="E28" s="77">
        <f t="shared" ref="E28" si="1">B28-C28-D28</f>
        <v>31</v>
      </c>
      <c r="F28" s="112" t="s">
        <v>35</v>
      </c>
      <c r="G28" s="106" t="s">
        <v>36</v>
      </c>
      <c r="H28" s="25" t="s">
        <v>37</v>
      </c>
      <c r="I28" s="21">
        <v>8</v>
      </c>
      <c r="J28" s="25" t="s">
        <v>37</v>
      </c>
      <c r="K28" s="21">
        <v>8</v>
      </c>
      <c r="L28" s="25"/>
      <c r="M28" s="21"/>
      <c r="N28" s="25"/>
      <c r="O28" s="21"/>
      <c r="P28" s="25"/>
      <c r="Q28" s="21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5" customHeight="1" x14ac:dyDescent="0.25">
      <c r="A29"/>
      <c r="B29" s="75"/>
      <c r="C29" s="75"/>
      <c r="D29" s="75"/>
      <c r="E29" s="77"/>
      <c r="F29" s="113"/>
      <c r="G29" s="107"/>
      <c r="H29" s="20"/>
      <c r="I29" s="21"/>
      <c r="J29" s="20"/>
      <c r="K29" s="20"/>
      <c r="L29" s="20"/>
      <c r="M29" s="20"/>
      <c r="N29" s="20"/>
      <c r="O29" s="21"/>
      <c r="P29" s="2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">
      <c r="A30"/>
      <c r="B30" s="76"/>
      <c r="C30" s="76"/>
      <c r="D30" s="76"/>
      <c r="E30" s="78"/>
      <c r="F30" s="114"/>
      <c r="G30" s="108"/>
      <c r="H30" s="24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25">
      <c r="A31"/>
      <c r="B31" s="85">
        <v>80</v>
      </c>
      <c r="C31" s="85">
        <v>24</v>
      </c>
      <c r="D31" s="85">
        <f>SUM(K31,M31)</f>
        <v>16</v>
      </c>
      <c r="E31" s="77">
        <v>0</v>
      </c>
      <c r="F31" s="133" t="s">
        <v>38</v>
      </c>
      <c r="G31" s="109" t="s">
        <v>39</v>
      </c>
      <c r="H31" s="68"/>
      <c r="I31" s="68"/>
      <c r="J31" s="13" t="s">
        <v>29</v>
      </c>
      <c r="K31" s="13">
        <v>8</v>
      </c>
      <c r="L31" s="13" t="s">
        <v>29</v>
      </c>
      <c r="M31" s="21">
        <v>8</v>
      </c>
      <c r="N31" s="66"/>
      <c r="O31" s="67"/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5" customHeight="1" x14ac:dyDescent="0.25">
      <c r="A32"/>
      <c r="B32" s="86"/>
      <c r="C32" s="86"/>
      <c r="D32" s="86"/>
      <c r="E32" s="77"/>
      <c r="F32" s="134"/>
      <c r="G32" s="110"/>
      <c r="H32" s="13"/>
      <c r="I32" s="13"/>
      <c r="J32" s="13"/>
      <c r="K32" s="13"/>
      <c r="L32" s="13"/>
      <c r="M32" s="13"/>
      <c r="N32" s="13"/>
      <c r="O32" s="21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">
      <c r="A33"/>
      <c r="B33" s="87"/>
      <c r="C33" s="87"/>
      <c r="D33" s="87"/>
      <c r="E33" s="78"/>
      <c r="F33" s="135"/>
      <c r="G33" s="111"/>
      <c r="H33" s="24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5">
      <c r="B34" s="74"/>
      <c r="C34" s="74"/>
      <c r="D34" s="74"/>
      <c r="E34" s="77">
        <f t="shared" ref="E34" si="2">B34-C34-D34</f>
        <v>0</v>
      </c>
      <c r="F34" s="79"/>
      <c r="G34" s="82" t="s">
        <v>41</v>
      </c>
      <c r="H34" s="13"/>
      <c r="I34" s="13"/>
      <c r="J34" s="13"/>
      <c r="K34" s="21"/>
      <c r="L34" s="68" t="s">
        <v>19</v>
      </c>
      <c r="M34" s="65">
        <v>8</v>
      </c>
      <c r="N34" s="13"/>
      <c r="O34" s="21"/>
      <c r="P34" s="13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5">
      <c r="B35" s="75"/>
      <c r="C35" s="75"/>
      <c r="D35" s="75"/>
      <c r="E35" s="77"/>
      <c r="F35" s="80"/>
      <c r="G35" s="83"/>
      <c r="H35" s="13"/>
      <c r="I35" s="13"/>
      <c r="J35" s="13"/>
      <c r="K35" s="21"/>
      <c r="L35" s="13" t="s">
        <v>37</v>
      </c>
      <c r="M35" s="21">
        <v>8</v>
      </c>
      <c r="N35" s="13"/>
      <c r="O35" s="21"/>
      <c r="P35" s="13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">
      <c r="B36" s="76"/>
      <c r="C36" s="76"/>
      <c r="D36" s="76"/>
      <c r="E36" s="78"/>
      <c r="F36" s="81"/>
      <c r="G36" s="84"/>
      <c r="H36" s="24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5">
      <c r="B37" s="85"/>
      <c r="C37" s="85"/>
      <c r="D37" s="85"/>
      <c r="E37" s="77">
        <f t="shared" ref="E37" si="3">B37-C37-D37</f>
        <v>0</v>
      </c>
      <c r="F37" s="88"/>
      <c r="G37" s="109"/>
      <c r="H37" s="69"/>
      <c r="I37" s="70"/>
      <c r="J37" s="52"/>
      <c r="K37" s="53"/>
      <c r="L37" s="52"/>
      <c r="M37" s="53"/>
      <c r="N37" s="55"/>
      <c r="O37" s="56"/>
      <c r="P37" s="26"/>
      <c r="Q37" s="53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25">
      <c r="B38" s="86"/>
      <c r="C38" s="86"/>
      <c r="D38" s="86"/>
      <c r="E38" s="77"/>
      <c r="F38" s="89"/>
      <c r="G38" s="110"/>
      <c r="H38" s="71"/>
      <c r="I38" s="72"/>
      <c r="J38" s="28"/>
      <c r="K38" s="29"/>
      <c r="L38" s="28"/>
      <c r="M38" s="29"/>
      <c r="N38" s="57"/>
      <c r="O38" s="58"/>
      <c r="P38" s="13"/>
      <c r="Q38" s="21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3">
      <c r="B39" s="87"/>
      <c r="C39" s="87"/>
      <c r="D39" s="87"/>
      <c r="E39" s="78"/>
      <c r="F39" s="90"/>
      <c r="G39" s="111"/>
      <c r="H39" s="24"/>
      <c r="I39" s="17"/>
      <c r="J39" s="14"/>
      <c r="K39" s="17"/>
      <c r="L39" s="24"/>
      <c r="M39" s="33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25">
      <c r="B40" s="74"/>
      <c r="C40" s="74"/>
      <c r="D40" s="74"/>
      <c r="E40" s="77">
        <f t="shared" ref="E40" si="4">B40-C40-D40</f>
        <v>0</v>
      </c>
      <c r="F40" s="79"/>
      <c r="G40" s="82"/>
      <c r="H40" s="52"/>
      <c r="I40" s="53"/>
      <c r="J40" s="26"/>
      <c r="K40" s="53"/>
      <c r="L40" s="26"/>
      <c r="M40" s="53"/>
      <c r="N40" s="26"/>
      <c r="O40" s="53"/>
      <c r="P40" s="26"/>
      <c r="Q40" s="53"/>
      <c r="R40" s="26"/>
      <c r="S40" s="2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25">
      <c r="B41" s="75"/>
      <c r="C41" s="75"/>
      <c r="D41" s="75"/>
      <c r="E41" s="77"/>
      <c r="F41" s="80"/>
      <c r="G41" s="83"/>
      <c r="H41" s="28"/>
      <c r="I41" s="29"/>
      <c r="J41" s="30"/>
      <c r="K41" s="29"/>
      <c r="L41" s="28"/>
      <c r="M41" s="31"/>
      <c r="N41" s="28"/>
      <c r="O41" s="31"/>
      <c r="P41" s="28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3">
      <c r="B42" s="76"/>
      <c r="C42" s="76"/>
      <c r="D42" s="76"/>
      <c r="E42" s="78"/>
      <c r="F42" s="81"/>
      <c r="G42" s="84"/>
      <c r="H42" s="24"/>
      <c r="I42" s="17"/>
      <c r="J42" s="14"/>
      <c r="K42" s="17"/>
      <c r="L42" s="24"/>
      <c r="M42" s="33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25">
      <c r="B43" s="85"/>
      <c r="C43" s="85"/>
      <c r="D43" s="85"/>
      <c r="E43" s="77">
        <f t="shared" ref="E43" si="5">B43-C43-D43</f>
        <v>0</v>
      </c>
      <c r="F43" s="88"/>
      <c r="G43" s="109"/>
      <c r="H43" s="52"/>
      <c r="I43" s="53"/>
      <c r="J43" s="26"/>
      <c r="K43" s="53"/>
      <c r="L43" s="52"/>
      <c r="M43" s="54"/>
      <c r="N43" s="26"/>
      <c r="O43" s="53"/>
      <c r="P43" s="26"/>
      <c r="Q43" s="53"/>
      <c r="R43" s="26"/>
      <c r="S43" s="2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25">
      <c r="B44" s="86"/>
      <c r="C44" s="86"/>
      <c r="D44" s="86"/>
      <c r="E44" s="77"/>
      <c r="F44" s="89"/>
      <c r="G44" s="110"/>
      <c r="H44" s="28"/>
      <c r="I44" s="29"/>
      <c r="J44" s="30"/>
      <c r="K44" s="29"/>
      <c r="L44" s="28"/>
      <c r="M44" s="31"/>
      <c r="N44" s="30"/>
      <c r="O44" s="29"/>
      <c r="P44" s="30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3">
      <c r="B45" s="87"/>
      <c r="C45" s="87"/>
      <c r="D45" s="87"/>
      <c r="E45" s="78"/>
      <c r="F45" s="90"/>
      <c r="G45" s="111"/>
      <c r="H45" s="24"/>
      <c r="I45" s="17"/>
      <c r="J45" s="14"/>
      <c r="K45" s="17"/>
      <c r="L45" s="24"/>
      <c r="M45" s="33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25">
      <c r="B46" s="74"/>
      <c r="C46" s="74"/>
      <c r="D46" s="74"/>
      <c r="E46" s="77">
        <f t="shared" ref="E46" si="6">B46-C46-D46</f>
        <v>0</v>
      </c>
      <c r="F46" s="79"/>
      <c r="G46" s="82"/>
      <c r="H46" s="59"/>
      <c r="I46" s="53"/>
      <c r="J46" s="26"/>
      <c r="K46" s="53"/>
      <c r="L46" s="52"/>
      <c r="M46" s="54"/>
      <c r="N46" s="26"/>
      <c r="O46" s="53"/>
      <c r="P46" s="26"/>
      <c r="Q46" s="53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25">
      <c r="B47" s="75"/>
      <c r="C47" s="75"/>
      <c r="D47" s="75"/>
      <c r="E47" s="77"/>
      <c r="F47" s="80"/>
      <c r="G47" s="83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3">
      <c r="B48" s="76"/>
      <c r="C48" s="76"/>
      <c r="D48" s="76"/>
      <c r="E48" s="78"/>
      <c r="F48" s="81"/>
      <c r="G48" s="84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25">
      <c r="B49" s="85"/>
      <c r="C49" s="85"/>
      <c r="D49" s="85"/>
      <c r="E49" s="77">
        <f t="shared" ref="E49" si="7">B49-C49-D49</f>
        <v>0</v>
      </c>
      <c r="F49" s="88"/>
      <c r="G49" s="91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25">
      <c r="B50" s="86"/>
      <c r="C50" s="86"/>
      <c r="D50" s="86"/>
      <c r="E50" s="77"/>
      <c r="F50" s="89"/>
      <c r="G50" s="92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3">
      <c r="B51" s="87"/>
      <c r="C51" s="87"/>
      <c r="D51" s="87"/>
      <c r="E51" s="78"/>
      <c r="F51" s="90"/>
      <c r="G51" s="93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25">
      <c r="B52" s="75"/>
      <c r="C52" s="75"/>
      <c r="D52" s="75"/>
      <c r="E52" s="77">
        <f t="shared" ref="E52" si="8">B52-C52-D52</f>
        <v>0</v>
      </c>
      <c r="F52" s="80"/>
      <c r="G52" s="83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25">
      <c r="B53" s="75"/>
      <c r="C53" s="75"/>
      <c r="D53" s="75"/>
      <c r="E53" s="77"/>
      <c r="F53" s="80"/>
      <c r="G53" s="83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3">
      <c r="B54" s="76"/>
      <c r="C54" s="76"/>
      <c r="D54" s="76"/>
      <c r="E54" s="78"/>
      <c r="F54" s="81"/>
      <c r="G54" s="84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25">
      <c r="A55"/>
      <c r="B55" s="85"/>
      <c r="C55" s="85"/>
      <c r="D55" s="85"/>
      <c r="E55" s="77">
        <f t="shared" ref="E55" si="9">B55-C55-D55</f>
        <v>0</v>
      </c>
      <c r="F55" s="133"/>
      <c r="G55" s="142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5">
      <c r="A56"/>
      <c r="B56" s="86"/>
      <c r="C56" s="86"/>
      <c r="D56" s="86"/>
      <c r="E56" s="77"/>
      <c r="F56" s="134"/>
      <c r="G56" s="143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">
      <c r="A57"/>
      <c r="B57" s="87"/>
      <c r="C57" s="87"/>
      <c r="D57" s="87"/>
      <c r="E57" s="78"/>
      <c r="F57" s="135"/>
      <c r="G57" s="144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5">
      <c r="K58" s="3"/>
      <c r="M58" s="3"/>
      <c r="O58" s="3"/>
      <c r="Q58" s="3"/>
    </row>
    <row r="59" spans="1:126" ht="31.5" customHeight="1" x14ac:dyDescent="0.25">
      <c r="B59" s="42"/>
      <c r="C59" s="94"/>
      <c r="D59" s="94"/>
      <c r="E59" s="94"/>
      <c r="I59">
        <f>SUM(I10:I36)</f>
        <v>72</v>
      </c>
      <c r="K59">
        <f>SUM(K10:K36)</f>
        <v>53</v>
      </c>
      <c r="M59">
        <f>SUM(M10:M36)</f>
        <v>56</v>
      </c>
      <c r="O59">
        <f>SUM(O10:O36)</f>
        <v>32</v>
      </c>
      <c r="Q59">
        <f>SUM(Q10:Q36)</f>
        <v>24</v>
      </c>
    </row>
    <row r="60" spans="1:126" ht="49.5" customHeight="1" x14ac:dyDescent="0.25">
      <c r="B60" s="42"/>
      <c r="C60" s="94"/>
      <c r="D60" s="94"/>
      <c r="E60" s="94"/>
    </row>
    <row r="61" spans="1:126" ht="34.5" customHeight="1" x14ac:dyDescent="0.25">
      <c r="B61" s="42"/>
      <c r="C61" s="94"/>
      <c r="D61" s="94"/>
      <c r="E61" s="94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F13:F15"/>
    <mergeCell ref="C13:C15"/>
    <mergeCell ref="D13:D15"/>
    <mergeCell ref="E13:E15"/>
    <mergeCell ref="D16:D18"/>
    <mergeCell ref="D19:D21"/>
    <mergeCell ref="E19:E21"/>
    <mergeCell ref="C19:C21"/>
    <mergeCell ref="B13:B15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2024-02-23T15:48:36Z</cp:lastPrinted>
  <dcterms:created xsi:type="dcterms:W3CDTF">2021-03-29T16:12:31Z</dcterms:created>
  <dcterms:modified xsi:type="dcterms:W3CDTF">2024-10-24T12:20:37Z</dcterms:modified>
</cp:coreProperties>
</file>