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ommesse Elettromeccanica/COMMESSE/PLANING/MASTER PLANING/"/>
    </mc:Choice>
  </mc:AlternateContent>
  <xr:revisionPtr revIDLastSave="0" documentId="13_ncr:1_{3FF25E2E-4AA1-A748-ACEA-D73C533F5C76}" xr6:coauthVersionLast="46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Foglio1" sheetId="1" r:id="rId1"/>
  </sheets>
  <definedNames>
    <definedName name="_xlnm.Print_Area" localSheetId="0">Foglio1!$B$2:$Q$65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1" l="1"/>
  <c r="D17" i="1"/>
  <c r="E17" i="1" s="1"/>
  <c r="E6" i="1"/>
  <c r="E5" i="1"/>
  <c r="I65" i="1"/>
  <c r="D61" i="1"/>
  <c r="D57" i="1"/>
  <c r="E57" i="1" s="1"/>
  <c r="D53" i="1"/>
  <c r="E53" i="1" s="1"/>
  <c r="D49" i="1"/>
  <c r="E49" i="1" s="1"/>
  <c r="D45" i="1"/>
  <c r="E45" i="1" s="1"/>
  <c r="D41" i="1"/>
  <c r="E41" i="1" s="1"/>
  <c r="D37" i="1"/>
  <c r="E37" i="1" s="1"/>
  <c r="D33" i="1"/>
  <c r="E33" i="1" s="1"/>
  <c r="D29" i="1"/>
  <c r="E29" i="1" s="1"/>
  <c r="D25" i="1"/>
  <c r="E25" i="1" s="1"/>
  <c r="D21" i="1"/>
  <c r="E21" i="1" s="1"/>
  <c r="Q65" i="1"/>
  <c r="O65" i="1" l="1"/>
  <c r="K65" i="1"/>
  <c r="M65" i="1"/>
  <c r="AG65" i="1"/>
  <c r="AE65" i="1"/>
  <c r="AC65" i="1"/>
  <c r="Y65" i="1"/>
  <c r="W65" i="1"/>
  <c r="U65" i="1"/>
  <c r="S65" i="1"/>
</calcChain>
</file>

<file path=xl/sharedStrings.xml><?xml version="1.0" encoding="utf-8"?>
<sst xmlns="http://schemas.openxmlformats.org/spreadsheetml/2006/main" count="145" uniqueCount="61">
  <si>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</si>
  <si>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</si>
  <si>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</si>
  <si>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</si>
  <si>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</si>
  <si>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</si>
  <si>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</si>
  <si>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</si>
  <si>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</si>
  <si>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</si>
  <si>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ADDETTI</t>
  </si>
  <si>
    <t>H</t>
  </si>
  <si>
    <t>BUDGET</t>
  </si>
  <si>
    <t>DELTA</t>
  </si>
  <si>
    <t>COMMESSA COMPLETATA</t>
  </si>
  <si>
    <t xml:space="preserve">Settimana dal </t>
  </si>
  <si>
    <t>COMMESSA</t>
  </si>
  <si>
    <t>PIAN. SETT</t>
  </si>
  <si>
    <t>CLIENTE</t>
  </si>
  <si>
    <t>PERSONALE PRESENTE</t>
  </si>
  <si>
    <t>TOTALE MONTE ORE GIORNALIERO</t>
  </si>
  <si>
    <t>MONTE ORE SETTIMANE</t>
  </si>
  <si>
    <t>MATTEO</t>
  </si>
  <si>
    <t>GERARDO</t>
  </si>
  <si>
    <t>ANGELO</t>
  </si>
  <si>
    <t>SUPERVISIONE PRODUZIONE</t>
  </si>
  <si>
    <t>FERIE</t>
  </si>
  <si>
    <t>BUZZI BARLETTA</t>
  </si>
  <si>
    <t>2022/0160</t>
  </si>
  <si>
    <t>PAOLO</t>
  </si>
  <si>
    <t>DAVIDE</t>
  </si>
  <si>
    <t>FINE COMMESSA</t>
  </si>
  <si>
    <t>2022/0163</t>
  </si>
  <si>
    <t>GIANNI</t>
  </si>
  <si>
    <t>ALEX</t>
  </si>
  <si>
    <t>2022/0162</t>
  </si>
  <si>
    <t>ALDO</t>
  </si>
  <si>
    <t>TEFIN</t>
  </si>
  <si>
    <t>2022/0441</t>
  </si>
  <si>
    <t>ETTORE</t>
  </si>
  <si>
    <t>AMEDEO</t>
  </si>
  <si>
    <t>2022/0412</t>
  </si>
  <si>
    <t>HYDRO</t>
  </si>
  <si>
    <t>ALESSANDRO</t>
  </si>
  <si>
    <t>COSTANTINO</t>
  </si>
  <si>
    <t>2022/0417</t>
  </si>
  <si>
    <t>GEMINA</t>
  </si>
  <si>
    <t>PLASTA REI</t>
  </si>
  <si>
    <t>SMONTAGGIO</t>
  </si>
  <si>
    <t>2022/0430</t>
  </si>
  <si>
    <t>2022/0225</t>
  </si>
  <si>
    <t>NAPOLI NORD</t>
  </si>
  <si>
    <t>FIAT TERMOLI</t>
  </si>
  <si>
    <t>2022/0174</t>
  </si>
  <si>
    <t xml:space="preserve">REALIZZATO </t>
  </si>
  <si>
    <t>BUZZI SINISCOLA</t>
  </si>
  <si>
    <t>2022/0439</t>
  </si>
  <si>
    <t>2022/0058</t>
  </si>
  <si>
    <t>BURGO SORA</t>
  </si>
  <si>
    <t>LASIM</t>
  </si>
  <si>
    <t>2022/0198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</si>
</sst>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/>
    <xf numFmtId="0" fontId="0" fillId="0" borderId="0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ont="1" applyFill="1" applyBorder="1"/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2" borderId="0" xfId="0" applyFill="1"/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Border="1"/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0" xfId="0" applyFill="1"/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7" borderId="9" xfId="0" applyFill="1" applyBorder="1"/>
    <xf numFmtId="0" fontId="0" fillId="7" borderId="10" xfId="0" applyFill="1" applyBorder="1"/>
    <xf numFmtId="0" fontId="5" fillId="7" borderId="0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0" fillId="0" borderId="26" xfId="0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Border="1" applyAlignment="1"/>
    <xf numFmtId="0" fontId="4" fillId="0" borderId="19" xfId="0" applyFont="1" applyFill="1" applyBorder="1" applyAlignment="1"/>
    <xf numFmtId="0" fontId="6" fillId="7" borderId="8" xfId="0" applyFont="1" applyFill="1" applyBorder="1"/>
    <xf numFmtId="14" fontId="6" fillId="7" borderId="9" xfId="0" applyNumberFormat="1" applyFont="1" applyFill="1" applyBorder="1" applyAlignment="1">
      <alignment horizontal="center"/>
    </xf>
    <xf numFmtId="0" fontId="3" fillId="7" borderId="9" xfId="0" applyFont="1" applyFill="1" applyBorder="1"/>
    <xf numFmtId="0" fontId="3" fillId="7" borderId="27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7" borderId="8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0" fontId="2" fillId="7" borderId="36" xfId="0" applyFont="1" applyFill="1" applyBorder="1" applyAlignment="1">
      <alignment horizontal="center"/>
    </xf>
    <xf numFmtId="0" fontId="0" fillId="2" borderId="38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8" borderId="24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0" fillId="9" borderId="24" xfId="0" applyFill="1" applyBorder="1" applyAlignment="1">
      <alignment horizontal="center" vertical="center" wrapText="1"/>
    </xf>
    <xf numFmtId="0" fontId="0" fillId="9" borderId="26" xfId="0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0" fillId="9" borderId="33" xfId="0" applyFill="1" applyBorder="1" applyAlignment="1">
      <alignment horizontal="center" vertical="center" wrapText="1"/>
    </xf>
    <xf numFmtId="0" fontId="0" fillId="9" borderId="34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5"/>
  <sheetViews>
    <sheetView tabSelected="1" zoomScaleNormal="85" workbookViewId="0">
      <pane xSplit="5" ySplit="8" topLeftCell="F9" activePane="bottomRight" state="frozen"/>
      <selection pane="topRight" activeCell="D1" sqref="D1"/>
      <selection pane="bottomLeft" activeCell="A9" sqref="A9"/>
      <selection pane="bottomRight" activeCell="J51" sqref="J51"/>
    </sheetView>
  </sheetViews>
  <sheetFormatPr baseColWidth="10" defaultColWidth="11" defaultRowHeight="16" x14ac:dyDescent="0.2"/>
  <cols>
    <col min="2" max="2" width="11" customWidth="1"/>
    <col min="3" max="3" width="18.5" customWidth="1"/>
    <col min="4" max="4" width="17.5" customWidth="1"/>
    <col min="5" max="5" width="12.1640625" customWidth="1"/>
    <col min="6" max="6" width="15.83203125" customWidth="1"/>
    <col min="7" max="7" width="17.5" customWidth="1"/>
    <col min="8" max="8" width="15.83203125" customWidth="1"/>
    <col min="9" max="9" width="6" customWidth="1"/>
    <col min="10" max="10" width="15.83203125" customWidth="1"/>
    <col min="11" max="11" width="5.83203125" customWidth="1"/>
    <col min="12" max="12" width="15.83203125" customWidth="1"/>
    <col min="13" max="13" width="5.5" customWidth="1"/>
    <col min="14" max="14" width="15.83203125" customWidth="1"/>
    <col min="15" max="15" width="6.1640625" customWidth="1"/>
    <col min="16" max="16" width="15.83203125" customWidth="1"/>
    <col min="17" max="17" width="6.5" customWidth="1"/>
    <col min="18" max="18" width="15.83203125" customWidth="1"/>
    <col min="19" max="19" width="5.33203125" customWidth="1"/>
    <col min="20" max="20" width="15.83203125" customWidth="1"/>
    <col min="21" max="21" width="6.1640625" customWidth="1"/>
    <col min="22" max="22" width="15.83203125" customWidth="1"/>
    <col min="23" max="23" width="6.1640625" customWidth="1"/>
    <col min="24" max="24" width="15.83203125" customWidth="1"/>
    <col min="25" max="25" width="5.83203125" customWidth="1"/>
    <col min="26" max="26" width="15.83203125" customWidth="1"/>
    <col min="27" max="27" width="5.83203125" customWidth="1"/>
    <col min="28" max="28" width="15.83203125" customWidth="1"/>
    <col min="29" max="29" width="4.83203125" customWidth="1"/>
    <col min="30" max="30" width="15.83203125" customWidth="1"/>
    <col min="31" max="31" width="4.83203125" customWidth="1"/>
    <col min="32" max="32" width="15.83203125" customWidth="1"/>
    <col min="33" max="33" width="5.33203125" customWidth="1"/>
    <col min="34" max="34" width="15.83203125" customWidth="1"/>
    <col min="35" max="35" width="5.83203125" customWidth="1"/>
    <col min="36" max="134" width="11" style="45"/>
  </cols>
  <sheetData>
    <row r="1" spans="1:35" ht="17" thickBot="1" x14ac:dyDescent="0.25"/>
    <row r="2" spans="1:35" ht="48" thickBot="1" x14ac:dyDescent="0.6">
      <c r="E2" s="128" t="s">
        <v>0</v>
      </c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30"/>
      <c r="R2" s="86"/>
      <c r="S2" s="86"/>
      <c r="T2" s="86"/>
      <c r="U2" s="86"/>
      <c r="V2" s="86"/>
      <c r="W2" s="86"/>
      <c r="X2" s="86"/>
      <c r="Y2" s="86"/>
      <c r="Z2" s="86"/>
      <c r="AA2" s="87"/>
    </row>
    <row r="3" spans="1:35" ht="17" thickBot="1" x14ac:dyDescent="0.25"/>
    <row r="4" spans="1:35" ht="22" thickBot="1" x14ac:dyDescent="0.3">
      <c r="C4" s="158" t="s">
        <v>19</v>
      </c>
      <c r="D4" s="159"/>
      <c r="E4" s="91"/>
      <c r="F4" s="25"/>
      <c r="G4" s="88" t="s">
        <v>15</v>
      </c>
      <c r="H4" s="89">
        <v>44732</v>
      </c>
      <c r="I4" s="82" t="s">
        <v>9</v>
      </c>
      <c r="J4" s="89">
        <v>44736</v>
      </c>
      <c r="K4" s="90"/>
      <c r="L4" s="74"/>
      <c r="M4" s="75"/>
      <c r="N4" s="151"/>
      <c r="O4" s="151"/>
      <c r="P4" s="151"/>
      <c r="Q4" s="151"/>
      <c r="R4" s="154"/>
      <c r="S4" s="154"/>
      <c r="T4" s="151"/>
      <c r="U4" s="151"/>
      <c r="V4" s="154"/>
      <c r="W4" s="154"/>
      <c r="X4" s="24"/>
      <c r="AF4" s="148" t="s">
        <v>14</v>
      </c>
      <c r="AG4" s="149"/>
      <c r="AH4" s="149"/>
      <c r="AI4" s="150"/>
    </row>
    <row r="5" spans="1:35" ht="22" customHeight="1" x14ac:dyDescent="0.25">
      <c r="C5" s="160" t="s">
        <v>20</v>
      </c>
      <c r="D5" s="161"/>
      <c r="E5" s="92">
        <f>E4*8</f>
        <v>0</v>
      </c>
    </row>
    <row r="6" spans="1:35" ht="24" customHeight="1" thickBot="1" x14ac:dyDescent="0.3">
      <c r="C6" s="162" t="s">
        <v>21</v>
      </c>
      <c r="D6" s="163"/>
      <c r="E6" s="93">
        <f>E5*40</f>
        <v>0</v>
      </c>
      <c r="F6" s="19"/>
      <c r="G6" s="37"/>
    </row>
    <row r="7" spans="1:35" ht="20" thickBot="1" x14ac:dyDescent="0.25">
      <c r="F7" s="140" t="s">
        <v>16</v>
      </c>
      <c r="G7" s="140" t="s">
        <v>18</v>
      </c>
      <c r="H7" s="137" t="s">
        <v>1</v>
      </c>
      <c r="I7" s="138"/>
      <c r="J7" s="139" t="s">
        <v>2</v>
      </c>
      <c r="K7" s="138"/>
      <c r="L7" s="139" t="s">
        <v>3</v>
      </c>
      <c r="M7" s="138"/>
      <c r="N7" s="139" t="s">
        <v>4</v>
      </c>
      <c r="O7" s="138"/>
      <c r="P7" s="139" t="s">
        <v>5</v>
      </c>
      <c r="Q7" s="138"/>
      <c r="R7" s="152" t="s">
        <v>6</v>
      </c>
      <c r="S7" s="153"/>
      <c r="T7" s="152" t="s">
        <v>7</v>
      </c>
      <c r="U7" s="153"/>
      <c r="V7" s="152" t="s">
        <v>8</v>
      </c>
      <c r="W7" s="153"/>
      <c r="X7" s="152" t="s">
        <v>2</v>
      </c>
      <c r="Y7" s="153"/>
      <c r="Z7" s="152" t="s">
        <v>3</v>
      </c>
      <c r="AA7" s="153"/>
      <c r="AB7" s="152" t="s">
        <v>4</v>
      </c>
      <c r="AC7" s="153"/>
      <c r="AD7" s="152" t="s">
        <v>5</v>
      </c>
      <c r="AE7" s="153"/>
      <c r="AF7" s="152" t="s">
        <v>6</v>
      </c>
      <c r="AG7" s="153"/>
      <c r="AH7" s="152" t="s">
        <v>7</v>
      </c>
      <c r="AI7" s="153"/>
    </row>
    <row r="8" spans="1:35" ht="22" thickBot="1" x14ac:dyDescent="0.3">
      <c r="B8" s="81" t="s">
        <v>12</v>
      </c>
      <c r="C8" s="82" t="s">
        <v>54</v>
      </c>
      <c r="D8" s="82" t="s">
        <v>17</v>
      </c>
      <c r="E8" s="83" t="s">
        <v>13</v>
      </c>
      <c r="F8" s="141"/>
      <c r="G8" s="141"/>
      <c r="H8" s="76" t="s">
        <v>10</v>
      </c>
      <c r="I8" s="77" t="s">
        <v>11</v>
      </c>
      <c r="J8" s="78" t="s">
        <v>10</v>
      </c>
      <c r="K8" s="77" t="s">
        <v>11</v>
      </c>
      <c r="L8" s="78" t="s">
        <v>10</v>
      </c>
      <c r="M8" s="77" t="s">
        <v>11</v>
      </c>
      <c r="N8" s="78" t="s">
        <v>10</v>
      </c>
      <c r="O8" s="77" t="s">
        <v>11</v>
      </c>
      <c r="P8" s="78" t="s">
        <v>10</v>
      </c>
      <c r="Q8" s="77" t="s">
        <v>11</v>
      </c>
      <c r="R8" s="79" t="s">
        <v>10</v>
      </c>
      <c r="S8" s="80" t="s">
        <v>11</v>
      </c>
      <c r="T8" s="79" t="s">
        <v>10</v>
      </c>
      <c r="U8" s="80" t="s">
        <v>11</v>
      </c>
      <c r="V8" s="79" t="s">
        <v>10</v>
      </c>
      <c r="W8" s="80" t="s">
        <v>11</v>
      </c>
      <c r="X8" s="79" t="s">
        <v>10</v>
      </c>
      <c r="Y8" s="80" t="s">
        <v>11</v>
      </c>
      <c r="Z8" s="79" t="s">
        <v>10</v>
      </c>
      <c r="AA8" s="80" t="s">
        <v>11</v>
      </c>
      <c r="AB8" s="79" t="s">
        <v>10</v>
      </c>
      <c r="AC8" s="80" t="s">
        <v>11</v>
      </c>
      <c r="AD8" s="79" t="s">
        <v>10</v>
      </c>
      <c r="AE8" s="80" t="s">
        <v>11</v>
      </c>
      <c r="AF8" s="79" t="s">
        <v>10</v>
      </c>
      <c r="AG8" s="80" t="s">
        <v>11</v>
      </c>
      <c r="AH8" s="79" t="s">
        <v>10</v>
      </c>
      <c r="AI8" s="80" t="s">
        <v>11</v>
      </c>
    </row>
    <row r="9" spans="1:35" ht="12.75" customHeight="1" x14ac:dyDescent="0.2">
      <c r="B9" s="119"/>
      <c r="C9" s="119"/>
      <c r="D9" s="119"/>
      <c r="E9" s="119"/>
      <c r="F9" s="131" t="s">
        <v>26</v>
      </c>
      <c r="G9" s="131"/>
      <c r="H9" s="66" t="s">
        <v>22</v>
      </c>
      <c r="I9" s="67"/>
      <c r="J9" s="66" t="s">
        <v>22</v>
      </c>
      <c r="K9" s="67"/>
      <c r="L9" s="66" t="s">
        <v>22</v>
      </c>
      <c r="M9" s="67"/>
      <c r="N9" s="66" t="s">
        <v>22</v>
      </c>
      <c r="O9" s="67"/>
      <c r="P9" s="66" t="s">
        <v>22</v>
      </c>
      <c r="Q9" s="6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13"/>
      <c r="AI9" s="8"/>
    </row>
    <row r="10" spans="1:35" ht="17" x14ac:dyDescent="0.2">
      <c r="A10" s="85"/>
      <c r="B10" s="120"/>
      <c r="C10" s="120"/>
      <c r="D10" s="120"/>
      <c r="E10" s="120"/>
      <c r="F10" s="132"/>
      <c r="G10" s="132"/>
      <c r="H10" s="68" t="s">
        <v>23</v>
      </c>
      <c r="I10" s="69"/>
      <c r="J10" s="68" t="s">
        <v>23</v>
      </c>
      <c r="K10" s="69"/>
      <c r="L10" s="68" t="s">
        <v>23</v>
      </c>
      <c r="M10" s="69"/>
      <c r="N10" s="68" t="s">
        <v>23</v>
      </c>
      <c r="O10" s="69"/>
      <c r="P10" s="68" t="s">
        <v>23</v>
      </c>
      <c r="Q10" s="6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4"/>
      <c r="AH10" s="14"/>
      <c r="AI10" s="10"/>
    </row>
    <row r="11" spans="1:35" ht="17" x14ac:dyDescent="0.2">
      <c r="A11" s="85"/>
      <c r="B11" s="120"/>
      <c r="C11" s="120"/>
      <c r="D11" s="120"/>
      <c r="E11" s="120"/>
      <c r="F11" s="132"/>
      <c r="G11" s="132"/>
      <c r="H11" s="68" t="s">
        <v>44</v>
      </c>
      <c r="I11" s="69"/>
      <c r="J11" s="68"/>
      <c r="K11" s="69"/>
      <c r="L11" s="68"/>
      <c r="M11" s="69"/>
      <c r="N11" s="68"/>
      <c r="O11" s="69"/>
      <c r="P11" s="68" t="s">
        <v>24</v>
      </c>
      <c r="Q11" s="6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4"/>
      <c r="AH11" s="14"/>
      <c r="AI11" s="10"/>
    </row>
    <row r="12" spans="1:35" ht="17" thickBot="1" x14ac:dyDescent="0.25">
      <c r="A12" s="85"/>
      <c r="B12" s="121"/>
      <c r="C12" s="121"/>
      <c r="D12" s="121"/>
      <c r="E12" s="121"/>
      <c r="F12" s="133"/>
      <c r="G12" s="133"/>
      <c r="H12" s="70"/>
      <c r="I12" s="71"/>
      <c r="J12" s="72"/>
      <c r="K12" s="71"/>
      <c r="L12" s="72"/>
      <c r="M12" s="71"/>
      <c r="N12" s="72"/>
      <c r="O12" s="71"/>
      <c r="P12" s="72"/>
      <c r="Q12" s="7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5"/>
      <c r="AH12" s="15"/>
      <c r="AI12" s="12"/>
    </row>
    <row r="13" spans="1:35" ht="15.75" customHeight="1" x14ac:dyDescent="0.2">
      <c r="A13" s="85"/>
      <c r="B13" s="122"/>
      <c r="C13" s="122"/>
      <c r="D13" s="122"/>
      <c r="E13" s="125"/>
      <c r="F13" s="134" t="s">
        <v>25</v>
      </c>
      <c r="G13" s="134"/>
      <c r="H13" s="48" t="s">
        <v>24</v>
      </c>
      <c r="I13" s="53">
        <v>8</v>
      </c>
      <c r="J13" s="48" t="s">
        <v>24</v>
      </c>
      <c r="K13" s="53">
        <v>8</v>
      </c>
      <c r="L13" s="48" t="s">
        <v>24</v>
      </c>
      <c r="M13" s="53">
        <v>8</v>
      </c>
      <c r="N13" s="48" t="s">
        <v>24</v>
      </c>
      <c r="O13" s="53">
        <v>8</v>
      </c>
      <c r="P13" s="48"/>
      <c r="Q13" s="53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8"/>
      <c r="AH13" s="38"/>
      <c r="AI13" s="39"/>
    </row>
    <row r="14" spans="1:35" ht="15.75" customHeight="1" x14ac:dyDescent="0.2">
      <c r="A14" s="85"/>
      <c r="B14" s="123"/>
      <c r="C14" s="123"/>
      <c r="D14" s="123"/>
      <c r="E14" s="126"/>
      <c r="F14" s="135"/>
      <c r="G14" s="135"/>
      <c r="H14" s="49"/>
      <c r="I14" s="54"/>
      <c r="J14" s="49"/>
      <c r="K14" s="54"/>
      <c r="L14" s="49"/>
      <c r="M14" s="54"/>
      <c r="N14" s="49"/>
      <c r="O14" s="54"/>
      <c r="P14" s="49"/>
      <c r="Q14" s="54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7"/>
      <c r="AH14" s="17"/>
      <c r="AI14" s="4"/>
    </row>
    <row r="15" spans="1:35" ht="15.75" customHeight="1" x14ac:dyDescent="0.2">
      <c r="A15" s="85"/>
      <c r="B15" s="123"/>
      <c r="C15" s="123"/>
      <c r="D15" s="123"/>
      <c r="E15" s="126"/>
      <c r="F15" s="135"/>
      <c r="G15" s="135"/>
      <c r="H15" s="49"/>
      <c r="I15" s="54"/>
      <c r="J15" s="50"/>
      <c r="K15" s="54"/>
      <c r="L15" s="50"/>
      <c r="M15" s="54"/>
      <c r="N15" s="50"/>
      <c r="O15" s="54"/>
      <c r="P15" s="50"/>
      <c r="Q15" s="54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7"/>
      <c r="AH15" s="17"/>
      <c r="AI15" s="4"/>
    </row>
    <row r="16" spans="1:35" ht="16.5" customHeight="1" thickBot="1" x14ac:dyDescent="0.25">
      <c r="A16" s="85"/>
      <c r="B16" s="124"/>
      <c r="C16" s="124"/>
      <c r="D16" s="124"/>
      <c r="E16" s="127"/>
      <c r="F16" s="136"/>
      <c r="G16" s="136"/>
      <c r="H16" s="51"/>
      <c r="I16" s="55"/>
      <c r="J16" s="52"/>
      <c r="K16" s="55"/>
      <c r="L16" s="52"/>
      <c r="M16" s="55"/>
      <c r="N16" s="52"/>
      <c r="O16" s="55"/>
      <c r="P16" s="52"/>
      <c r="Q16" s="5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18"/>
      <c r="AH16" s="18"/>
      <c r="AI16" s="6"/>
    </row>
    <row r="17" spans="1:35" ht="17" x14ac:dyDescent="0.2">
      <c r="A17" s="85"/>
      <c r="B17" s="101">
        <v>90</v>
      </c>
      <c r="C17" s="101">
        <v>27</v>
      </c>
      <c r="D17" s="101">
        <f>SUM(H17:Q20)</f>
        <v>64</v>
      </c>
      <c r="E17" s="174">
        <f>(B17-C17)-D17</f>
        <v>-1</v>
      </c>
      <c r="F17" s="131" t="s">
        <v>28</v>
      </c>
      <c r="G17" s="142" t="s">
        <v>27</v>
      </c>
      <c r="H17" s="40" t="s">
        <v>29</v>
      </c>
      <c r="I17" s="9">
        <v>8</v>
      </c>
      <c r="J17" s="40" t="s">
        <v>29</v>
      </c>
      <c r="K17" s="9">
        <v>8</v>
      </c>
      <c r="L17" s="40" t="s">
        <v>29</v>
      </c>
      <c r="M17" s="9">
        <v>8</v>
      </c>
      <c r="N17" s="192" t="s">
        <v>29</v>
      </c>
      <c r="O17" s="187">
        <v>8</v>
      </c>
      <c r="P17" s="7"/>
      <c r="Q17" s="56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13"/>
      <c r="AI17" s="8"/>
    </row>
    <row r="18" spans="1:35" ht="17" x14ac:dyDescent="0.2">
      <c r="A18" s="85"/>
      <c r="B18" s="102"/>
      <c r="C18" s="102"/>
      <c r="D18" s="102"/>
      <c r="E18" s="175"/>
      <c r="F18" s="132"/>
      <c r="G18" s="143"/>
      <c r="H18" s="41" t="s">
        <v>30</v>
      </c>
      <c r="I18" s="9">
        <v>8</v>
      </c>
      <c r="J18" s="41" t="s">
        <v>30</v>
      </c>
      <c r="K18" s="9">
        <v>8</v>
      </c>
      <c r="L18" s="41" t="s">
        <v>30</v>
      </c>
      <c r="M18" s="9">
        <v>8</v>
      </c>
      <c r="N18" s="193" t="s">
        <v>30</v>
      </c>
      <c r="O18" s="187">
        <v>8</v>
      </c>
      <c r="P18" s="9"/>
      <c r="Q18" s="57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4"/>
      <c r="AH18" s="14"/>
      <c r="AI18" s="10"/>
    </row>
    <row r="19" spans="1:35" ht="17" x14ac:dyDescent="0.2">
      <c r="A19" s="85"/>
      <c r="B19" s="102"/>
      <c r="C19" s="102"/>
      <c r="D19" s="102"/>
      <c r="E19" s="175"/>
      <c r="F19" s="132"/>
      <c r="G19" s="143"/>
      <c r="H19" s="41"/>
      <c r="I19" s="9"/>
      <c r="J19" s="9"/>
      <c r="K19" s="9"/>
      <c r="L19" s="9"/>
      <c r="M19" s="9"/>
      <c r="N19" s="187" t="s">
        <v>31</v>
      </c>
      <c r="O19" s="188"/>
      <c r="P19" s="9"/>
      <c r="Q19" s="57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4"/>
      <c r="AH19" s="14"/>
      <c r="AI19" s="10"/>
    </row>
    <row r="20" spans="1:35" ht="17" thickBot="1" x14ac:dyDescent="0.25">
      <c r="A20" s="85"/>
      <c r="B20" s="103"/>
      <c r="C20" s="103"/>
      <c r="D20" s="103"/>
      <c r="E20" s="176"/>
      <c r="F20" s="133"/>
      <c r="G20" s="144"/>
      <c r="H20" s="164"/>
      <c r="I20" s="165"/>
      <c r="J20" s="165"/>
      <c r="K20" s="165"/>
      <c r="L20" s="165"/>
      <c r="M20" s="165"/>
      <c r="N20" s="165"/>
      <c r="O20" s="166"/>
      <c r="P20" s="165"/>
      <c r="Q20" s="166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7"/>
      <c r="AH20" s="167"/>
      <c r="AI20" s="168"/>
    </row>
    <row r="21" spans="1:35" ht="16" customHeight="1" x14ac:dyDescent="0.2">
      <c r="A21" s="85"/>
      <c r="B21" s="116">
        <v>30</v>
      </c>
      <c r="C21" s="116">
        <v>6</v>
      </c>
      <c r="D21" s="104">
        <f>SUM(H21:Q24)</f>
        <v>22</v>
      </c>
      <c r="E21" s="177">
        <f t="shared" ref="E21" si="0">(B21-C21)-D21</f>
        <v>2</v>
      </c>
      <c r="F21" s="134" t="s">
        <v>32</v>
      </c>
      <c r="G21" s="145" t="s">
        <v>27</v>
      </c>
      <c r="H21" s="169" t="s">
        <v>33</v>
      </c>
      <c r="I21" s="61">
        <v>3</v>
      </c>
      <c r="J21" s="170" t="s">
        <v>34</v>
      </c>
      <c r="K21" s="170">
        <v>8</v>
      </c>
      <c r="L21" s="190" t="s">
        <v>34</v>
      </c>
      <c r="M21" s="191">
        <v>8</v>
      </c>
      <c r="N21" s="84"/>
      <c r="O21" s="171"/>
      <c r="P21" s="84"/>
      <c r="Q21" s="171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6"/>
      <c r="AH21" s="16"/>
      <c r="AI21" s="3"/>
    </row>
    <row r="22" spans="1:35" ht="16" customHeight="1" x14ac:dyDescent="0.2">
      <c r="A22" s="85"/>
      <c r="B22" s="117"/>
      <c r="C22" s="117"/>
      <c r="D22" s="105"/>
      <c r="E22" s="178"/>
      <c r="F22" s="135"/>
      <c r="G22" s="146"/>
      <c r="H22" s="172" t="s">
        <v>34</v>
      </c>
      <c r="I22" s="59">
        <v>3</v>
      </c>
      <c r="J22" s="35"/>
      <c r="K22" s="35"/>
      <c r="L22" s="187" t="s">
        <v>31</v>
      </c>
      <c r="M22" s="188"/>
      <c r="N22" s="1"/>
      <c r="O22" s="59"/>
      <c r="P22" s="1"/>
      <c r="Q22" s="59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7"/>
      <c r="AH22" s="17"/>
      <c r="AI22" s="4"/>
    </row>
    <row r="23" spans="1:35" ht="16" customHeight="1" x14ac:dyDescent="0.2">
      <c r="A23" s="85"/>
      <c r="B23" s="117"/>
      <c r="C23" s="117"/>
      <c r="D23" s="105"/>
      <c r="E23" s="178"/>
      <c r="F23" s="135"/>
      <c r="G23" s="146"/>
      <c r="H23" s="172"/>
      <c r="I23" s="59"/>
      <c r="J23" s="1"/>
      <c r="K23" s="59"/>
      <c r="L23" s="187"/>
      <c r="M23" s="188"/>
      <c r="N23" s="1"/>
      <c r="O23" s="59"/>
      <c r="P23" s="1"/>
      <c r="Q23" s="59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7"/>
      <c r="AH23" s="17"/>
      <c r="AI23" s="4"/>
    </row>
    <row r="24" spans="1:35" ht="17" customHeight="1" thickBot="1" x14ac:dyDescent="0.25">
      <c r="A24" s="85"/>
      <c r="B24" s="118"/>
      <c r="C24" s="118"/>
      <c r="D24" s="106"/>
      <c r="E24" s="179"/>
      <c r="F24" s="136"/>
      <c r="G24" s="147"/>
      <c r="H24" s="173"/>
      <c r="I24" s="60"/>
      <c r="J24" s="5"/>
      <c r="K24" s="60"/>
      <c r="L24" s="5"/>
      <c r="M24" s="60"/>
      <c r="N24" s="5"/>
      <c r="O24" s="60"/>
      <c r="P24" s="5"/>
      <c r="Q24" s="60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8"/>
      <c r="AH24" s="18"/>
      <c r="AI24" s="6"/>
    </row>
    <row r="25" spans="1:35" ht="16" customHeight="1" x14ac:dyDescent="0.2">
      <c r="A25" s="85"/>
      <c r="B25" s="101">
        <v>21</v>
      </c>
      <c r="C25" s="101">
        <v>9</v>
      </c>
      <c r="D25" s="101">
        <f>SUM(H25:Q28)</f>
        <v>14</v>
      </c>
      <c r="E25" s="180">
        <f t="shared" ref="E25" si="1">(B25-C25)-D25</f>
        <v>-2</v>
      </c>
      <c r="F25" s="131" t="s">
        <v>35</v>
      </c>
      <c r="G25" s="142" t="s">
        <v>27</v>
      </c>
      <c r="H25" s="34" t="s">
        <v>33</v>
      </c>
      <c r="I25" s="56">
        <v>4</v>
      </c>
      <c r="J25" s="190" t="s">
        <v>36</v>
      </c>
      <c r="K25" s="191">
        <v>2</v>
      </c>
      <c r="L25" s="34"/>
      <c r="M25" s="56"/>
      <c r="N25" s="9"/>
      <c r="O25" s="9"/>
      <c r="P25" s="34"/>
      <c r="Q25" s="56"/>
      <c r="R25" s="7"/>
      <c r="S25" s="7"/>
      <c r="T25" s="7"/>
      <c r="U25" s="7"/>
      <c r="V25" s="7"/>
      <c r="W25" s="7"/>
      <c r="X25" s="7"/>
      <c r="Y25" s="9"/>
      <c r="Z25" s="7"/>
      <c r="AA25" s="7"/>
      <c r="AB25" s="7"/>
      <c r="AC25" s="7"/>
      <c r="AD25" s="7"/>
      <c r="AE25" s="7"/>
      <c r="AF25" s="7"/>
      <c r="AG25" s="13"/>
      <c r="AH25" s="13"/>
      <c r="AI25" s="8"/>
    </row>
    <row r="26" spans="1:35" ht="16" customHeight="1" x14ac:dyDescent="0.2">
      <c r="A26" s="85"/>
      <c r="B26" s="102"/>
      <c r="C26" s="102"/>
      <c r="D26" s="102"/>
      <c r="E26" s="181"/>
      <c r="F26" s="132"/>
      <c r="G26" s="143"/>
      <c r="H26" s="31" t="s">
        <v>36</v>
      </c>
      <c r="I26" s="57">
        <v>8</v>
      </c>
      <c r="J26" s="189" t="s">
        <v>31</v>
      </c>
      <c r="K26" s="188"/>
      <c r="L26" s="31"/>
      <c r="M26" s="57"/>
      <c r="N26" s="9"/>
      <c r="O26" s="9"/>
      <c r="P26" s="31"/>
      <c r="Q26" s="57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14"/>
      <c r="AH26" s="14"/>
      <c r="AI26" s="10"/>
    </row>
    <row r="27" spans="1:35" ht="16" customHeight="1" x14ac:dyDescent="0.2">
      <c r="A27" s="85"/>
      <c r="B27" s="102"/>
      <c r="C27" s="102"/>
      <c r="D27" s="102"/>
      <c r="E27" s="181"/>
      <c r="F27" s="132"/>
      <c r="G27" s="143"/>
      <c r="H27" s="31"/>
      <c r="I27" s="57"/>
      <c r="J27" s="9"/>
      <c r="K27" s="57"/>
      <c r="L27" s="9"/>
      <c r="M27" s="57"/>
      <c r="N27" s="9"/>
      <c r="O27" s="57"/>
      <c r="P27" s="9"/>
      <c r="Q27" s="57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4"/>
      <c r="AH27" s="14"/>
      <c r="AI27" s="10"/>
    </row>
    <row r="28" spans="1:35" ht="17" customHeight="1" thickBot="1" x14ac:dyDescent="0.25">
      <c r="A28" s="85"/>
      <c r="B28" s="103"/>
      <c r="C28" s="103"/>
      <c r="D28" s="103"/>
      <c r="E28" s="182"/>
      <c r="F28" s="133"/>
      <c r="G28" s="144"/>
      <c r="H28" s="32"/>
      <c r="I28" s="58"/>
      <c r="J28" s="11"/>
      <c r="K28" s="58"/>
      <c r="L28" s="11"/>
      <c r="M28" s="58"/>
      <c r="N28" s="11"/>
      <c r="O28" s="58"/>
      <c r="P28" s="11"/>
      <c r="Q28" s="58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5"/>
      <c r="AH28" s="15"/>
      <c r="AI28" s="12"/>
    </row>
    <row r="29" spans="1:35" ht="16" customHeight="1" x14ac:dyDescent="0.2">
      <c r="A29" s="85"/>
      <c r="B29" s="116">
        <v>110</v>
      </c>
      <c r="C29" s="116">
        <v>50</v>
      </c>
      <c r="D29" s="104">
        <f>SUM(H29:Q32)</f>
        <v>49</v>
      </c>
      <c r="E29" s="177">
        <f t="shared" ref="E29:E61" si="2">(B29-C29)-D29</f>
        <v>11</v>
      </c>
      <c r="F29" s="134" t="s">
        <v>38</v>
      </c>
      <c r="G29" s="145" t="s">
        <v>37</v>
      </c>
      <c r="H29" s="33" t="s">
        <v>33</v>
      </c>
      <c r="I29" s="61">
        <v>1</v>
      </c>
      <c r="J29" s="28" t="s">
        <v>39</v>
      </c>
      <c r="K29" s="59">
        <v>8</v>
      </c>
      <c r="L29" s="189" t="s">
        <v>39</v>
      </c>
      <c r="M29" s="188">
        <v>8</v>
      </c>
      <c r="N29" s="35"/>
      <c r="O29" s="35"/>
      <c r="P29" s="2"/>
      <c r="Q29" s="61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16"/>
      <c r="AH29" s="16"/>
      <c r="AI29" s="3"/>
    </row>
    <row r="30" spans="1:35" ht="16" customHeight="1" x14ac:dyDescent="0.2">
      <c r="A30" s="85"/>
      <c r="B30" s="117"/>
      <c r="C30" s="117"/>
      <c r="D30" s="105"/>
      <c r="E30" s="178"/>
      <c r="F30" s="135"/>
      <c r="G30" s="146"/>
      <c r="H30" s="28" t="s">
        <v>39</v>
      </c>
      <c r="I30" s="59">
        <v>8</v>
      </c>
      <c r="J30" s="28" t="s">
        <v>40</v>
      </c>
      <c r="K30" s="59">
        <v>8</v>
      </c>
      <c r="L30" s="189" t="s">
        <v>40</v>
      </c>
      <c r="M30" s="188">
        <v>8</v>
      </c>
      <c r="N30" s="35"/>
      <c r="O30" s="35"/>
      <c r="P30" s="1"/>
      <c r="Q30" s="59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7"/>
      <c r="AH30" s="17"/>
      <c r="AI30" s="4"/>
    </row>
    <row r="31" spans="1:35" ht="16" customHeight="1" x14ac:dyDescent="0.2">
      <c r="A31" s="85"/>
      <c r="B31" s="117"/>
      <c r="C31" s="117"/>
      <c r="D31" s="105"/>
      <c r="E31" s="178"/>
      <c r="F31" s="135"/>
      <c r="G31" s="146"/>
      <c r="H31" s="28" t="s">
        <v>40</v>
      </c>
      <c r="I31" s="59">
        <v>8</v>
      </c>
      <c r="J31" s="1"/>
      <c r="K31" s="59"/>
      <c r="L31" s="187" t="s">
        <v>31</v>
      </c>
      <c r="M31" s="188"/>
      <c r="N31" s="35"/>
      <c r="O31" s="65"/>
      <c r="P31" s="1"/>
      <c r="Q31" s="59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7"/>
      <c r="AH31" s="17"/>
      <c r="AI31" s="4"/>
    </row>
    <row r="32" spans="1:35" ht="17" customHeight="1" thickBot="1" x14ac:dyDescent="0.25">
      <c r="A32" s="85"/>
      <c r="B32" s="118"/>
      <c r="C32" s="118"/>
      <c r="D32" s="106"/>
      <c r="E32" s="179"/>
      <c r="F32" s="136"/>
      <c r="G32" s="147"/>
      <c r="H32" s="29"/>
      <c r="I32" s="60"/>
      <c r="J32" s="5"/>
      <c r="K32" s="60"/>
      <c r="L32" s="5"/>
      <c r="M32" s="60"/>
      <c r="N32" s="5"/>
      <c r="O32" s="60"/>
      <c r="P32" s="5"/>
      <c r="Q32" s="60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18"/>
      <c r="AH32" s="18"/>
      <c r="AI32" s="6"/>
    </row>
    <row r="33" spans="1:134" ht="16" customHeight="1" x14ac:dyDescent="0.2">
      <c r="A33" s="85"/>
      <c r="B33" s="101">
        <v>80</v>
      </c>
      <c r="C33" s="101">
        <v>50</v>
      </c>
      <c r="D33" s="101">
        <f>SUM(H33:Q36)</f>
        <v>29</v>
      </c>
      <c r="E33" s="180">
        <f t="shared" ref="E33:E57" si="3">(B33-C33)-D33</f>
        <v>1</v>
      </c>
      <c r="F33" s="131" t="s">
        <v>41</v>
      </c>
      <c r="G33" s="142" t="s">
        <v>42</v>
      </c>
      <c r="H33" s="31" t="s">
        <v>43</v>
      </c>
      <c r="I33" s="57">
        <v>8</v>
      </c>
      <c r="J33" s="31" t="s">
        <v>43</v>
      </c>
      <c r="K33" s="57">
        <v>8</v>
      </c>
      <c r="L33" s="189" t="s">
        <v>43</v>
      </c>
      <c r="M33" s="188">
        <v>8</v>
      </c>
      <c r="N33" s="9"/>
      <c r="O33" s="57"/>
      <c r="P33" s="9"/>
      <c r="Q33" s="57"/>
      <c r="R33" s="2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13"/>
      <c r="AI33" s="8"/>
    </row>
    <row r="34" spans="1:134" ht="16" customHeight="1" x14ac:dyDescent="0.2">
      <c r="A34" s="85"/>
      <c r="B34" s="102"/>
      <c r="C34" s="102"/>
      <c r="D34" s="102"/>
      <c r="E34" s="181"/>
      <c r="F34" s="132"/>
      <c r="G34" s="143"/>
      <c r="H34" s="31" t="s">
        <v>34</v>
      </c>
      <c r="I34" s="57">
        <v>5</v>
      </c>
      <c r="J34" s="31"/>
      <c r="K34" s="57"/>
      <c r="L34" s="187" t="s">
        <v>31</v>
      </c>
      <c r="M34" s="188"/>
      <c r="N34" s="9"/>
      <c r="O34" s="57"/>
      <c r="P34" s="9"/>
      <c r="Q34" s="57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14"/>
      <c r="AH34" s="14"/>
      <c r="AI34" s="10"/>
    </row>
    <row r="35" spans="1:134" ht="16" customHeight="1" x14ac:dyDescent="0.2">
      <c r="A35" s="85"/>
      <c r="B35" s="102"/>
      <c r="C35" s="102"/>
      <c r="D35" s="102"/>
      <c r="E35" s="181"/>
      <c r="F35" s="132"/>
      <c r="G35" s="143"/>
      <c r="H35" s="31"/>
      <c r="I35" s="57"/>
      <c r="J35" s="9"/>
      <c r="K35" s="57"/>
      <c r="L35" s="9"/>
      <c r="M35" s="57"/>
      <c r="N35" s="9"/>
      <c r="O35" s="57"/>
      <c r="P35" s="9"/>
      <c r="Q35" s="57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14"/>
      <c r="AH35" s="14"/>
      <c r="AI35" s="10"/>
    </row>
    <row r="36" spans="1:134" ht="17" customHeight="1" thickBot="1" x14ac:dyDescent="0.25">
      <c r="A36" s="85"/>
      <c r="B36" s="103"/>
      <c r="C36" s="103"/>
      <c r="D36" s="103"/>
      <c r="E36" s="182"/>
      <c r="F36" s="133"/>
      <c r="G36" s="144"/>
      <c r="H36" s="32"/>
      <c r="I36" s="58"/>
      <c r="J36" s="11"/>
      <c r="K36" s="58"/>
      <c r="L36" s="11"/>
      <c r="M36" s="58"/>
      <c r="N36" s="11"/>
      <c r="O36" s="58"/>
      <c r="P36" s="11"/>
      <c r="Q36" s="58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5"/>
      <c r="AH36" s="15"/>
      <c r="AI36" s="12"/>
    </row>
    <row r="37" spans="1:134" s="30" customFormat="1" ht="16" customHeight="1" x14ac:dyDescent="0.2">
      <c r="A37" s="85"/>
      <c r="B37" s="104"/>
      <c r="C37" s="104"/>
      <c r="D37" s="104">
        <f>SUM(H37:Q40)</f>
        <v>8</v>
      </c>
      <c r="E37" s="107">
        <f t="shared" si="2"/>
        <v>-8</v>
      </c>
      <c r="F37" s="134" t="s">
        <v>45</v>
      </c>
      <c r="G37" s="145" t="s">
        <v>46</v>
      </c>
      <c r="H37" s="33"/>
      <c r="I37" s="65"/>
      <c r="J37" s="183" t="s">
        <v>44</v>
      </c>
      <c r="K37" s="184">
        <v>8</v>
      </c>
      <c r="L37" s="33"/>
      <c r="M37" s="61"/>
      <c r="N37" s="33"/>
      <c r="O37" s="61"/>
      <c r="P37" s="33"/>
      <c r="Q37" s="6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6"/>
      <c r="AH37" s="16"/>
      <c r="AI37" s="3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</row>
    <row r="38" spans="1:134" s="30" customFormat="1" ht="16" customHeight="1" x14ac:dyDescent="0.2">
      <c r="A38" s="85"/>
      <c r="B38" s="105"/>
      <c r="C38" s="105"/>
      <c r="D38" s="105"/>
      <c r="E38" s="108"/>
      <c r="F38" s="135"/>
      <c r="G38" s="146"/>
      <c r="H38" s="28"/>
      <c r="I38" s="65"/>
      <c r="J38" s="185" t="s">
        <v>48</v>
      </c>
      <c r="K38" s="184"/>
      <c r="L38" s="73"/>
      <c r="M38" s="65"/>
      <c r="N38" s="28"/>
      <c r="O38" s="59"/>
      <c r="P38" s="28"/>
      <c r="Q38" s="59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7"/>
      <c r="AH38" s="17"/>
      <c r="AI38" s="4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</row>
    <row r="39" spans="1:134" s="30" customFormat="1" ht="16" customHeight="1" x14ac:dyDescent="0.2">
      <c r="A39" s="85"/>
      <c r="B39" s="105"/>
      <c r="C39" s="105"/>
      <c r="D39" s="105"/>
      <c r="E39" s="108"/>
      <c r="F39" s="135"/>
      <c r="G39" s="146"/>
      <c r="H39" s="28"/>
      <c r="I39" s="65"/>
      <c r="J39" s="73"/>
      <c r="K39" s="65"/>
      <c r="L39" s="28"/>
      <c r="M39" s="59"/>
      <c r="N39" s="28"/>
      <c r="O39" s="59"/>
      <c r="P39" s="28"/>
      <c r="Q39" s="59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7"/>
      <c r="AH39" s="17"/>
      <c r="AI39" s="4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</row>
    <row r="40" spans="1:134" s="30" customFormat="1" ht="17" customHeight="1" thickBot="1" x14ac:dyDescent="0.25">
      <c r="A40" s="85"/>
      <c r="B40" s="106"/>
      <c r="C40" s="106"/>
      <c r="D40" s="106"/>
      <c r="E40" s="109"/>
      <c r="F40" s="136"/>
      <c r="G40" s="147"/>
      <c r="H40" s="29"/>
      <c r="I40" s="60"/>
      <c r="J40" s="5"/>
      <c r="K40" s="60"/>
      <c r="L40" s="5"/>
      <c r="M40" s="60"/>
      <c r="N40" s="5"/>
      <c r="O40" s="60"/>
      <c r="P40" s="5"/>
      <c r="Q40" s="60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18"/>
      <c r="AH40" s="18"/>
      <c r="AI40" s="6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</row>
    <row r="41" spans="1:134" s="30" customFormat="1" ht="16" customHeight="1" x14ac:dyDescent="0.2">
      <c r="A41" s="85"/>
      <c r="B41" s="101"/>
      <c r="C41" s="101"/>
      <c r="D41" s="101">
        <f>SUM(H41:Q44)</f>
        <v>8</v>
      </c>
      <c r="E41" s="98">
        <f t="shared" si="3"/>
        <v>-8</v>
      </c>
      <c r="F41" s="110" t="s">
        <v>49</v>
      </c>
      <c r="G41" s="110" t="s">
        <v>47</v>
      </c>
      <c r="H41" s="9"/>
      <c r="I41" s="9"/>
      <c r="J41" s="9"/>
      <c r="K41" s="57"/>
      <c r="L41" s="183" t="s">
        <v>44</v>
      </c>
      <c r="M41" s="184">
        <v>8</v>
      </c>
      <c r="N41" s="9"/>
      <c r="O41" s="57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4"/>
      <c r="AH41" s="14"/>
      <c r="AI41" s="10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</row>
    <row r="42" spans="1:134" s="30" customFormat="1" ht="16" customHeight="1" x14ac:dyDescent="0.2">
      <c r="A42" s="85"/>
      <c r="B42" s="102"/>
      <c r="C42" s="102"/>
      <c r="D42" s="102"/>
      <c r="E42" s="99"/>
      <c r="F42" s="111"/>
      <c r="G42" s="111"/>
      <c r="H42" s="9"/>
      <c r="I42" s="9"/>
      <c r="J42" s="9"/>
      <c r="K42" s="57"/>
      <c r="L42" s="185" t="s">
        <v>48</v>
      </c>
      <c r="M42" s="184"/>
      <c r="N42" s="9"/>
      <c r="O42" s="57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14"/>
      <c r="AH42" s="14"/>
      <c r="AI42" s="10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</row>
    <row r="43" spans="1:134" s="30" customFormat="1" ht="16" customHeight="1" x14ac:dyDescent="0.2">
      <c r="A43" s="85"/>
      <c r="B43" s="102"/>
      <c r="C43" s="102"/>
      <c r="D43" s="102"/>
      <c r="E43" s="99"/>
      <c r="F43" s="111"/>
      <c r="G43" s="111"/>
      <c r="H43" s="31"/>
      <c r="I43" s="57"/>
      <c r="J43" s="9"/>
      <c r="K43" s="57"/>
      <c r="L43" s="9"/>
      <c r="M43" s="57"/>
      <c r="N43" s="9"/>
      <c r="O43" s="57"/>
      <c r="P43" s="9"/>
      <c r="Q43" s="57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4"/>
      <c r="AH43" s="14"/>
      <c r="AI43" s="10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</row>
    <row r="44" spans="1:134" s="30" customFormat="1" ht="17" customHeight="1" thickBot="1" x14ac:dyDescent="0.25">
      <c r="A44" s="85"/>
      <c r="B44" s="103"/>
      <c r="C44" s="103"/>
      <c r="D44" s="103"/>
      <c r="E44" s="100"/>
      <c r="F44" s="112"/>
      <c r="G44" s="112"/>
      <c r="H44" s="32"/>
      <c r="I44" s="58"/>
      <c r="J44" s="11"/>
      <c r="K44" s="58"/>
      <c r="L44" s="11"/>
      <c r="M44" s="58"/>
      <c r="N44" s="11"/>
      <c r="O44" s="58"/>
      <c r="P44" s="11"/>
      <c r="Q44" s="58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5"/>
      <c r="AH44" s="15"/>
      <c r="AI44" s="12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</row>
    <row r="45" spans="1:134" ht="16" customHeight="1" x14ac:dyDescent="0.2">
      <c r="A45" s="85"/>
      <c r="B45" s="104">
        <v>45</v>
      </c>
      <c r="C45" s="104">
        <v>12</v>
      </c>
      <c r="D45" s="104">
        <f>SUM(H45:Q48)</f>
        <v>16</v>
      </c>
      <c r="E45" s="107">
        <f t="shared" si="2"/>
        <v>17</v>
      </c>
      <c r="F45" s="95" t="s">
        <v>50</v>
      </c>
      <c r="G45" s="95" t="s">
        <v>51</v>
      </c>
      <c r="H45" s="1"/>
      <c r="I45" s="1"/>
      <c r="J45" s="73"/>
      <c r="K45" s="65"/>
      <c r="L45" s="73"/>
      <c r="M45" s="65"/>
      <c r="N45" s="73" t="s">
        <v>44</v>
      </c>
      <c r="O45" s="65">
        <v>8</v>
      </c>
      <c r="P45" s="186" t="s">
        <v>44</v>
      </c>
      <c r="Q45" s="186">
        <v>8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7"/>
      <c r="AH45" s="17"/>
      <c r="AI45" s="4"/>
    </row>
    <row r="46" spans="1:134" ht="16" customHeight="1" x14ac:dyDescent="0.2">
      <c r="A46" s="85"/>
      <c r="B46" s="105"/>
      <c r="C46" s="105"/>
      <c r="D46" s="105"/>
      <c r="E46" s="108"/>
      <c r="F46" s="96"/>
      <c r="G46" s="96"/>
      <c r="H46" s="1"/>
      <c r="I46" s="1"/>
      <c r="J46" s="1"/>
      <c r="K46" s="59"/>
      <c r="L46" s="1"/>
      <c r="M46" s="59"/>
      <c r="N46" s="1"/>
      <c r="O46" s="59"/>
      <c r="P46" s="1"/>
      <c r="Q46" s="5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7"/>
      <c r="AH46" s="17"/>
      <c r="AI46" s="4"/>
    </row>
    <row r="47" spans="1:134" ht="16" customHeight="1" x14ac:dyDescent="0.2">
      <c r="A47" s="85"/>
      <c r="B47" s="105"/>
      <c r="C47" s="105"/>
      <c r="D47" s="105"/>
      <c r="E47" s="108"/>
      <c r="F47" s="96"/>
      <c r="G47" s="96"/>
      <c r="H47" s="28"/>
      <c r="I47" s="59"/>
      <c r="J47" s="1"/>
      <c r="K47" s="59"/>
      <c r="L47" s="1"/>
      <c r="M47" s="59"/>
      <c r="N47" s="1"/>
      <c r="O47" s="59"/>
      <c r="P47" s="1"/>
      <c r="Q47" s="59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7"/>
      <c r="AH47" s="17"/>
      <c r="AI47" s="4"/>
    </row>
    <row r="48" spans="1:134" ht="17" customHeight="1" thickBot="1" x14ac:dyDescent="0.25">
      <c r="A48" s="85"/>
      <c r="B48" s="106"/>
      <c r="C48" s="106"/>
      <c r="D48" s="106"/>
      <c r="E48" s="109"/>
      <c r="F48" s="97"/>
      <c r="G48" s="97"/>
      <c r="H48" s="29"/>
      <c r="I48" s="60"/>
      <c r="J48" s="5"/>
      <c r="K48" s="60"/>
      <c r="L48" s="5"/>
      <c r="M48" s="60"/>
      <c r="N48" s="5"/>
      <c r="O48" s="60"/>
      <c r="P48" s="5"/>
      <c r="Q48" s="60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18"/>
      <c r="AH48" s="18"/>
      <c r="AI48" s="6"/>
    </row>
    <row r="49" spans="1:134" s="30" customFormat="1" ht="16" customHeight="1" x14ac:dyDescent="0.2">
      <c r="A49" s="85"/>
      <c r="B49" s="101">
        <v>40</v>
      </c>
      <c r="C49" s="101">
        <v>28</v>
      </c>
      <c r="D49" s="101">
        <f>SUM(H49:Q52)</f>
        <v>12</v>
      </c>
      <c r="E49" s="98">
        <f t="shared" si="3"/>
        <v>0</v>
      </c>
      <c r="F49" s="110" t="s">
        <v>53</v>
      </c>
      <c r="G49" s="110" t="s">
        <v>52</v>
      </c>
      <c r="H49" s="31"/>
      <c r="I49" s="57"/>
      <c r="J49" s="57"/>
      <c r="K49" s="57"/>
      <c r="L49" s="9"/>
      <c r="M49" s="57"/>
      <c r="N49" s="9" t="s">
        <v>39</v>
      </c>
      <c r="O49" s="57">
        <v>8</v>
      </c>
      <c r="P49" s="187" t="s">
        <v>39</v>
      </c>
      <c r="Q49" s="188">
        <v>4</v>
      </c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14"/>
      <c r="AH49" s="14"/>
      <c r="AI49" s="10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</row>
    <row r="50" spans="1:134" s="30" customFormat="1" ht="16" customHeight="1" x14ac:dyDescent="0.2">
      <c r="A50" s="85"/>
      <c r="B50" s="102"/>
      <c r="C50" s="102"/>
      <c r="D50" s="102"/>
      <c r="E50" s="99"/>
      <c r="F50" s="111"/>
      <c r="G50" s="111"/>
      <c r="H50" s="31"/>
      <c r="I50" s="57"/>
      <c r="J50" s="57"/>
      <c r="K50" s="57"/>
      <c r="L50" s="9"/>
      <c r="M50" s="57"/>
      <c r="N50" s="9"/>
      <c r="O50" s="57"/>
      <c r="P50" s="187" t="s">
        <v>31</v>
      </c>
      <c r="Q50" s="188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14"/>
      <c r="AH50" s="14"/>
      <c r="AI50" s="10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</row>
    <row r="51" spans="1:134" s="30" customFormat="1" ht="16" customHeight="1" x14ac:dyDescent="0.2">
      <c r="A51" s="85"/>
      <c r="B51" s="102"/>
      <c r="C51" s="102"/>
      <c r="D51" s="102"/>
      <c r="E51" s="99"/>
      <c r="F51" s="111"/>
      <c r="G51" s="111"/>
      <c r="H51" s="31"/>
      <c r="I51" s="57"/>
      <c r="J51" s="9"/>
      <c r="K51" s="57"/>
      <c r="L51" s="9"/>
      <c r="M51" s="57"/>
      <c r="N51" s="9"/>
      <c r="O51" s="57"/>
      <c r="P51" s="9"/>
      <c r="Q51" s="57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4"/>
      <c r="AH51" s="14"/>
      <c r="AI51" s="10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</row>
    <row r="52" spans="1:134" s="30" customFormat="1" ht="17" customHeight="1" thickBot="1" x14ac:dyDescent="0.25">
      <c r="A52" s="85"/>
      <c r="B52" s="103"/>
      <c r="C52" s="103"/>
      <c r="D52" s="103"/>
      <c r="E52" s="100"/>
      <c r="F52" s="112"/>
      <c r="G52" s="112"/>
      <c r="H52" s="32"/>
      <c r="I52" s="58"/>
      <c r="J52" s="11"/>
      <c r="K52" s="58"/>
      <c r="L52" s="11"/>
      <c r="M52" s="58"/>
      <c r="N52" s="11"/>
      <c r="O52" s="58"/>
      <c r="P52" s="11"/>
      <c r="Q52" s="58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5"/>
      <c r="AH52" s="15"/>
      <c r="AI52" s="12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</row>
    <row r="53" spans="1:134" ht="16" customHeight="1" x14ac:dyDescent="0.2">
      <c r="A53" s="85"/>
      <c r="B53" s="113"/>
      <c r="C53" s="113"/>
      <c r="D53" s="104">
        <f>SUM(H53:Q56)</f>
        <v>30</v>
      </c>
      <c r="E53" s="107">
        <f t="shared" si="2"/>
        <v>-30</v>
      </c>
      <c r="F53" s="155" t="s">
        <v>56</v>
      </c>
      <c r="G53" s="155" t="s">
        <v>55</v>
      </c>
      <c r="H53" s="46"/>
      <c r="I53" s="62"/>
      <c r="J53" s="194" t="s">
        <v>33</v>
      </c>
      <c r="K53" s="184">
        <v>8</v>
      </c>
      <c r="L53" s="194" t="s">
        <v>33</v>
      </c>
      <c r="M53" s="184">
        <v>8</v>
      </c>
      <c r="N53" s="23"/>
      <c r="O53" s="23"/>
      <c r="P53" s="35"/>
      <c r="Q53" s="6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42"/>
      <c r="AH53" s="42"/>
      <c r="AI53" s="43"/>
    </row>
    <row r="54" spans="1:134" ht="16" customHeight="1" x14ac:dyDescent="0.2">
      <c r="A54" s="85"/>
      <c r="B54" s="114"/>
      <c r="C54" s="114"/>
      <c r="D54" s="105"/>
      <c r="E54" s="108"/>
      <c r="F54" s="156"/>
      <c r="G54" s="156"/>
      <c r="H54" s="46"/>
      <c r="I54" s="62"/>
      <c r="J54" s="194" t="s">
        <v>36</v>
      </c>
      <c r="K54" s="184">
        <v>6</v>
      </c>
      <c r="L54" s="194" t="s">
        <v>36</v>
      </c>
      <c r="M54" s="184">
        <v>8</v>
      </c>
      <c r="N54" s="23"/>
      <c r="O54" s="23"/>
      <c r="P54" s="23"/>
      <c r="Q54" s="6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42"/>
      <c r="AH54" s="42"/>
      <c r="AI54" s="43"/>
    </row>
    <row r="55" spans="1:134" ht="16" customHeight="1" x14ac:dyDescent="0.2">
      <c r="A55" s="85"/>
      <c r="B55" s="114"/>
      <c r="C55" s="114"/>
      <c r="D55" s="105"/>
      <c r="E55" s="108"/>
      <c r="F55" s="156"/>
      <c r="G55" s="156"/>
      <c r="H55" s="46"/>
      <c r="I55" s="62"/>
      <c r="J55" s="194" t="s">
        <v>48</v>
      </c>
      <c r="K55" s="184"/>
      <c r="L55" s="194" t="s">
        <v>48</v>
      </c>
      <c r="M55" s="184"/>
      <c r="N55" s="23"/>
      <c r="O55" s="62"/>
      <c r="P55" s="23"/>
      <c r="Q55" s="62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42"/>
      <c r="AH55" s="42"/>
      <c r="AI55" s="43"/>
    </row>
    <row r="56" spans="1:134" ht="17" customHeight="1" thickBot="1" x14ac:dyDescent="0.25">
      <c r="A56" s="85"/>
      <c r="B56" s="115"/>
      <c r="C56" s="115"/>
      <c r="D56" s="106"/>
      <c r="E56" s="109"/>
      <c r="F56" s="157"/>
      <c r="G56" s="157"/>
      <c r="H56" s="47"/>
      <c r="I56" s="63"/>
      <c r="J56" s="21"/>
      <c r="K56" s="63"/>
      <c r="L56" s="21"/>
      <c r="M56" s="63"/>
      <c r="N56" s="21"/>
      <c r="O56" s="63"/>
      <c r="P56" s="21"/>
      <c r="Q56" s="63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2"/>
      <c r="AH56" s="22"/>
      <c r="AI56" s="44"/>
    </row>
    <row r="57" spans="1:134" s="30" customFormat="1" ht="16" customHeight="1" x14ac:dyDescent="0.2">
      <c r="A57" s="85"/>
      <c r="B57" s="101">
        <v>32</v>
      </c>
      <c r="C57" s="101">
        <v>2</v>
      </c>
      <c r="D57" s="101">
        <f>SUM(H57:Q60)</f>
        <v>16</v>
      </c>
      <c r="E57" s="98">
        <f t="shared" si="3"/>
        <v>14</v>
      </c>
      <c r="F57" s="110" t="s">
        <v>57</v>
      </c>
      <c r="G57" s="110" t="s">
        <v>58</v>
      </c>
      <c r="H57" s="31"/>
      <c r="I57" s="57"/>
      <c r="J57" s="9"/>
      <c r="K57" s="57"/>
      <c r="L57" s="9"/>
      <c r="M57" s="57"/>
      <c r="N57" s="9" t="s">
        <v>40</v>
      </c>
      <c r="O57" s="9">
        <v>8</v>
      </c>
      <c r="P57" s="9" t="s">
        <v>40</v>
      </c>
      <c r="Q57" s="57">
        <v>8</v>
      </c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4"/>
      <c r="AH57" s="14"/>
      <c r="AI57" s="10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</row>
    <row r="58" spans="1:134" s="30" customFormat="1" ht="16" customHeight="1" x14ac:dyDescent="0.2">
      <c r="A58" s="85"/>
      <c r="B58" s="102"/>
      <c r="C58" s="102"/>
      <c r="D58" s="102"/>
      <c r="E58" s="99"/>
      <c r="F58" s="111"/>
      <c r="G58" s="111"/>
      <c r="H58" s="31"/>
      <c r="I58" s="57"/>
      <c r="J58" s="9"/>
      <c r="K58" s="57"/>
      <c r="L58" s="9"/>
      <c r="M58" s="57"/>
      <c r="N58" s="9"/>
      <c r="O58" s="9"/>
      <c r="P58" s="9"/>
      <c r="Q58" s="57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14"/>
      <c r="AH58" s="14"/>
      <c r="AI58" s="10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</row>
    <row r="59" spans="1:134" s="30" customFormat="1" ht="16" customHeight="1" x14ac:dyDescent="0.2">
      <c r="A59" s="85"/>
      <c r="B59" s="102"/>
      <c r="C59" s="102"/>
      <c r="D59" s="102"/>
      <c r="E59" s="99"/>
      <c r="F59" s="111"/>
      <c r="G59" s="111"/>
      <c r="H59" s="31"/>
      <c r="I59" s="57"/>
      <c r="J59" s="9"/>
      <c r="K59" s="57"/>
      <c r="L59" s="9"/>
      <c r="M59" s="57"/>
      <c r="N59" s="9"/>
      <c r="O59" s="9"/>
      <c r="P59" s="9"/>
      <c r="Q59" s="57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14"/>
      <c r="AH59" s="14"/>
      <c r="AI59" s="10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</row>
    <row r="60" spans="1:134" s="30" customFormat="1" ht="17" customHeight="1" thickBot="1" x14ac:dyDescent="0.25">
      <c r="A60" s="85"/>
      <c r="B60" s="103"/>
      <c r="C60" s="103"/>
      <c r="D60" s="103"/>
      <c r="E60" s="100"/>
      <c r="F60" s="112"/>
      <c r="G60" s="112"/>
      <c r="H60" s="32"/>
      <c r="I60" s="58"/>
      <c r="J60" s="11"/>
      <c r="K60" s="58"/>
      <c r="L60" s="11"/>
      <c r="M60" s="58"/>
      <c r="N60" s="11"/>
      <c r="O60" s="58"/>
      <c r="P60" s="11"/>
      <c r="Q60" s="58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5"/>
      <c r="AH60" s="15"/>
      <c r="AI60" s="12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</row>
    <row r="61" spans="1:134" ht="16" customHeight="1" x14ac:dyDescent="0.2">
      <c r="A61" s="94"/>
      <c r="B61" s="104"/>
      <c r="C61" s="104"/>
      <c r="D61" s="104">
        <f>SUM(H61:Q64)</f>
        <v>0</v>
      </c>
      <c r="E61" s="107">
        <f t="shared" si="2"/>
        <v>0</v>
      </c>
      <c r="F61" s="95" t="s">
        <v>60</v>
      </c>
      <c r="G61" s="95" t="s">
        <v>59</v>
      </c>
      <c r="H61" s="73"/>
      <c r="I61" s="65"/>
      <c r="J61" s="35"/>
      <c r="K61" s="65"/>
      <c r="L61" s="35"/>
      <c r="M61" s="65"/>
      <c r="N61" s="35"/>
      <c r="O61" s="65"/>
      <c r="P61" s="1"/>
      <c r="Q61" s="59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7"/>
      <c r="AH61" s="17"/>
      <c r="AI61" s="4"/>
    </row>
    <row r="62" spans="1:134" ht="16" customHeight="1" x14ac:dyDescent="0.2">
      <c r="A62" s="94"/>
      <c r="B62" s="105"/>
      <c r="C62" s="105"/>
      <c r="D62" s="105"/>
      <c r="E62" s="108"/>
      <c r="F62" s="96"/>
      <c r="G62" s="96"/>
      <c r="H62" s="28"/>
      <c r="I62" s="59"/>
      <c r="J62" s="1"/>
      <c r="K62" s="59"/>
      <c r="L62" s="1"/>
      <c r="M62" s="59"/>
      <c r="N62" s="1"/>
      <c r="O62" s="59"/>
      <c r="P62" s="1"/>
      <c r="Q62" s="59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7"/>
      <c r="AH62" s="17"/>
      <c r="AI62" s="4"/>
    </row>
    <row r="63" spans="1:134" ht="16" customHeight="1" x14ac:dyDescent="0.2">
      <c r="A63" s="94"/>
      <c r="B63" s="105"/>
      <c r="C63" s="105"/>
      <c r="D63" s="105"/>
      <c r="E63" s="108"/>
      <c r="F63" s="96"/>
      <c r="G63" s="96"/>
      <c r="H63" s="28"/>
      <c r="I63" s="59"/>
      <c r="J63" s="1"/>
      <c r="K63" s="59"/>
      <c r="L63" s="1"/>
      <c r="M63" s="59"/>
      <c r="N63" s="1"/>
      <c r="O63" s="59"/>
      <c r="P63" s="1"/>
      <c r="Q63" s="59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7"/>
      <c r="AH63" s="17"/>
      <c r="AI63" s="4"/>
    </row>
    <row r="64" spans="1:134" ht="17" customHeight="1" thickBot="1" x14ac:dyDescent="0.25">
      <c r="A64" s="94"/>
      <c r="B64" s="106"/>
      <c r="C64" s="106"/>
      <c r="D64" s="106"/>
      <c r="E64" s="109"/>
      <c r="F64" s="97"/>
      <c r="G64" s="97"/>
      <c r="H64" s="29"/>
      <c r="I64" s="60"/>
      <c r="J64" s="5"/>
      <c r="K64" s="60"/>
      <c r="L64" s="5"/>
      <c r="M64" s="60"/>
      <c r="N64" s="5"/>
      <c r="O64" s="60"/>
      <c r="P64" s="5"/>
      <c r="Q64" s="60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18"/>
      <c r="AH64" s="18"/>
      <c r="AI64" s="6"/>
    </row>
    <row r="65" spans="3:35" x14ac:dyDescent="0.2">
      <c r="C65" s="20"/>
      <c r="D65" s="20"/>
      <c r="E65" s="20"/>
      <c r="F65" s="26"/>
      <c r="G65" s="26"/>
      <c r="H65" s="26"/>
      <c r="I65" s="64">
        <f>SUM(I9:I64)</f>
        <v>72</v>
      </c>
      <c r="J65" s="26"/>
      <c r="K65" s="64">
        <f>SUM(K9:K64)</f>
        <v>80</v>
      </c>
      <c r="L65" s="26"/>
      <c r="M65" s="64">
        <f>SUM(M9:M64)</f>
        <v>80</v>
      </c>
      <c r="N65" s="26"/>
      <c r="O65" s="64">
        <f>SUM(O9:O64)</f>
        <v>48</v>
      </c>
      <c r="P65" s="26"/>
      <c r="Q65" s="64">
        <f>SUM(Q9:Q64)</f>
        <v>20</v>
      </c>
      <c r="R65" s="26"/>
      <c r="S65" s="26">
        <f>SUM(S9:S64)</f>
        <v>0</v>
      </c>
      <c r="T65" s="26"/>
      <c r="U65" s="26">
        <f>SUM(U9:U64)</f>
        <v>0</v>
      </c>
      <c r="V65" s="26"/>
      <c r="W65" s="26">
        <f>SUM(W9:W64)</f>
        <v>0</v>
      </c>
      <c r="X65" s="26"/>
      <c r="Y65" s="26">
        <f>SUM(Y9:Y64)</f>
        <v>0</v>
      </c>
      <c r="Z65" s="26"/>
      <c r="AA65" s="26"/>
      <c r="AB65" s="26"/>
      <c r="AC65" s="26">
        <f>SUM(AC9:AC64)</f>
        <v>0</v>
      </c>
      <c r="AD65" s="26"/>
      <c r="AE65" s="26">
        <f>SUM(AE9:AE64)</f>
        <v>0</v>
      </c>
      <c r="AF65" s="26"/>
      <c r="AG65" s="26">
        <f>SUM(AG9:AG64)</f>
        <v>0</v>
      </c>
      <c r="AH65" s="26"/>
      <c r="AI65" s="26"/>
    </row>
  </sheetData>
  <mergeCells count="111">
    <mergeCell ref="G41:G44"/>
    <mergeCell ref="G33:G36"/>
    <mergeCell ref="G37:G40"/>
    <mergeCell ref="G53:G56"/>
    <mergeCell ref="C4:D4"/>
    <mergeCell ref="C5:D5"/>
    <mergeCell ref="C6:D6"/>
    <mergeCell ref="G45:G48"/>
    <mergeCell ref="G49:G52"/>
    <mergeCell ref="D21:D24"/>
    <mergeCell ref="D29:D32"/>
    <mergeCell ref="C29:C32"/>
    <mergeCell ref="D45:D48"/>
    <mergeCell ref="C45:C48"/>
    <mergeCell ref="F45:F48"/>
    <mergeCell ref="F49:F52"/>
    <mergeCell ref="F53:F56"/>
    <mergeCell ref="F41:F44"/>
    <mergeCell ref="G13:G16"/>
    <mergeCell ref="G9:G12"/>
    <mergeCell ref="AF4:AI4"/>
    <mergeCell ref="F9:F12"/>
    <mergeCell ref="F13:F16"/>
    <mergeCell ref="F17:F20"/>
    <mergeCell ref="L7:M7"/>
    <mergeCell ref="N7:O7"/>
    <mergeCell ref="P7:Q7"/>
    <mergeCell ref="N4:O4"/>
    <mergeCell ref="P4:Q4"/>
    <mergeCell ref="R7:S7"/>
    <mergeCell ref="V7:W7"/>
    <mergeCell ref="AD7:AE7"/>
    <mergeCell ref="AF7:AG7"/>
    <mergeCell ref="AH7:AI7"/>
    <mergeCell ref="Z7:AA7"/>
    <mergeCell ref="AB7:AC7"/>
    <mergeCell ref="V4:W4"/>
    <mergeCell ref="T7:U7"/>
    <mergeCell ref="X7:Y7"/>
    <mergeCell ref="R4:S4"/>
    <mergeCell ref="T4:U4"/>
    <mergeCell ref="E2:Q2"/>
    <mergeCell ref="F25:F28"/>
    <mergeCell ref="F37:F40"/>
    <mergeCell ref="F33:F36"/>
    <mergeCell ref="F21:F24"/>
    <mergeCell ref="F29:F32"/>
    <mergeCell ref="H7:I7"/>
    <mergeCell ref="J7:K7"/>
    <mergeCell ref="G7:G8"/>
    <mergeCell ref="F7:F8"/>
    <mergeCell ref="E17:E20"/>
    <mergeCell ref="G17:G20"/>
    <mergeCell ref="G29:G32"/>
    <mergeCell ref="E29:E32"/>
    <mergeCell ref="G21:G24"/>
    <mergeCell ref="G25:G28"/>
    <mergeCell ref="B21:B24"/>
    <mergeCell ref="C21:C24"/>
    <mergeCell ref="E21:E24"/>
    <mergeCell ref="B9:B12"/>
    <mergeCell ref="C9:C12"/>
    <mergeCell ref="E9:E12"/>
    <mergeCell ref="D9:D12"/>
    <mergeCell ref="D13:D16"/>
    <mergeCell ref="C13:C16"/>
    <mergeCell ref="B13:B16"/>
    <mergeCell ref="E13:E16"/>
    <mergeCell ref="B17:B20"/>
    <mergeCell ref="C17:C20"/>
    <mergeCell ref="D17:D20"/>
    <mergeCell ref="B29:B32"/>
    <mergeCell ref="D25:D28"/>
    <mergeCell ref="E25:E28"/>
    <mergeCell ref="C25:C28"/>
    <mergeCell ref="B25:B28"/>
    <mergeCell ref="B37:B40"/>
    <mergeCell ref="C37:C40"/>
    <mergeCell ref="D37:D40"/>
    <mergeCell ref="E37:E40"/>
    <mergeCell ref="E33:E36"/>
    <mergeCell ref="D33:D36"/>
    <mergeCell ref="C33:C36"/>
    <mergeCell ref="B33:B36"/>
    <mergeCell ref="B45:B48"/>
    <mergeCell ref="E41:E44"/>
    <mergeCell ref="D41:D44"/>
    <mergeCell ref="C41:C44"/>
    <mergeCell ref="B41:B44"/>
    <mergeCell ref="E53:E56"/>
    <mergeCell ref="D53:D56"/>
    <mergeCell ref="C53:C56"/>
    <mergeCell ref="B53:B56"/>
    <mergeCell ref="E49:E52"/>
    <mergeCell ref="D49:D52"/>
    <mergeCell ref="C49:C52"/>
    <mergeCell ref="B49:B52"/>
    <mergeCell ref="E45:E48"/>
    <mergeCell ref="A61:A64"/>
    <mergeCell ref="G61:G64"/>
    <mergeCell ref="E57:E60"/>
    <mergeCell ref="D57:D60"/>
    <mergeCell ref="C57:C60"/>
    <mergeCell ref="B57:B60"/>
    <mergeCell ref="B61:B64"/>
    <mergeCell ref="C61:C64"/>
    <mergeCell ref="D61:D64"/>
    <mergeCell ref="E61:E64"/>
    <mergeCell ref="F57:F60"/>
    <mergeCell ref="F61:F64"/>
    <mergeCell ref="G57:G60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2022-06-17T14:59:45Z</cp:lastPrinted>
  <dcterms:created xsi:type="dcterms:W3CDTF">2021-03-29T16:12:31Z</dcterms:created>
  <dcterms:modified xsi:type="dcterms:W3CDTF">2022-06-17T15:00:17Z</dcterms:modified>
</cp:coreProperties>
</file>