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2022\"/>
    </mc:Choice>
  </mc:AlternateContent>
  <xr:revisionPtr revIDLastSave="0" documentId="13_ncr:1_{C58BC137-E87B-40E2-A449-BDCE5ACD0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 s="1"/>
  <c r="D33" i="1"/>
  <c r="D37" i="1"/>
  <c r="E37" i="1" s="1"/>
  <c r="K65" i="1"/>
  <c r="I65" i="1"/>
  <c r="E33" i="1"/>
  <c r="E6" i="1"/>
  <c r="E5" i="1"/>
  <c r="D21" i="1"/>
  <c r="E21" i="1" s="1"/>
  <c r="D25" i="1"/>
  <c r="E25" i="1" s="1"/>
  <c r="D29" i="1"/>
  <c r="E29" i="1" s="1"/>
  <c r="D41" i="1"/>
  <c r="E41" i="1" s="1"/>
  <c r="D45" i="1"/>
  <c r="D49" i="1"/>
  <c r="D53" i="1"/>
  <c r="E49" i="1" l="1"/>
  <c r="E53" i="1"/>
  <c r="E45" i="1"/>
  <c r="Q65" i="1"/>
  <c r="O65" i="1" l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<sst xmlns="http://schemas.openxmlformats.org/spreadsheetml/2006/main" count="134" uniqueCount="53">
  <si>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</si>
  <si>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</si>
  <si>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</si>
  <si>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</si>
  <si>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</si>
  <si>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</si>
  <si>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</si>
  <si>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</si>
  <si>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</si>
  <si>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</si>
  <si>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</si>
  <si>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</si>
  <si>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</si>
  <si>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</si>
  <si>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</si>
  <si>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</si>
  <si>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</si>
  <si>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</si>
  <si>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FERIE</t>
  </si>
  <si>
    <t>AMEDEO</t>
  </si>
  <si>
    <t>SUPERVISIONE PRODUZIONE</t>
  </si>
  <si>
    <t>ETTORE</t>
  </si>
  <si>
    <t>COSTANTINO</t>
  </si>
  <si>
    <t>GIANNI</t>
  </si>
  <si>
    <t>ALESSANDRO</t>
  </si>
  <si>
    <t>ALEX</t>
  </si>
  <si>
    <t>GERARDO</t>
  </si>
  <si>
    <t>ANGELO</t>
  </si>
  <si>
    <t>MATTEO</t>
  </si>
  <si>
    <t>DAVIDE</t>
  </si>
  <si>
    <t>FINE COMMESSA</t>
  </si>
  <si>
    <t>PIAN. SETT</t>
  </si>
  <si>
    <t>CLIENTE</t>
  </si>
  <si>
    <t>BURGO SORA</t>
  </si>
  <si>
    <t>PERSONALE PRESENTE</t>
  </si>
  <si>
    <t>TOTALE MONTE ORE GIORNALIERO</t>
  </si>
  <si>
    <t>MONTE ORE SETTIMANE</t>
  </si>
  <si>
    <t xml:space="preserve">PAOLO </t>
  </si>
  <si>
    <t>CILENTO</t>
  </si>
  <si>
    <t>2022/0384</t>
  </si>
  <si>
    <t>2022/0370</t>
  </si>
  <si>
    <t>BONIFICA</t>
  </si>
  <si>
    <t>2022/0365</t>
  </si>
  <si>
    <t>2022/0392</t>
  </si>
  <si>
    <t>2022/0389</t>
  </si>
  <si>
    <t>2022/0388</t>
  </si>
  <si>
    <t>SORGENIA</t>
  </si>
  <si>
    <t>FINE COMMESSE</t>
  </si>
  <si>
    <t>RIPARAZIONI MECCANICHE</t>
  </si>
  <si>
    <t>2022/0225</t>
  </si>
  <si>
    <t>NAPOLI NORD</t>
  </si>
  <si>
    <t>HYDROSLIM</t>
  </si>
  <si>
    <t>VIBAC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</si>
</sst>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92D050"/>
      <name val="Calibri"/>
      <family val="2"/>
      <scheme val="minor"/>
    </font>
    <font>
      <sz val="14"/>
      <name val="Calibri"/>
      <family val="2"/>
      <scheme val="minor"/>
    </font>
    <font>
      <sz val="14"/>
      <color theme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8" borderId="26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="68" zoomScaleNormal="68" workbookViewId="0">
      <pane xSplit="5" ySplit="8" topLeftCell="F42" activePane="bottomRight" state="frozen"/>
      <selection pane="topRight" activeCell="D1" sqref="D1"/>
      <selection pane="bottomLeft" activeCell="A9" sqref="A9"/>
      <selection pane="bottomRight" activeCell="K4" sqref="K4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15.875" customWidth="1"/>
    <col min="7" max="7" width="17.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15.875" customWidth="1"/>
    <col min="15" max="15" width="6.125" customWidth="1"/>
    <col min="16" max="16" width="15.87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7"/>
  </cols>
  <sheetData>
    <row r="1" spans="1:35" ht="16.5" thickBot="1" x14ac:dyDescent="0.3"/>
    <row r="2" spans="1:35" ht="47.25" thickBot="1" x14ac:dyDescent="0.75">
      <c r="E2" s="133" t="s">
        <v>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  <c r="R2" s="88"/>
      <c r="S2" s="88"/>
      <c r="T2" s="88"/>
      <c r="U2" s="88"/>
      <c r="V2" s="88"/>
      <c r="W2" s="88"/>
      <c r="X2" s="88"/>
      <c r="Y2" s="88"/>
      <c r="Z2" s="88"/>
      <c r="AA2" s="89"/>
    </row>
    <row r="3" spans="1:35" ht="16.5" thickBot="1" x14ac:dyDescent="0.3"/>
    <row r="4" spans="1:35" ht="21.75" thickBot="1" x14ac:dyDescent="0.4">
      <c r="C4" s="163" t="s">
        <v>34</v>
      </c>
      <c r="D4" s="164"/>
      <c r="E4" s="93">
        <v>10</v>
      </c>
      <c r="F4" s="25"/>
      <c r="G4" s="90" t="s">
        <v>15</v>
      </c>
      <c r="H4" s="91">
        <v>44718</v>
      </c>
      <c r="I4" s="85" t="s">
        <v>9</v>
      </c>
      <c r="J4" s="91">
        <v>44722</v>
      </c>
      <c r="K4" s="92"/>
      <c r="L4" s="77"/>
      <c r="M4" s="78"/>
      <c r="N4" s="156"/>
      <c r="O4" s="156"/>
      <c r="P4" s="156"/>
      <c r="Q4" s="156"/>
      <c r="R4" s="159"/>
      <c r="S4" s="159"/>
      <c r="T4" s="156"/>
      <c r="U4" s="156"/>
      <c r="V4" s="159"/>
      <c r="W4" s="159"/>
      <c r="X4" s="24"/>
      <c r="AF4" s="153" t="s">
        <v>14</v>
      </c>
      <c r="AG4" s="154"/>
      <c r="AH4" s="154"/>
      <c r="AI4" s="155"/>
    </row>
    <row r="5" spans="1:35" ht="21.95" customHeight="1" x14ac:dyDescent="0.35">
      <c r="C5" s="165" t="s">
        <v>35</v>
      </c>
      <c r="D5" s="166"/>
      <c r="E5" s="94">
        <f>E4*8</f>
        <v>80</v>
      </c>
    </row>
    <row r="6" spans="1:35" ht="24" customHeight="1" thickBot="1" x14ac:dyDescent="0.4">
      <c r="C6" s="167" t="s">
        <v>36</v>
      </c>
      <c r="D6" s="168"/>
      <c r="E6" s="95">
        <f>E5*5</f>
        <v>400</v>
      </c>
      <c r="F6" s="19"/>
      <c r="G6" s="37"/>
    </row>
    <row r="7" spans="1:35" ht="19.5" thickBot="1" x14ac:dyDescent="0.3">
      <c r="F7" s="145" t="s">
        <v>16</v>
      </c>
      <c r="G7" s="145" t="s">
        <v>32</v>
      </c>
      <c r="H7" s="142" t="s">
        <v>1</v>
      </c>
      <c r="I7" s="143"/>
      <c r="J7" s="144" t="s">
        <v>2</v>
      </c>
      <c r="K7" s="143"/>
      <c r="L7" s="144" t="s">
        <v>3</v>
      </c>
      <c r="M7" s="143"/>
      <c r="N7" s="144" t="s">
        <v>4</v>
      </c>
      <c r="O7" s="143"/>
      <c r="P7" s="144" t="s">
        <v>5</v>
      </c>
      <c r="Q7" s="143"/>
      <c r="R7" s="157" t="s">
        <v>6</v>
      </c>
      <c r="S7" s="158"/>
      <c r="T7" s="157" t="s">
        <v>7</v>
      </c>
      <c r="U7" s="158"/>
      <c r="V7" s="157" t="s">
        <v>8</v>
      </c>
      <c r="W7" s="158"/>
      <c r="X7" s="157" t="s">
        <v>2</v>
      </c>
      <c r="Y7" s="158"/>
      <c r="Z7" s="157" t="s">
        <v>3</v>
      </c>
      <c r="AA7" s="158"/>
      <c r="AB7" s="157" t="s">
        <v>4</v>
      </c>
      <c r="AC7" s="158"/>
      <c r="AD7" s="157" t="s">
        <v>5</v>
      </c>
      <c r="AE7" s="158"/>
      <c r="AF7" s="157" t="s">
        <v>6</v>
      </c>
      <c r="AG7" s="158"/>
      <c r="AH7" s="157" t="s">
        <v>7</v>
      </c>
      <c r="AI7" s="158"/>
    </row>
    <row r="8" spans="1:35" ht="21.75" thickBot="1" x14ac:dyDescent="0.4">
      <c r="B8" s="84" t="s">
        <v>12</v>
      </c>
      <c r="C8" s="85" t="s">
        <v>17</v>
      </c>
      <c r="D8" s="85" t="s">
        <v>31</v>
      </c>
      <c r="E8" s="86" t="s">
        <v>13</v>
      </c>
      <c r="F8" s="146"/>
      <c r="G8" s="146"/>
      <c r="H8" s="79" t="s">
        <v>10</v>
      </c>
      <c r="I8" s="80" t="s">
        <v>11</v>
      </c>
      <c r="J8" s="81" t="s">
        <v>10</v>
      </c>
      <c r="K8" s="80" t="s">
        <v>11</v>
      </c>
      <c r="L8" s="81" t="s">
        <v>10</v>
      </c>
      <c r="M8" s="80" t="s">
        <v>11</v>
      </c>
      <c r="N8" s="81" t="s">
        <v>10</v>
      </c>
      <c r="O8" s="80" t="s">
        <v>11</v>
      </c>
      <c r="P8" s="81" t="s">
        <v>10</v>
      </c>
      <c r="Q8" s="80" t="s">
        <v>11</v>
      </c>
      <c r="R8" s="82" t="s">
        <v>10</v>
      </c>
      <c r="S8" s="83" t="s">
        <v>11</v>
      </c>
      <c r="T8" s="82" t="s">
        <v>10</v>
      </c>
      <c r="U8" s="83" t="s">
        <v>11</v>
      </c>
      <c r="V8" s="82" t="s">
        <v>10</v>
      </c>
      <c r="W8" s="83" t="s">
        <v>11</v>
      </c>
      <c r="X8" s="82" t="s">
        <v>10</v>
      </c>
      <c r="Y8" s="83" t="s">
        <v>11</v>
      </c>
      <c r="Z8" s="82" t="s">
        <v>10</v>
      </c>
      <c r="AA8" s="83" t="s">
        <v>11</v>
      </c>
      <c r="AB8" s="82" t="s">
        <v>10</v>
      </c>
      <c r="AC8" s="83" t="s">
        <v>11</v>
      </c>
      <c r="AD8" s="82" t="s">
        <v>10</v>
      </c>
      <c r="AE8" s="83" t="s">
        <v>11</v>
      </c>
      <c r="AF8" s="82" t="s">
        <v>10</v>
      </c>
      <c r="AG8" s="83" t="s">
        <v>11</v>
      </c>
      <c r="AH8" s="82" t="s">
        <v>10</v>
      </c>
      <c r="AI8" s="83" t="s">
        <v>11</v>
      </c>
    </row>
    <row r="9" spans="1:35" ht="12.75" customHeight="1" x14ac:dyDescent="0.25">
      <c r="B9" s="124"/>
      <c r="C9" s="124"/>
      <c r="D9" s="124"/>
      <c r="E9" s="124"/>
      <c r="F9" s="136" t="s">
        <v>18</v>
      </c>
      <c r="G9" s="147"/>
      <c r="H9" s="69" t="s">
        <v>19</v>
      </c>
      <c r="I9" s="70">
        <v>8</v>
      </c>
      <c r="J9" s="69" t="s">
        <v>29</v>
      </c>
      <c r="K9" s="70">
        <v>8</v>
      </c>
      <c r="L9" s="69" t="s">
        <v>29</v>
      </c>
      <c r="M9" s="70">
        <v>8</v>
      </c>
      <c r="N9" s="69" t="s">
        <v>29</v>
      </c>
      <c r="O9" s="70">
        <v>8</v>
      </c>
      <c r="P9" s="69" t="s">
        <v>29</v>
      </c>
      <c r="Q9" s="70">
        <v>8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87"/>
      <c r="B10" s="125"/>
      <c r="C10" s="125"/>
      <c r="D10" s="125"/>
      <c r="E10" s="125"/>
      <c r="F10" s="137"/>
      <c r="G10" s="148"/>
      <c r="H10" s="71" t="s">
        <v>26</v>
      </c>
      <c r="I10" s="72">
        <v>8</v>
      </c>
      <c r="J10" s="71"/>
      <c r="K10" s="72"/>
      <c r="L10" s="71"/>
      <c r="M10" s="72"/>
      <c r="N10" s="71" t="s">
        <v>22</v>
      </c>
      <c r="O10" s="72">
        <v>8</v>
      </c>
      <c r="P10" s="71"/>
      <c r="Q10" s="7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87"/>
      <c r="B11" s="125"/>
      <c r="C11" s="125"/>
      <c r="D11" s="125"/>
      <c r="E11" s="125"/>
      <c r="F11" s="137"/>
      <c r="G11" s="148"/>
      <c r="H11" s="71" t="s">
        <v>29</v>
      </c>
      <c r="I11" s="72">
        <v>8</v>
      </c>
      <c r="J11" s="71"/>
      <c r="K11" s="72"/>
      <c r="L11" s="71"/>
      <c r="M11" s="72"/>
      <c r="N11" s="71"/>
      <c r="O11" s="72"/>
      <c r="P11" s="71"/>
      <c r="Q11" s="7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87"/>
      <c r="B12" s="126"/>
      <c r="C12" s="126"/>
      <c r="D12" s="126"/>
      <c r="E12" s="126"/>
      <c r="F12" s="138"/>
      <c r="G12" s="149"/>
      <c r="H12" s="73"/>
      <c r="I12" s="74"/>
      <c r="J12" s="75"/>
      <c r="K12" s="74"/>
      <c r="L12" s="75"/>
      <c r="M12" s="74"/>
      <c r="N12" s="75"/>
      <c r="O12" s="74"/>
      <c r="P12" s="75"/>
      <c r="Q12" s="7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87"/>
      <c r="B13" s="127"/>
      <c r="C13" s="127"/>
      <c r="D13" s="127"/>
      <c r="E13" s="130"/>
      <c r="F13" s="139" t="s">
        <v>20</v>
      </c>
      <c r="G13" s="150"/>
      <c r="H13" s="50" t="s">
        <v>27</v>
      </c>
      <c r="I13" s="55">
        <v>8</v>
      </c>
      <c r="J13" s="50" t="s">
        <v>27</v>
      </c>
      <c r="K13" s="55">
        <v>8</v>
      </c>
      <c r="L13" s="50" t="s">
        <v>27</v>
      </c>
      <c r="M13" s="55">
        <v>8</v>
      </c>
      <c r="N13" s="50" t="s">
        <v>27</v>
      </c>
      <c r="O13" s="55">
        <v>8</v>
      </c>
      <c r="P13" s="50" t="s">
        <v>27</v>
      </c>
      <c r="Q13" s="55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5">
      <c r="A14" s="87"/>
      <c r="B14" s="128"/>
      <c r="C14" s="128"/>
      <c r="D14" s="128"/>
      <c r="E14" s="131"/>
      <c r="F14" s="140"/>
      <c r="G14" s="151"/>
      <c r="H14" s="51"/>
      <c r="I14" s="56"/>
      <c r="J14" s="51" t="s">
        <v>26</v>
      </c>
      <c r="K14" s="56">
        <v>8</v>
      </c>
      <c r="L14" s="51" t="s">
        <v>26</v>
      </c>
      <c r="M14" s="56">
        <v>8</v>
      </c>
      <c r="N14" s="51" t="s">
        <v>26</v>
      </c>
      <c r="O14" s="56">
        <v>8</v>
      </c>
      <c r="P14" s="51" t="s">
        <v>26</v>
      </c>
      <c r="Q14" s="56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87"/>
      <c r="B15" s="128"/>
      <c r="C15" s="128"/>
      <c r="D15" s="128"/>
      <c r="E15" s="131"/>
      <c r="F15" s="140"/>
      <c r="G15" s="151"/>
      <c r="H15" s="51"/>
      <c r="I15" s="56"/>
      <c r="J15" s="52"/>
      <c r="K15" s="56"/>
      <c r="L15" s="52"/>
      <c r="M15" s="56"/>
      <c r="N15" s="52"/>
      <c r="O15" s="56"/>
      <c r="P15" s="52"/>
      <c r="Q15" s="5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87"/>
      <c r="B16" s="129"/>
      <c r="C16" s="129"/>
      <c r="D16" s="129"/>
      <c r="E16" s="132"/>
      <c r="F16" s="141"/>
      <c r="G16" s="152"/>
      <c r="H16" s="53"/>
      <c r="I16" s="57"/>
      <c r="J16" s="54"/>
      <c r="K16" s="57"/>
      <c r="L16" s="54"/>
      <c r="M16" s="57"/>
      <c r="N16" s="54"/>
      <c r="O16" s="57"/>
      <c r="P16" s="54"/>
      <c r="Q16" s="5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87"/>
      <c r="B17" s="100">
        <v>130</v>
      </c>
      <c r="C17" s="100">
        <v>32</v>
      </c>
      <c r="D17" s="100">
        <f>SUM(H17:Q18)</f>
        <v>80</v>
      </c>
      <c r="E17" s="180">
        <f>(B17-C17)-D17</f>
        <v>18</v>
      </c>
      <c r="F17" s="136" t="s">
        <v>39</v>
      </c>
      <c r="G17" s="147" t="s">
        <v>33</v>
      </c>
      <c r="H17" s="41" t="s">
        <v>21</v>
      </c>
      <c r="I17" s="58">
        <v>8</v>
      </c>
      <c r="J17" s="41" t="s">
        <v>21</v>
      </c>
      <c r="K17" s="58">
        <v>8</v>
      </c>
      <c r="L17" s="41" t="s">
        <v>21</v>
      </c>
      <c r="M17" s="58">
        <v>8</v>
      </c>
      <c r="N17" s="41" t="s">
        <v>21</v>
      </c>
      <c r="O17" s="58">
        <v>8</v>
      </c>
      <c r="P17" s="41" t="s">
        <v>21</v>
      </c>
      <c r="Q17" s="58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87"/>
      <c r="B18" s="101"/>
      <c r="C18" s="101"/>
      <c r="D18" s="101"/>
      <c r="E18" s="181"/>
      <c r="F18" s="137"/>
      <c r="G18" s="148"/>
      <c r="H18" s="42" t="s">
        <v>25</v>
      </c>
      <c r="I18" s="59">
        <v>8</v>
      </c>
      <c r="J18" s="42" t="s">
        <v>25</v>
      </c>
      <c r="K18" s="59">
        <v>8</v>
      </c>
      <c r="L18" s="42" t="s">
        <v>25</v>
      </c>
      <c r="M18" s="59">
        <v>8</v>
      </c>
      <c r="N18" s="42" t="s">
        <v>25</v>
      </c>
      <c r="O18" s="59">
        <v>8</v>
      </c>
      <c r="P18" s="42" t="s">
        <v>25</v>
      </c>
      <c r="Q18" s="59">
        <v>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87"/>
      <c r="B19" s="101"/>
      <c r="C19" s="101"/>
      <c r="D19" s="101"/>
      <c r="E19" s="181"/>
      <c r="F19" s="137"/>
      <c r="G19" s="148"/>
      <c r="H19" s="42"/>
      <c r="I19" s="59"/>
      <c r="J19" s="9"/>
      <c r="K19" s="59"/>
      <c r="L19" s="9"/>
      <c r="M19" s="59"/>
      <c r="N19" s="9"/>
      <c r="O19" s="59"/>
      <c r="P19" s="9"/>
      <c r="Q19" s="5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87"/>
      <c r="B20" s="102"/>
      <c r="C20" s="102"/>
      <c r="D20" s="102"/>
      <c r="E20" s="182"/>
      <c r="F20" s="138"/>
      <c r="G20" s="149"/>
      <c r="H20" s="43"/>
      <c r="I20" s="60"/>
      <c r="J20" s="11"/>
      <c r="K20" s="60"/>
      <c r="L20" s="11"/>
      <c r="M20" s="60"/>
      <c r="N20" s="11"/>
      <c r="O20" s="60"/>
      <c r="P20" s="11"/>
      <c r="Q20" s="6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87"/>
      <c r="B21" s="121">
        <v>48</v>
      </c>
      <c r="C21" s="121">
        <v>8</v>
      </c>
      <c r="D21" s="103">
        <f t="shared" ref="D21" si="0">I21+K21+M21+O21+Q21</f>
        <v>32</v>
      </c>
      <c r="E21" s="183">
        <f t="shared" ref="E21" si="1">(B21-C21)-D21</f>
        <v>8</v>
      </c>
      <c r="F21" s="139" t="s">
        <v>40</v>
      </c>
      <c r="G21" s="150" t="s">
        <v>41</v>
      </c>
      <c r="H21" s="38" t="s">
        <v>22</v>
      </c>
      <c r="I21" s="61">
        <v>8</v>
      </c>
      <c r="J21" s="38" t="s">
        <v>22</v>
      </c>
      <c r="K21" s="61">
        <v>8</v>
      </c>
      <c r="L21" s="38" t="s">
        <v>22</v>
      </c>
      <c r="M21" s="61">
        <v>8</v>
      </c>
      <c r="N21" s="38"/>
      <c r="O21" s="61"/>
      <c r="P21" s="38" t="s">
        <v>22</v>
      </c>
      <c r="Q21" s="61">
        <v>8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x14ac:dyDescent="0.25">
      <c r="A22" s="87"/>
      <c r="B22" s="122"/>
      <c r="C22" s="122"/>
      <c r="D22" s="104"/>
      <c r="E22" s="184"/>
      <c r="F22" s="140"/>
      <c r="G22" s="151"/>
      <c r="H22" s="28"/>
      <c r="I22" s="62"/>
      <c r="J22" s="28"/>
      <c r="K22" s="28"/>
      <c r="L22" s="35"/>
      <c r="M22" s="68"/>
      <c r="N22" s="1"/>
      <c r="O22" s="62"/>
      <c r="P22" s="1" t="s">
        <v>19</v>
      </c>
      <c r="Q22" s="62">
        <v>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87"/>
      <c r="B23" s="122"/>
      <c r="C23" s="122"/>
      <c r="D23" s="104"/>
      <c r="E23" s="184"/>
      <c r="F23" s="140"/>
      <c r="G23" s="151"/>
      <c r="H23" s="28"/>
      <c r="I23" s="62"/>
      <c r="J23" s="1"/>
      <c r="K23" s="62"/>
      <c r="L23" s="35"/>
      <c r="M23" s="68"/>
      <c r="N23" s="1"/>
      <c r="O23" s="62"/>
      <c r="P23" s="1"/>
      <c r="Q23" s="6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87"/>
      <c r="B24" s="123"/>
      <c r="C24" s="123"/>
      <c r="D24" s="105"/>
      <c r="E24" s="185"/>
      <c r="F24" s="141"/>
      <c r="G24" s="152"/>
      <c r="H24" s="29"/>
      <c r="I24" s="63"/>
      <c r="J24" s="5"/>
      <c r="K24" s="63"/>
      <c r="L24" s="5"/>
      <c r="M24" s="63"/>
      <c r="N24" s="5"/>
      <c r="O24" s="63"/>
      <c r="P24" s="5"/>
      <c r="Q24" s="63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x14ac:dyDescent="0.25">
      <c r="A25" s="87"/>
      <c r="B25" s="100">
        <v>80</v>
      </c>
      <c r="C25" s="100">
        <v>70</v>
      </c>
      <c r="D25" s="100">
        <f t="shared" ref="D25" si="2">I25+K25+M25+O25+Q25</f>
        <v>8</v>
      </c>
      <c r="E25" s="180">
        <f t="shared" ref="E25" si="3">(B25-C25)-D25</f>
        <v>2</v>
      </c>
      <c r="F25" s="136" t="s">
        <v>42</v>
      </c>
      <c r="G25" s="147" t="s">
        <v>51</v>
      </c>
      <c r="H25" s="34"/>
      <c r="I25" s="58"/>
      <c r="J25" s="169" t="s">
        <v>19</v>
      </c>
      <c r="K25" s="170">
        <v>8</v>
      </c>
      <c r="L25" s="34"/>
      <c r="M25" s="58"/>
      <c r="N25" s="31"/>
      <c r="O25" s="31"/>
      <c r="P25" s="34"/>
      <c r="Q25" s="58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x14ac:dyDescent="0.25">
      <c r="A26" s="87"/>
      <c r="B26" s="101"/>
      <c r="C26" s="101"/>
      <c r="D26" s="101"/>
      <c r="E26" s="181"/>
      <c r="F26" s="137"/>
      <c r="G26" s="148"/>
      <c r="H26" s="31"/>
      <c r="I26" s="59"/>
      <c r="J26" s="171" t="s">
        <v>30</v>
      </c>
      <c r="K26" s="172"/>
      <c r="L26" s="31"/>
      <c r="M26" s="59"/>
      <c r="N26" s="31"/>
      <c r="O26" s="31"/>
      <c r="P26" s="31"/>
      <c r="Q26" s="5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87"/>
      <c r="B27" s="101"/>
      <c r="C27" s="101"/>
      <c r="D27" s="101"/>
      <c r="E27" s="181"/>
      <c r="F27" s="137"/>
      <c r="G27" s="148"/>
      <c r="H27" s="31"/>
      <c r="I27" s="59"/>
      <c r="J27" s="9"/>
      <c r="K27" s="59"/>
      <c r="L27" s="9"/>
      <c r="M27" s="59"/>
      <c r="N27" s="9"/>
      <c r="O27" s="59"/>
      <c r="P27" s="9"/>
      <c r="Q27" s="5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87"/>
      <c r="B28" s="102"/>
      <c r="C28" s="102"/>
      <c r="D28" s="102"/>
      <c r="E28" s="182"/>
      <c r="F28" s="138"/>
      <c r="G28" s="149"/>
      <c r="H28" s="32"/>
      <c r="I28" s="60"/>
      <c r="J28" s="11"/>
      <c r="K28" s="60"/>
      <c r="L28" s="11"/>
      <c r="M28" s="60"/>
      <c r="N28" s="11"/>
      <c r="O28" s="60"/>
      <c r="P28" s="11"/>
      <c r="Q28" s="6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87"/>
      <c r="B29" s="121">
        <v>8</v>
      </c>
      <c r="C29" s="121"/>
      <c r="D29" s="103">
        <f t="shared" ref="D29" si="4">I29+K29+M29+O29+Q29</f>
        <v>8</v>
      </c>
      <c r="E29" s="183">
        <f t="shared" ref="E29" si="5">(B29-C29)-D29</f>
        <v>0</v>
      </c>
      <c r="F29" s="139" t="s">
        <v>43</v>
      </c>
      <c r="G29" s="150" t="s">
        <v>52</v>
      </c>
      <c r="H29" s="33"/>
      <c r="I29" s="64"/>
      <c r="J29" s="33"/>
      <c r="K29" s="64"/>
      <c r="L29" s="169" t="s">
        <v>19</v>
      </c>
      <c r="M29" s="170">
        <v>8</v>
      </c>
      <c r="N29" s="1"/>
      <c r="O29" s="1"/>
      <c r="P29" s="2"/>
      <c r="Q29" s="6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87"/>
      <c r="B30" s="122"/>
      <c r="C30" s="122"/>
      <c r="D30" s="104"/>
      <c r="E30" s="184"/>
      <c r="F30" s="140"/>
      <c r="G30" s="151"/>
      <c r="H30" s="28"/>
      <c r="I30" s="62"/>
      <c r="J30" s="1"/>
      <c r="K30" s="62"/>
      <c r="L30" s="173" t="s">
        <v>30</v>
      </c>
      <c r="M30" s="172"/>
      <c r="N30" s="1"/>
      <c r="O30" s="1"/>
      <c r="P30" s="1"/>
      <c r="Q30" s="6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87"/>
      <c r="B31" s="122"/>
      <c r="C31" s="122"/>
      <c r="D31" s="104"/>
      <c r="E31" s="184"/>
      <c r="F31" s="140"/>
      <c r="G31" s="151"/>
      <c r="H31" s="28"/>
      <c r="I31" s="62"/>
      <c r="J31" s="1"/>
      <c r="K31" s="62"/>
      <c r="L31" s="1"/>
      <c r="M31" s="62"/>
      <c r="N31" s="1"/>
      <c r="O31" s="62"/>
      <c r="P31" s="1"/>
      <c r="Q31" s="6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87"/>
      <c r="B32" s="123"/>
      <c r="C32" s="123"/>
      <c r="D32" s="105"/>
      <c r="E32" s="185"/>
      <c r="F32" s="141"/>
      <c r="G32" s="152"/>
      <c r="H32" s="29"/>
      <c r="I32" s="63"/>
      <c r="J32" s="5"/>
      <c r="K32" s="63"/>
      <c r="L32" s="5"/>
      <c r="M32" s="63"/>
      <c r="N32" s="5"/>
      <c r="O32" s="63"/>
      <c r="P32" s="5"/>
      <c r="Q32" s="63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87"/>
      <c r="B33" s="100">
        <v>8</v>
      </c>
      <c r="C33" s="100"/>
      <c r="D33" s="100">
        <f>SUM(H33:O36)</f>
        <v>8</v>
      </c>
      <c r="E33" s="180">
        <f t="shared" ref="E33" si="6">(B33-C33)-D33</f>
        <v>0</v>
      </c>
      <c r="F33" s="136" t="s">
        <v>44</v>
      </c>
      <c r="G33" s="147" t="s">
        <v>52</v>
      </c>
      <c r="H33" s="31"/>
      <c r="I33" s="59"/>
      <c r="J33" s="31"/>
      <c r="K33" s="59"/>
      <c r="L33" s="7"/>
      <c r="M33" s="58"/>
      <c r="N33" s="169" t="s">
        <v>19</v>
      </c>
      <c r="O33" s="170">
        <v>8</v>
      </c>
      <c r="P33" s="9"/>
      <c r="Q33" s="59"/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87"/>
      <c r="B34" s="101"/>
      <c r="C34" s="101"/>
      <c r="D34" s="101"/>
      <c r="E34" s="181"/>
      <c r="F34" s="137"/>
      <c r="G34" s="148"/>
      <c r="H34" s="31"/>
      <c r="I34" s="59"/>
      <c r="J34" s="31"/>
      <c r="K34" s="59"/>
      <c r="L34" s="9"/>
      <c r="M34" s="59"/>
      <c r="N34" s="173" t="s">
        <v>30</v>
      </c>
      <c r="O34" s="172"/>
      <c r="P34" s="9"/>
      <c r="Q34" s="5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87"/>
      <c r="B35" s="101"/>
      <c r="C35" s="101"/>
      <c r="D35" s="101"/>
      <c r="E35" s="181"/>
      <c r="F35" s="137"/>
      <c r="G35" s="148"/>
      <c r="H35" s="31"/>
      <c r="I35" s="59"/>
      <c r="J35" s="9"/>
      <c r="K35" s="59"/>
      <c r="L35" s="9"/>
      <c r="M35" s="59"/>
      <c r="N35" s="9"/>
      <c r="O35" s="59"/>
      <c r="P35" s="9"/>
      <c r="Q35" s="5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87"/>
      <c r="B36" s="102"/>
      <c r="C36" s="102"/>
      <c r="D36" s="102"/>
      <c r="E36" s="182"/>
      <c r="F36" s="138"/>
      <c r="G36" s="149"/>
      <c r="H36" s="32"/>
      <c r="I36" s="60"/>
      <c r="J36" s="11"/>
      <c r="K36" s="60"/>
      <c r="L36" s="11"/>
      <c r="M36" s="60"/>
      <c r="N36" s="11"/>
      <c r="O36" s="60"/>
      <c r="P36" s="11"/>
      <c r="Q36" s="6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87"/>
      <c r="B37" s="103">
        <v>55</v>
      </c>
      <c r="C37" s="103"/>
      <c r="D37" s="103">
        <f>SUM(H37:Q38)</f>
        <v>80</v>
      </c>
      <c r="E37" s="112">
        <f t="shared" ref="E37" si="7">(B37-C37)-D37</f>
        <v>-25</v>
      </c>
      <c r="F37" s="139" t="s">
        <v>45</v>
      </c>
      <c r="G37" s="150" t="s">
        <v>52</v>
      </c>
      <c r="H37" s="33" t="s">
        <v>37</v>
      </c>
      <c r="I37" s="68">
        <v>8</v>
      </c>
      <c r="J37" s="33" t="s">
        <v>37</v>
      </c>
      <c r="K37" s="68">
        <v>8</v>
      </c>
      <c r="L37" s="33" t="s">
        <v>37</v>
      </c>
      <c r="M37" s="68">
        <v>8</v>
      </c>
      <c r="N37" s="33" t="s">
        <v>37</v>
      </c>
      <c r="O37" s="68">
        <v>8</v>
      </c>
      <c r="P37" s="169" t="s">
        <v>37</v>
      </c>
      <c r="Q37" s="172">
        <v>8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</row>
    <row r="38" spans="1:134" s="30" customFormat="1" x14ac:dyDescent="0.25">
      <c r="A38" s="87"/>
      <c r="B38" s="104"/>
      <c r="C38" s="104"/>
      <c r="D38" s="104"/>
      <c r="E38" s="113"/>
      <c r="F38" s="140"/>
      <c r="G38" s="151"/>
      <c r="H38" s="28" t="s">
        <v>24</v>
      </c>
      <c r="I38" s="68">
        <v>8</v>
      </c>
      <c r="J38" s="28" t="s">
        <v>24</v>
      </c>
      <c r="K38" s="68">
        <v>8</v>
      </c>
      <c r="L38" s="28" t="s">
        <v>24</v>
      </c>
      <c r="M38" s="68">
        <v>8</v>
      </c>
      <c r="N38" s="28" t="s">
        <v>24</v>
      </c>
      <c r="O38" s="68">
        <v>8</v>
      </c>
      <c r="P38" s="171" t="s">
        <v>24</v>
      </c>
      <c r="Q38" s="172">
        <v>8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</row>
    <row r="39" spans="1:134" s="30" customFormat="1" x14ac:dyDescent="0.25">
      <c r="A39" s="87"/>
      <c r="B39" s="104"/>
      <c r="C39" s="104"/>
      <c r="D39" s="104"/>
      <c r="E39" s="113"/>
      <c r="F39" s="140"/>
      <c r="G39" s="151"/>
      <c r="H39" s="28"/>
      <c r="I39" s="68"/>
      <c r="J39" s="76"/>
      <c r="K39" s="68"/>
      <c r="L39" s="28"/>
      <c r="M39" s="62"/>
      <c r="N39" s="28"/>
      <c r="O39" s="62"/>
      <c r="P39" s="171" t="s">
        <v>30</v>
      </c>
      <c r="Q39" s="17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</row>
    <row r="40" spans="1:134" s="30" customFormat="1" ht="16.5" thickBot="1" x14ac:dyDescent="0.3">
      <c r="A40" s="87"/>
      <c r="B40" s="105"/>
      <c r="C40" s="105"/>
      <c r="D40" s="105"/>
      <c r="E40" s="114"/>
      <c r="F40" s="141"/>
      <c r="G40" s="152"/>
      <c r="H40" s="29"/>
      <c r="I40" s="63"/>
      <c r="J40" s="5"/>
      <c r="K40" s="63"/>
      <c r="L40" s="5"/>
      <c r="M40" s="63"/>
      <c r="N40" s="5"/>
      <c r="O40" s="63"/>
      <c r="P40" s="5"/>
      <c r="Q40" s="6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</row>
    <row r="41" spans="1:134" s="30" customFormat="1" x14ac:dyDescent="0.25">
      <c r="A41" s="87"/>
      <c r="B41" s="100">
        <v>8</v>
      </c>
      <c r="C41" s="100">
        <v>0</v>
      </c>
      <c r="D41" s="100">
        <f t="shared" ref="D41" si="8">I41+K41+M41+O41+Q41</f>
        <v>8</v>
      </c>
      <c r="E41" s="109">
        <f t="shared" ref="E41" si="9">(B41-C41)-D41</f>
        <v>0</v>
      </c>
      <c r="F41" s="106" t="s">
        <v>46</v>
      </c>
      <c r="G41" s="106"/>
      <c r="H41" s="9"/>
      <c r="I41" s="9"/>
      <c r="J41" s="9"/>
      <c r="K41" s="59"/>
      <c r="L41" s="9" t="s">
        <v>23</v>
      </c>
      <c r="M41" s="59">
        <v>8</v>
      </c>
      <c r="N41" s="9"/>
      <c r="O41" s="5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</row>
    <row r="42" spans="1:134" s="30" customFormat="1" x14ac:dyDescent="0.25">
      <c r="A42" s="87"/>
      <c r="B42" s="101"/>
      <c r="C42" s="101"/>
      <c r="D42" s="101"/>
      <c r="E42" s="110"/>
      <c r="F42" s="107"/>
      <c r="G42" s="107"/>
      <c r="H42" s="9"/>
      <c r="I42" s="9"/>
      <c r="J42" s="9"/>
      <c r="K42" s="59"/>
      <c r="L42" s="9" t="s">
        <v>28</v>
      </c>
      <c r="M42" s="59">
        <v>8</v>
      </c>
      <c r="N42" s="9"/>
      <c r="O42" s="5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</row>
    <row r="43" spans="1:134" s="30" customFormat="1" x14ac:dyDescent="0.25">
      <c r="A43" s="87"/>
      <c r="B43" s="101"/>
      <c r="C43" s="101"/>
      <c r="D43" s="101"/>
      <c r="E43" s="110"/>
      <c r="F43" s="107"/>
      <c r="G43" s="107"/>
      <c r="H43" s="31"/>
      <c r="I43" s="59"/>
      <c r="J43" s="9"/>
      <c r="K43" s="59"/>
      <c r="L43" s="9"/>
      <c r="M43" s="59"/>
      <c r="N43" s="9"/>
      <c r="O43" s="59"/>
      <c r="P43" s="9"/>
      <c r="Q43" s="5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</row>
    <row r="44" spans="1:134" s="30" customFormat="1" ht="16.5" thickBot="1" x14ac:dyDescent="0.3">
      <c r="A44" s="87"/>
      <c r="B44" s="102"/>
      <c r="C44" s="102"/>
      <c r="D44" s="102"/>
      <c r="E44" s="111"/>
      <c r="F44" s="108"/>
      <c r="G44" s="108"/>
      <c r="H44" s="32"/>
      <c r="I44" s="60"/>
      <c r="J44" s="11"/>
      <c r="K44" s="60"/>
      <c r="L44" s="11"/>
      <c r="M44" s="60"/>
      <c r="N44" s="11"/>
      <c r="O44" s="60"/>
      <c r="P44" s="11"/>
      <c r="Q44" s="6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</row>
    <row r="45" spans="1:134" x14ac:dyDescent="0.25">
      <c r="A45" s="87"/>
      <c r="B45" s="103">
        <v>24</v>
      </c>
      <c r="C45" s="103"/>
      <c r="D45" s="103">
        <f t="shared" ref="D45" si="10">I45+K45+M45+O45+Q45</f>
        <v>24</v>
      </c>
      <c r="E45" s="118">
        <f t="shared" ref="E45" si="11">(B45-C45)-D45</f>
        <v>0</v>
      </c>
      <c r="F45" s="97" t="s">
        <v>38</v>
      </c>
      <c r="G45" s="97"/>
      <c r="H45" s="1" t="s">
        <v>23</v>
      </c>
      <c r="I45" s="1">
        <v>8</v>
      </c>
      <c r="J45" s="76"/>
      <c r="K45" s="68"/>
      <c r="L45" s="76"/>
      <c r="M45" s="68"/>
      <c r="N45" s="76" t="s">
        <v>23</v>
      </c>
      <c r="O45" s="68">
        <v>8</v>
      </c>
      <c r="P45" s="171" t="s">
        <v>23</v>
      </c>
      <c r="Q45" s="172">
        <v>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87"/>
      <c r="B46" s="104"/>
      <c r="C46" s="104"/>
      <c r="D46" s="104"/>
      <c r="E46" s="119"/>
      <c r="F46" s="98"/>
      <c r="G46" s="98"/>
      <c r="H46" s="1"/>
      <c r="I46" s="1"/>
      <c r="J46" s="1"/>
      <c r="K46" s="62"/>
      <c r="L46" s="1"/>
      <c r="M46" s="62"/>
      <c r="N46" s="1" t="s">
        <v>28</v>
      </c>
      <c r="O46" s="62">
        <v>8</v>
      </c>
      <c r="P46" s="173" t="s">
        <v>28</v>
      </c>
      <c r="Q46" s="172">
        <v>8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87"/>
      <c r="B47" s="104"/>
      <c r="C47" s="104"/>
      <c r="D47" s="104"/>
      <c r="E47" s="119"/>
      <c r="F47" s="98"/>
      <c r="G47" s="98"/>
      <c r="H47" s="28"/>
      <c r="I47" s="62"/>
      <c r="J47" s="1"/>
      <c r="K47" s="62"/>
      <c r="L47" s="1"/>
      <c r="M47" s="62"/>
      <c r="N47" s="1"/>
      <c r="O47" s="62"/>
      <c r="P47" s="173" t="s">
        <v>47</v>
      </c>
      <c r="Q47" s="17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87"/>
      <c r="B48" s="105"/>
      <c r="C48" s="105"/>
      <c r="D48" s="105"/>
      <c r="E48" s="120"/>
      <c r="F48" s="99"/>
      <c r="G48" s="99"/>
      <c r="H48" s="29"/>
      <c r="I48" s="63"/>
      <c r="J48" s="5"/>
      <c r="K48" s="63"/>
      <c r="L48" s="5"/>
      <c r="M48" s="63"/>
      <c r="N48" s="5"/>
      <c r="O48" s="63"/>
      <c r="P48" s="5"/>
      <c r="Q48" s="6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5">
      <c r="A49" s="87"/>
      <c r="B49" s="100">
        <v>0</v>
      </c>
      <c r="C49" s="100">
        <v>0</v>
      </c>
      <c r="D49" s="100">
        <f t="shared" ref="D49" si="12">I49+K49+M49+O49+Q49</f>
        <v>16</v>
      </c>
      <c r="E49" s="177">
        <f t="shared" ref="E49" si="13">(B49-C49)-D49</f>
        <v>-16</v>
      </c>
      <c r="F49" s="106" t="s">
        <v>48</v>
      </c>
      <c r="G49" s="106"/>
      <c r="H49" s="31" t="s">
        <v>28</v>
      </c>
      <c r="I49" s="59">
        <v>8</v>
      </c>
      <c r="J49" s="31" t="s">
        <v>28</v>
      </c>
      <c r="K49" s="31">
        <v>8</v>
      </c>
      <c r="L49" s="9"/>
      <c r="M49" s="59"/>
      <c r="N49" s="9"/>
      <c r="O49" s="59"/>
      <c r="P49" s="9"/>
      <c r="Q49" s="5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0" customFormat="1" x14ac:dyDescent="0.25">
      <c r="A50" s="87"/>
      <c r="B50" s="101"/>
      <c r="C50" s="101"/>
      <c r="D50" s="101"/>
      <c r="E50" s="178"/>
      <c r="F50" s="107"/>
      <c r="G50" s="107"/>
      <c r="H50" s="31"/>
      <c r="I50" s="59"/>
      <c r="J50" s="31"/>
      <c r="K50" s="31"/>
      <c r="L50" s="9"/>
      <c r="M50" s="59"/>
      <c r="N50" s="9"/>
      <c r="O50" s="59"/>
      <c r="P50" s="9"/>
      <c r="Q50" s="5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s="30" customFormat="1" x14ac:dyDescent="0.25">
      <c r="A51" s="87"/>
      <c r="B51" s="101"/>
      <c r="C51" s="101"/>
      <c r="D51" s="101"/>
      <c r="E51" s="178"/>
      <c r="F51" s="107"/>
      <c r="G51" s="107"/>
      <c r="H51" s="31"/>
      <c r="I51" s="59"/>
      <c r="J51" s="9"/>
      <c r="K51" s="59"/>
      <c r="L51" s="9"/>
      <c r="M51" s="59"/>
      <c r="N51" s="9"/>
      <c r="O51" s="59"/>
      <c r="P51" s="9"/>
      <c r="Q51" s="5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s="30" customFormat="1" ht="16.5" thickBot="1" x14ac:dyDescent="0.3">
      <c r="A52" s="87"/>
      <c r="B52" s="102"/>
      <c r="C52" s="102"/>
      <c r="D52" s="102"/>
      <c r="E52" s="179"/>
      <c r="F52" s="108"/>
      <c r="G52" s="108"/>
      <c r="H52" s="32"/>
      <c r="I52" s="60"/>
      <c r="J52" s="11"/>
      <c r="K52" s="60"/>
      <c r="L52" s="11"/>
      <c r="M52" s="60"/>
      <c r="N52" s="11"/>
      <c r="O52" s="60"/>
      <c r="P52" s="11"/>
      <c r="Q52" s="6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x14ac:dyDescent="0.25">
      <c r="A53" s="87"/>
      <c r="B53" s="115">
        <v>8</v>
      </c>
      <c r="C53" s="115"/>
      <c r="D53" s="103">
        <f t="shared" ref="D53" si="14">I53+K53+M53+O53+Q53</f>
        <v>8</v>
      </c>
      <c r="E53" s="174">
        <f t="shared" ref="E53" si="15">(B53-C53)-D53</f>
        <v>0</v>
      </c>
      <c r="F53" s="160" t="s">
        <v>49</v>
      </c>
      <c r="G53" s="160" t="s">
        <v>50</v>
      </c>
      <c r="H53" s="48"/>
      <c r="I53" s="65"/>
      <c r="J53" s="23" t="s">
        <v>23</v>
      </c>
      <c r="K53" s="68">
        <v>8</v>
      </c>
      <c r="L53" s="23"/>
      <c r="M53" s="68"/>
      <c r="N53" s="23"/>
      <c r="O53" s="23"/>
      <c r="P53" s="35"/>
      <c r="Q53" s="65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4"/>
      <c r="AH53" s="44"/>
      <c r="AI53" s="45"/>
    </row>
    <row r="54" spans="1:134" x14ac:dyDescent="0.25">
      <c r="A54" s="87"/>
      <c r="B54" s="116"/>
      <c r="C54" s="116"/>
      <c r="D54" s="104"/>
      <c r="E54" s="175"/>
      <c r="F54" s="161"/>
      <c r="G54" s="161"/>
      <c r="H54" s="48"/>
      <c r="I54" s="65"/>
      <c r="J54" s="23"/>
      <c r="K54" s="65"/>
      <c r="L54" s="23"/>
      <c r="M54" s="65"/>
      <c r="N54" s="23"/>
      <c r="O54" s="23"/>
      <c r="P54" s="23"/>
      <c r="Q54" s="65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4"/>
      <c r="AH54" s="44"/>
      <c r="AI54" s="45"/>
    </row>
    <row r="55" spans="1:134" x14ac:dyDescent="0.25">
      <c r="A55" s="87"/>
      <c r="B55" s="116"/>
      <c r="C55" s="116"/>
      <c r="D55" s="104"/>
      <c r="E55" s="175"/>
      <c r="F55" s="161"/>
      <c r="G55" s="161"/>
      <c r="H55" s="48"/>
      <c r="I55" s="65"/>
      <c r="J55" s="23"/>
      <c r="K55" s="65"/>
      <c r="L55" s="23"/>
      <c r="M55" s="65"/>
      <c r="N55" s="23"/>
      <c r="O55" s="65"/>
      <c r="P55" s="23"/>
      <c r="Q55" s="65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4"/>
      <c r="AH55" s="44"/>
      <c r="AI55" s="45"/>
    </row>
    <row r="56" spans="1:134" ht="16.5" thickBot="1" x14ac:dyDescent="0.3">
      <c r="A56" s="87"/>
      <c r="B56" s="117"/>
      <c r="C56" s="117"/>
      <c r="D56" s="105"/>
      <c r="E56" s="176"/>
      <c r="F56" s="162"/>
      <c r="G56" s="162"/>
      <c r="H56" s="49"/>
      <c r="I56" s="66"/>
      <c r="J56" s="21"/>
      <c r="K56" s="66"/>
      <c r="L56" s="21"/>
      <c r="M56" s="66"/>
      <c r="N56" s="21"/>
      <c r="O56" s="66"/>
      <c r="P56" s="21"/>
      <c r="Q56" s="66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6"/>
    </row>
    <row r="57" spans="1:134" s="30" customFormat="1" x14ac:dyDescent="0.25">
      <c r="A57" s="87"/>
      <c r="B57" s="100"/>
      <c r="C57" s="100"/>
      <c r="D57" s="100"/>
      <c r="E57" s="100"/>
      <c r="F57" s="106"/>
      <c r="G57" s="106"/>
      <c r="H57" s="31"/>
      <c r="I57" s="59"/>
      <c r="J57" s="9"/>
      <c r="K57" s="59"/>
      <c r="L57" s="9"/>
      <c r="M57" s="59"/>
      <c r="N57" s="9"/>
      <c r="O57" s="9"/>
      <c r="P57" s="9"/>
      <c r="Q57" s="5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</row>
    <row r="58" spans="1:134" s="30" customFormat="1" x14ac:dyDescent="0.25">
      <c r="A58" s="87"/>
      <c r="B58" s="101"/>
      <c r="C58" s="101"/>
      <c r="D58" s="101"/>
      <c r="E58" s="101"/>
      <c r="F58" s="107"/>
      <c r="G58" s="107"/>
      <c r="H58" s="31"/>
      <c r="I58" s="59"/>
      <c r="J58" s="9"/>
      <c r="K58" s="59"/>
      <c r="L58" s="9"/>
      <c r="M58" s="59"/>
      <c r="N58" s="9"/>
      <c r="O58" s="9"/>
      <c r="P58" s="9"/>
      <c r="Q58" s="5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</row>
    <row r="59" spans="1:134" s="30" customFormat="1" x14ac:dyDescent="0.25">
      <c r="A59" s="87"/>
      <c r="B59" s="101"/>
      <c r="C59" s="101"/>
      <c r="D59" s="101"/>
      <c r="E59" s="101"/>
      <c r="F59" s="107"/>
      <c r="G59" s="107"/>
      <c r="H59" s="31"/>
      <c r="I59" s="59"/>
      <c r="J59" s="9"/>
      <c r="K59" s="59"/>
      <c r="L59" s="9"/>
      <c r="M59" s="59"/>
      <c r="N59" s="9"/>
      <c r="O59" s="59"/>
      <c r="P59" s="9"/>
      <c r="Q59" s="5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</row>
    <row r="60" spans="1:134" s="30" customFormat="1" ht="16.5" thickBot="1" x14ac:dyDescent="0.3">
      <c r="A60" s="87"/>
      <c r="B60" s="102"/>
      <c r="C60" s="102"/>
      <c r="D60" s="102"/>
      <c r="E60" s="102"/>
      <c r="F60" s="108"/>
      <c r="G60" s="108"/>
      <c r="H60" s="32"/>
      <c r="I60" s="60"/>
      <c r="J60" s="11"/>
      <c r="K60" s="60"/>
      <c r="L60" s="11"/>
      <c r="M60" s="60"/>
      <c r="N60" s="11"/>
      <c r="O60" s="60"/>
      <c r="P60" s="11"/>
      <c r="Q60" s="60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</row>
    <row r="61" spans="1:134" x14ac:dyDescent="0.25">
      <c r="A61" s="96"/>
      <c r="B61" s="103"/>
      <c r="C61" s="103"/>
      <c r="D61" s="103"/>
      <c r="E61" s="103"/>
      <c r="F61" s="97"/>
      <c r="G61" s="97"/>
      <c r="H61" s="76"/>
      <c r="I61" s="68"/>
      <c r="J61" s="35"/>
      <c r="K61" s="68"/>
      <c r="L61" s="35"/>
      <c r="M61" s="68"/>
      <c r="N61" s="35"/>
      <c r="O61" s="68"/>
      <c r="P61" s="1"/>
      <c r="Q61" s="6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96"/>
      <c r="B62" s="104"/>
      <c r="C62" s="104"/>
      <c r="D62" s="104"/>
      <c r="E62" s="104"/>
      <c r="F62" s="98"/>
      <c r="G62" s="98"/>
      <c r="H62" s="28"/>
      <c r="I62" s="62"/>
      <c r="J62" s="1"/>
      <c r="K62" s="62"/>
      <c r="L62" s="1"/>
      <c r="M62" s="62"/>
      <c r="N62" s="1"/>
      <c r="O62" s="62"/>
      <c r="P62" s="1"/>
      <c r="Q62" s="6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96"/>
      <c r="B63" s="104"/>
      <c r="C63" s="104"/>
      <c r="D63" s="104"/>
      <c r="E63" s="104"/>
      <c r="F63" s="98"/>
      <c r="G63" s="98"/>
      <c r="H63" s="28"/>
      <c r="I63" s="62"/>
      <c r="J63" s="1"/>
      <c r="K63" s="62"/>
      <c r="L63" s="1"/>
      <c r="M63" s="62"/>
      <c r="N63" s="1"/>
      <c r="O63" s="62"/>
      <c r="P63" s="1"/>
      <c r="Q63" s="6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96"/>
      <c r="B64" s="105"/>
      <c r="C64" s="105"/>
      <c r="D64" s="105"/>
      <c r="E64" s="105"/>
      <c r="F64" s="99"/>
      <c r="G64" s="99"/>
      <c r="H64" s="29"/>
      <c r="I64" s="63"/>
      <c r="J64" s="5"/>
      <c r="K64" s="63"/>
      <c r="L64" s="5"/>
      <c r="M64" s="63"/>
      <c r="N64" s="5"/>
      <c r="O64" s="63"/>
      <c r="P64" s="5"/>
      <c r="Q64" s="63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20"/>
      <c r="F65" s="26"/>
      <c r="G65" s="26"/>
      <c r="H65" s="26"/>
      <c r="I65" s="67">
        <f>SUM(I9:I64)</f>
        <v>88</v>
      </c>
      <c r="J65" s="26"/>
      <c r="K65" s="67">
        <f>SUM(K9:K64)</f>
        <v>88</v>
      </c>
      <c r="L65" s="26"/>
      <c r="M65" s="67">
        <f>SUM(M9:M64)</f>
        <v>88</v>
      </c>
      <c r="N65" s="26"/>
      <c r="O65" s="67">
        <f>SUM(O9:O64)</f>
        <v>88</v>
      </c>
      <c r="P65" s="26"/>
      <c r="Q65" s="67">
        <f>SUM(Q9:Q64)</f>
        <v>88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9:G12"/>
    <mergeCell ref="G13:G16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2022-06-01T14:22:25Z</cp:lastPrinted>
  <dcterms:created xsi:type="dcterms:W3CDTF">2021-03-29T16:12:31Z</dcterms:created>
  <dcterms:modified xsi:type="dcterms:W3CDTF">2022-06-01T14:36:25Z</dcterms:modified>
</cp:coreProperties>
</file>