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610" windowHeight="7650"/>
  </bookViews>
  <sheets>
    <sheet name="Foglio1" sheetId="1" r:id="rId1"/>
  </sheets>
  <definedNames>
    <definedName name="_xlnm.Print_Area" localSheetId="0">Foglio1!$A$1:$N$120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0" i="1" l="1"/>
  <c r="L120" i="1"/>
  <c r="J120" i="1"/>
  <c r="H120" i="1"/>
  <c r="F120" i="1"/>
  <c r="B105" i="1"/>
  <c r="C105" i="1" s="1"/>
  <c r="B101" i="1"/>
  <c r="C101" i="1" s="1"/>
  <c r="B117" i="1"/>
  <c r="C117" i="1" s="1"/>
  <c r="B113" i="1"/>
  <c r="C113" i="1" s="1"/>
  <c r="B109" i="1"/>
  <c r="C109" i="1" s="1"/>
  <c r="B97" i="1"/>
  <c r="C97" i="1" s="1"/>
  <c r="B93" i="1"/>
  <c r="C93" i="1" s="1"/>
  <c r="B89" i="1"/>
  <c r="B85" i="1"/>
  <c r="B81" i="1"/>
  <c r="B78" i="1" l="1"/>
  <c r="C78" i="1" s="1"/>
  <c r="B75" i="1"/>
  <c r="C75" i="1" s="1"/>
  <c r="B72" i="1"/>
  <c r="B69" i="1"/>
  <c r="B66" i="1"/>
  <c r="C72" i="1" l="1"/>
  <c r="B42" i="1"/>
  <c r="B38" i="1"/>
  <c r="B30" i="1"/>
  <c r="B26" i="1"/>
  <c r="C59" i="1"/>
  <c r="B46" i="1"/>
  <c r="B62" i="1"/>
  <c r="AD120" i="1"/>
  <c r="AB120" i="1"/>
  <c r="Z120" i="1"/>
  <c r="V120" i="1"/>
  <c r="T120" i="1"/>
  <c r="R120" i="1"/>
  <c r="P120" i="1"/>
  <c r="B34" i="1"/>
  <c r="C34" i="1" s="1"/>
  <c r="B14" i="1"/>
  <c r="C14" i="1" s="1"/>
  <c r="B22" i="1"/>
  <c r="C22" i="1" s="1"/>
  <c r="B18" i="1"/>
  <c r="C18" i="1" s="1"/>
  <c r="B10" i="1"/>
  <c r="C10" i="1" s="1"/>
</calcChain>
</file>

<file path=xl/sharedStrings.xml><?xml version="1.0" encoding="utf-8"?>
<sst xmlns="http://schemas.openxmlformats.org/spreadsheetml/2006/main" count="124" uniqueCount="53">
  <si>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</si>
  <si>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</si>
  <si>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</si>
  <si>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</si>
  <si>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</si>
  <si>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</si>
  <si>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</si>
  <si>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</si>
  <si>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</si>
  <si>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</si>
  <si>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</si>
  <si>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</si>
  <si>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</si>
  <si>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</si>
  <si>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PIANIF.</t>
  </si>
  <si>
    <t>COMMESSA COMPLETATA</t>
  </si>
  <si>
    <t>AMEDEO</t>
  </si>
  <si>
    <t>PAOLO</t>
  </si>
  <si>
    <t>EZIO</t>
  </si>
  <si>
    <t>ETTORE</t>
  </si>
  <si>
    <t>GIULIO</t>
  </si>
  <si>
    <t xml:space="preserve">Settimana dal </t>
  </si>
  <si>
    <t>2021/0055</t>
  </si>
  <si>
    <t>2021/0198</t>
  </si>
  <si>
    <t>2021/0282</t>
  </si>
  <si>
    <t>GIANNI</t>
  </si>
  <si>
    <t>COMMESSA</t>
  </si>
  <si>
    <t>2020/0790</t>
  </si>
  <si>
    <t>2021/0302</t>
  </si>
  <si>
    <t>2021/0303</t>
  </si>
  <si>
    <t>2021/0050</t>
  </si>
  <si>
    <t>2021/\0051</t>
  </si>
  <si>
    <t>2021/0326</t>
  </si>
  <si>
    <t>2021/0241</t>
  </si>
  <si>
    <t>2021/0270</t>
  </si>
  <si>
    <t>2021/0361</t>
  </si>
  <si>
    <t>2021/0356</t>
  </si>
  <si>
    <t>2021/0351</t>
  </si>
  <si>
    <t>2021/0360</t>
  </si>
  <si>
    <t>2021/0365</t>
  </si>
  <si>
    <t>2021/0364</t>
  </si>
  <si>
    <t>2021/0363</t>
  </si>
  <si>
    <t>2021/0362</t>
  </si>
  <si>
    <t>2021/0368</t>
  </si>
  <si>
    <t>2021/0208</t>
  </si>
  <si>
    <t>2021/0269</t>
  </si>
  <si>
    <t>2021/0300</t>
  </si>
  <si>
    <t>MICHAEL</t>
  </si>
  <si>
    <t>2021/0251</t>
  </si>
  <si>
    <t>EETORE</t>
  </si>
  <si>
    <t>2021/0369</t>
  </si>
  <si>
    <t>2021/0223</t>
  </si>
  <si>
    <t>GERARDO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</si>
</sst>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/>
    <xf numFmtId="0" fontId="0" fillId="0" borderId="0" xfId="0" applyBorder="1" applyAlignment="1">
      <alignment horizontal="center" vertical="center"/>
    </xf>
    <xf numFmtId="0" fontId="6" fillId="0" borderId="21" xfId="0" applyFont="1" applyBorder="1"/>
    <xf numFmtId="0" fontId="6" fillId="0" borderId="0" xfId="0" applyFont="1"/>
    <xf numFmtId="0" fontId="0" fillId="0" borderId="2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20" xfId="0" applyFont="1" applyFill="1" applyBorder="1" applyAlignment="1"/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14" fontId="5" fillId="0" borderId="0" xfId="0" applyNumberFormat="1" applyFont="1"/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3" borderId="0" xfId="0" applyFill="1"/>
    <xf numFmtId="0" fontId="0" fillId="0" borderId="0" xfId="0" applyFill="1"/>
    <xf numFmtId="0" fontId="0" fillId="3" borderId="12" xfId="0" applyFill="1" applyBorder="1"/>
    <xf numFmtId="0" fontId="0" fillId="3" borderId="26" xfId="0" applyFill="1" applyBorder="1" applyAlignment="1">
      <alignment horizontal="center" vertical="center" wrapText="1"/>
    </xf>
    <xf numFmtId="0" fontId="0" fillId="3" borderId="13" xfId="0" applyFill="1" applyBorder="1"/>
    <xf numFmtId="0" fontId="0" fillId="3" borderId="2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0" xfId="0" applyFill="1"/>
    <xf numFmtId="0" fontId="0" fillId="5" borderId="19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7" borderId="35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0" xfId="0" applyFill="1"/>
    <xf numFmtId="0" fontId="0" fillId="7" borderId="36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37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0" fillId="3" borderId="32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26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20"/>
  <sheetViews>
    <sheetView tabSelected="1" zoomScale="70" zoomScaleNormal="70" workbookViewId="0">
      <pane xSplit="3" ySplit="8" topLeftCell="D91" activePane="bottomRight" state="frozen"/>
      <selection pane="topRight" activeCell="D1" sqref="D1"/>
      <selection pane="bottomLeft" activeCell="A9" sqref="A9"/>
      <selection pane="bottomRight" sqref="A1:N120"/>
    </sheetView>
  </sheetViews>
  <sheetFormatPr defaultColWidth="11" defaultRowHeight="15.75" x14ac:dyDescent="0.25"/>
  <cols>
    <col min="2" max="2" width="9.375" bestFit="1" customWidth="1"/>
    <col min="3" max="3" width="8.75" customWidth="1"/>
    <col min="4" max="5" width="15.875" customWidth="1"/>
    <col min="6" max="6" width="6" customWidth="1"/>
    <col min="7" max="7" width="15.875" customWidth="1"/>
    <col min="8" max="8" width="5.875" customWidth="1"/>
    <col min="9" max="9" width="15.875" customWidth="1"/>
    <col min="10" max="10" width="5.5" customWidth="1"/>
    <col min="11" max="11" width="15.875" customWidth="1"/>
    <col min="12" max="12" width="6.25" customWidth="1"/>
    <col min="13" max="13" width="15.875" customWidth="1"/>
    <col min="14" max="14" width="6.5" customWidth="1"/>
    <col min="15" max="15" width="15.875" customWidth="1"/>
    <col min="16" max="16" width="5.375" customWidth="1"/>
    <col min="17" max="17" width="15.875" customWidth="1"/>
    <col min="18" max="18" width="6.25" customWidth="1"/>
    <col min="19" max="19" width="15.875" customWidth="1"/>
    <col min="20" max="20" width="6.25" customWidth="1"/>
    <col min="21" max="21" width="15.875" customWidth="1"/>
    <col min="22" max="22" width="5.875" customWidth="1"/>
    <col min="23" max="23" width="15.875" customWidth="1"/>
    <col min="24" max="24" width="5.875" customWidth="1"/>
    <col min="25" max="25" width="15.875" customWidth="1"/>
    <col min="26" max="26" width="4.875" customWidth="1"/>
    <col min="27" max="27" width="15.875" customWidth="1"/>
    <col min="28" max="28" width="4.875" customWidth="1"/>
    <col min="29" max="29" width="15.875" customWidth="1"/>
    <col min="30" max="30" width="5.375" customWidth="1"/>
    <col min="31" max="31" width="15.875" customWidth="1"/>
    <col min="32" max="32" width="5.875" customWidth="1"/>
  </cols>
  <sheetData>
    <row r="2" spans="1:32" ht="31.5" x14ac:dyDescent="0.5">
      <c r="C2" s="122" t="s">
        <v>0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30"/>
      <c r="P2" s="30"/>
      <c r="Q2" s="30"/>
      <c r="R2" s="30"/>
      <c r="S2" s="30"/>
      <c r="T2" s="30"/>
      <c r="U2" s="30"/>
      <c r="V2" s="30"/>
      <c r="W2" s="30"/>
      <c r="X2" s="31"/>
    </row>
    <row r="3" spans="1:32" ht="16.5" thickBot="1" x14ac:dyDescent="0.3"/>
    <row r="4" spans="1:32" ht="21.75" thickBot="1" x14ac:dyDescent="0.4">
      <c r="D4" s="33" t="s">
        <v>21</v>
      </c>
      <c r="E4" s="36">
        <v>44354</v>
      </c>
      <c r="F4" s="33" t="s">
        <v>9</v>
      </c>
      <c r="G4" s="36">
        <v>44358</v>
      </c>
      <c r="K4" s="131"/>
      <c r="L4" s="131"/>
      <c r="M4" s="131"/>
      <c r="N4" s="131"/>
      <c r="O4" s="130"/>
      <c r="P4" s="130"/>
      <c r="Q4" s="131"/>
      <c r="R4" s="131"/>
      <c r="S4" s="130"/>
      <c r="T4" s="130"/>
      <c r="U4" s="32"/>
      <c r="AC4" s="132" t="s">
        <v>15</v>
      </c>
      <c r="AD4" s="133"/>
      <c r="AE4" s="133"/>
      <c r="AF4" s="134"/>
    </row>
    <row r="6" spans="1:32" ht="16.5" thickBot="1" x14ac:dyDescent="0.3">
      <c r="D6" s="21"/>
    </row>
    <row r="7" spans="1:32" ht="18.75" x14ac:dyDescent="0.25">
      <c r="D7" s="53" t="s">
        <v>26</v>
      </c>
      <c r="E7" s="129" t="s">
        <v>1</v>
      </c>
      <c r="F7" s="121"/>
      <c r="G7" s="120" t="s">
        <v>2</v>
      </c>
      <c r="H7" s="121"/>
      <c r="I7" s="120" t="s">
        <v>3</v>
      </c>
      <c r="J7" s="121"/>
      <c r="K7" s="120" t="s">
        <v>4</v>
      </c>
      <c r="L7" s="121"/>
      <c r="M7" s="120" t="s">
        <v>5</v>
      </c>
      <c r="N7" s="121"/>
      <c r="O7" s="120" t="s">
        <v>6</v>
      </c>
      <c r="P7" s="121"/>
      <c r="Q7" s="120" t="s">
        <v>7</v>
      </c>
      <c r="R7" s="121"/>
      <c r="S7" s="120" t="s">
        <v>8</v>
      </c>
      <c r="T7" s="121"/>
      <c r="U7" s="120" t="s">
        <v>2</v>
      </c>
      <c r="V7" s="121"/>
      <c r="W7" s="120" t="s">
        <v>3</v>
      </c>
      <c r="X7" s="121"/>
      <c r="Y7" s="120" t="s">
        <v>4</v>
      </c>
      <c r="Z7" s="121"/>
      <c r="AA7" s="120" t="s">
        <v>5</v>
      </c>
      <c r="AB7" s="121"/>
      <c r="AC7" s="120" t="s">
        <v>6</v>
      </c>
      <c r="AD7" s="121"/>
      <c r="AE7" s="120" t="s">
        <v>7</v>
      </c>
      <c r="AF7" s="121"/>
    </row>
    <row r="8" spans="1:32" ht="21.75" thickBot="1" x14ac:dyDescent="0.4">
      <c r="A8" s="23" t="s">
        <v>12</v>
      </c>
      <c r="B8" s="24" t="s">
        <v>14</v>
      </c>
      <c r="C8" s="24" t="s">
        <v>13</v>
      </c>
      <c r="D8" s="52"/>
      <c r="E8" s="51" t="s">
        <v>10</v>
      </c>
      <c r="F8" s="14" t="s">
        <v>11</v>
      </c>
      <c r="G8" s="60" t="s">
        <v>10</v>
      </c>
      <c r="H8" s="61" t="s">
        <v>11</v>
      </c>
      <c r="I8" s="13" t="s">
        <v>10</v>
      </c>
      <c r="J8" s="14" t="s">
        <v>11</v>
      </c>
      <c r="K8" s="13" t="s">
        <v>10</v>
      </c>
      <c r="L8" s="14" t="s">
        <v>11</v>
      </c>
      <c r="M8" s="13" t="s">
        <v>10</v>
      </c>
      <c r="N8" s="14" t="s">
        <v>11</v>
      </c>
      <c r="O8" s="13" t="s">
        <v>10</v>
      </c>
      <c r="P8" s="14" t="s">
        <v>11</v>
      </c>
      <c r="Q8" s="13" t="s">
        <v>10</v>
      </c>
      <c r="R8" s="14" t="s">
        <v>11</v>
      </c>
      <c r="S8" s="13" t="s">
        <v>10</v>
      </c>
      <c r="T8" s="14" t="s">
        <v>11</v>
      </c>
      <c r="U8" s="13" t="s">
        <v>10</v>
      </c>
      <c r="V8" s="14" t="s">
        <v>11</v>
      </c>
      <c r="W8" s="13" t="s">
        <v>10</v>
      </c>
      <c r="X8" s="14" t="s">
        <v>11</v>
      </c>
      <c r="Y8" s="13" t="s">
        <v>10</v>
      </c>
      <c r="Z8" s="14" t="s">
        <v>11</v>
      </c>
      <c r="AA8" s="13" t="s">
        <v>10</v>
      </c>
      <c r="AB8" s="14" t="s">
        <v>11</v>
      </c>
      <c r="AC8" s="13" t="s">
        <v>10</v>
      </c>
      <c r="AD8" s="14" t="s">
        <v>11</v>
      </c>
      <c r="AE8" s="13" t="s">
        <v>10</v>
      </c>
      <c r="AF8" s="14" t="s">
        <v>11</v>
      </c>
    </row>
    <row r="9" spans="1:32" ht="12.75" customHeight="1" x14ac:dyDescent="0.25">
      <c r="A9" s="93"/>
      <c r="B9" s="93"/>
      <c r="C9" s="94"/>
      <c r="D9" s="123" t="s">
        <v>32</v>
      </c>
      <c r="E9" s="50" t="s">
        <v>16</v>
      </c>
      <c r="F9" s="7">
        <v>8</v>
      </c>
      <c r="G9" s="50" t="s">
        <v>16</v>
      </c>
      <c r="H9" s="7">
        <v>8</v>
      </c>
      <c r="I9" s="50" t="s">
        <v>16</v>
      </c>
      <c r="J9" s="7">
        <v>8</v>
      </c>
      <c r="K9" s="50" t="s">
        <v>16</v>
      </c>
      <c r="L9" s="7">
        <v>8</v>
      </c>
      <c r="M9" s="50" t="s">
        <v>16</v>
      </c>
      <c r="N9" s="7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5"/>
      <c r="AE9" s="15"/>
      <c r="AF9" s="8"/>
    </row>
    <row r="10" spans="1:32" x14ac:dyDescent="0.25">
      <c r="A10" s="95">
        <v>49</v>
      </c>
      <c r="B10" s="77">
        <f>SUM(F9:F12,H9:H12,J9:J12,L9:L12,N9:N12,P9:P12,R9:R12,T9:T12,V9:V12,X9:X12,Z9:Z12,AB9:AB12,AD10,AD9:AD12,AF9:AF12)</f>
        <v>40</v>
      </c>
      <c r="C10" s="96">
        <f>A10-B10</f>
        <v>9</v>
      </c>
      <c r="D10" s="124"/>
      <c r="E10" s="44"/>
      <c r="F10" s="9"/>
      <c r="G10" s="44"/>
      <c r="H10" s="9"/>
      <c r="I10" s="4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6"/>
      <c r="AE10" s="16"/>
      <c r="AF10" s="10"/>
    </row>
    <row r="11" spans="1:32" x14ac:dyDescent="0.25">
      <c r="A11" s="95"/>
      <c r="B11" s="77"/>
      <c r="C11" s="96"/>
      <c r="D11" s="124"/>
      <c r="E11" s="44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6"/>
      <c r="AE11" s="16"/>
      <c r="AF11" s="10"/>
    </row>
    <row r="12" spans="1:32" ht="16.5" thickBot="1" x14ac:dyDescent="0.3">
      <c r="A12" s="95"/>
      <c r="B12" s="80"/>
      <c r="C12" s="96"/>
      <c r="D12" s="125"/>
      <c r="E12" s="4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7"/>
      <c r="AE12" s="17"/>
      <c r="AF12" s="12"/>
    </row>
    <row r="13" spans="1:32" ht="15.75" customHeight="1" x14ac:dyDescent="0.25">
      <c r="A13" s="93"/>
      <c r="B13" s="97"/>
      <c r="C13" s="98"/>
      <c r="D13" s="126" t="s">
        <v>29</v>
      </c>
      <c r="E13" s="145" t="s">
        <v>18</v>
      </c>
      <c r="F13" s="146">
        <v>2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8"/>
      <c r="AE13" s="18"/>
      <c r="AF13" s="3"/>
    </row>
    <row r="14" spans="1:32" ht="15.75" customHeight="1" x14ac:dyDescent="0.25">
      <c r="A14" s="95">
        <v>3.5</v>
      </c>
      <c r="B14" s="99">
        <f>SUM(F13:F16,H13:H16,J13:J16,L13:L16,N13:N16,P13:P16,R13:R16,T13:T16,V13:V16,X13:X16,Z13:Z16,AB13:AB16,AD13:AD16,AF13:AF16)</f>
        <v>2</v>
      </c>
      <c r="C14" s="96">
        <f>A14-B14</f>
        <v>1.5</v>
      </c>
      <c r="D14" s="127"/>
      <c r="E14" s="37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9"/>
      <c r="AE14" s="19"/>
      <c r="AF14" s="4"/>
    </row>
    <row r="15" spans="1:32" ht="15.75" customHeight="1" x14ac:dyDescent="0.25">
      <c r="A15" s="95"/>
      <c r="B15" s="99"/>
      <c r="C15" s="96"/>
      <c r="D15" s="127"/>
      <c r="E15" s="3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9"/>
      <c r="AE15" s="19"/>
      <c r="AF15" s="4"/>
    </row>
    <row r="16" spans="1:32" ht="16.5" customHeight="1" thickBot="1" x14ac:dyDescent="0.3">
      <c r="A16" s="95"/>
      <c r="B16" s="100"/>
      <c r="C16" s="101"/>
      <c r="D16" s="128"/>
      <c r="E16" s="3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20"/>
      <c r="AE16" s="20"/>
      <c r="AF16" s="6"/>
    </row>
    <row r="17" spans="1:32" x14ac:dyDescent="0.25">
      <c r="A17" s="94"/>
      <c r="B17" s="72"/>
      <c r="C17" s="102"/>
      <c r="D17" s="123" t="s">
        <v>33</v>
      </c>
      <c r="E17" s="148" t="s">
        <v>18</v>
      </c>
      <c r="F17" s="149">
        <v>6</v>
      </c>
      <c r="G17" s="50" t="s">
        <v>18</v>
      </c>
      <c r="H17" s="7">
        <v>8</v>
      </c>
      <c r="I17" s="50" t="s">
        <v>18</v>
      </c>
      <c r="J17" s="7">
        <v>8</v>
      </c>
      <c r="K17" s="50" t="s">
        <v>18</v>
      </c>
      <c r="L17" s="7">
        <v>8</v>
      </c>
      <c r="M17" s="50" t="s">
        <v>18</v>
      </c>
      <c r="N17" s="7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15"/>
      <c r="AE17" s="15"/>
      <c r="AF17" s="8"/>
    </row>
    <row r="18" spans="1:32" x14ac:dyDescent="0.25">
      <c r="A18" s="95">
        <v>51</v>
      </c>
      <c r="B18" s="77">
        <f>SUM(F17:F20,H17:H20,J17:J20,L17:L20,N17:N20,P17:P20,R17:R20,T17:T20,V17:V20,X17:X20,Z17,Z17:Z20,AB17:AB20,AD17:AD20,AF17:AF20)</f>
        <v>38</v>
      </c>
      <c r="C18" s="96">
        <f>A18-B18</f>
        <v>13</v>
      </c>
      <c r="D18" s="124"/>
      <c r="E18" s="44"/>
      <c r="F18" s="9"/>
      <c r="G18" s="44"/>
      <c r="H18" s="9"/>
      <c r="I18" s="44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6"/>
      <c r="AE18" s="16"/>
      <c r="AF18" s="10"/>
    </row>
    <row r="19" spans="1:32" x14ac:dyDescent="0.25">
      <c r="A19" s="95"/>
      <c r="B19" s="77"/>
      <c r="C19" s="103"/>
      <c r="D19" s="124"/>
      <c r="E19" s="44"/>
      <c r="F19" s="9"/>
      <c r="G19" s="44"/>
      <c r="H19" s="9"/>
      <c r="I19" s="44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6"/>
      <c r="AE19" s="16"/>
      <c r="AF19" s="10"/>
    </row>
    <row r="20" spans="1:32" ht="16.5" thickBot="1" x14ac:dyDescent="0.3">
      <c r="A20" s="95"/>
      <c r="B20" s="80"/>
      <c r="C20" s="104"/>
      <c r="D20" s="125"/>
      <c r="E20" s="46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7"/>
      <c r="AE20" s="17"/>
      <c r="AF20" s="12"/>
    </row>
    <row r="21" spans="1:32" x14ac:dyDescent="0.25">
      <c r="A21" s="94"/>
      <c r="B21" s="72"/>
      <c r="C21" s="102"/>
      <c r="D21" s="126" t="s">
        <v>34</v>
      </c>
      <c r="E21" s="49" t="s">
        <v>17</v>
      </c>
      <c r="F21" s="2">
        <v>1</v>
      </c>
      <c r="G21" s="145" t="s">
        <v>19</v>
      </c>
      <c r="H21" s="146">
        <v>5</v>
      </c>
      <c r="I21" s="49"/>
      <c r="J21" s="2"/>
      <c r="K21" s="49"/>
      <c r="L21" s="2"/>
      <c r="M21" s="49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18"/>
      <c r="AE21" s="18"/>
      <c r="AF21" s="3"/>
    </row>
    <row r="22" spans="1:32" x14ac:dyDescent="0.25">
      <c r="A22" s="105">
        <v>12</v>
      </c>
      <c r="B22" s="105">
        <f>SUM(F21:F24,H21:H24,J21:J24,L21:L24,N21:N24,P21:P24,R21:R24,T21:T24,V21:V24,X21:X24,Z21:Z24,AB21:AB24)</f>
        <v>12</v>
      </c>
      <c r="C22" s="96">
        <f>A22-B22</f>
        <v>0</v>
      </c>
      <c r="D22" s="127"/>
      <c r="E22" s="37" t="s">
        <v>19</v>
      </c>
      <c r="F22" s="1">
        <v>6</v>
      </c>
      <c r="G22" s="37"/>
      <c r="H22" s="1"/>
      <c r="I22" s="37"/>
      <c r="J22" s="1"/>
      <c r="K22" s="37"/>
      <c r="L22" s="1"/>
      <c r="M22" s="3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9"/>
      <c r="AE22" s="19"/>
      <c r="AF22" s="4"/>
    </row>
    <row r="23" spans="1:32" x14ac:dyDescent="0.25">
      <c r="A23" s="105"/>
      <c r="B23" s="105"/>
      <c r="C23" s="96"/>
      <c r="D23" s="127"/>
      <c r="E23" s="3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9"/>
      <c r="AE23" s="19"/>
      <c r="AF23" s="4"/>
    </row>
    <row r="24" spans="1:32" ht="16.5" thickBot="1" x14ac:dyDescent="0.3">
      <c r="A24" s="106"/>
      <c r="B24" s="105"/>
      <c r="C24" s="96"/>
      <c r="D24" s="128"/>
      <c r="E24" s="38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20"/>
      <c r="AE24" s="20"/>
      <c r="AF24" s="6"/>
    </row>
    <row r="25" spans="1:32" x14ac:dyDescent="0.25">
      <c r="A25" s="95"/>
      <c r="B25" s="72"/>
      <c r="C25" s="102"/>
      <c r="D25" s="123" t="s">
        <v>35</v>
      </c>
      <c r="E25" s="148" t="s">
        <v>25</v>
      </c>
      <c r="F25" s="149">
        <v>6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15"/>
      <c r="AE25" s="15"/>
      <c r="AF25" s="8"/>
    </row>
    <row r="26" spans="1:32" x14ac:dyDescent="0.25">
      <c r="A26" s="95"/>
      <c r="B26" s="77">
        <f>SUM(F25:F28,H25:H28,J25:J28,L25:L28,N25:N28,P25:P28,R25:R28,T25:T28,V25:V28,X25:X28,Z25:Z28,AB25:AB28)</f>
        <v>12</v>
      </c>
      <c r="C26" s="96"/>
      <c r="D26" s="124"/>
      <c r="E26" s="150" t="s">
        <v>17</v>
      </c>
      <c r="F26" s="151">
        <v>6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27"/>
      <c r="W26" s="9"/>
      <c r="X26" s="27"/>
      <c r="Y26" s="9"/>
      <c r="Z26" s="9"/>
      <c r="AA26" s="9"/>
      <c r="AB26" s="9"/>
      <c r="AC26" s="9"/>
      <c r="AD26" s="16"/>
      <c r="AE26" s="16"/>
      <c r="AF26" s="10"/>
    </row>
    <row r="27" spans="1:32" x14ac:dyDescent="0.25">
      <c r="A27" s="105"/>
      <c r="B27" s="77"/>
      <c r="C27" s="103"/>
      <c r="D27" s="124"/>
      <c r="E27" s="44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16"/>
      <c r="AE27" s="16"/>
      <c r="AF27" s="10"/>
    </row>
    <row r="28" spans="1:32" ht="16.5" thickBot="1" x14ac:dyDescent="0.3">
      <c r="A28" s="106"/>
      <c r="B28" s="106"/>
      <c r="C28" s="107"/>
      <c r="D28" s="125"/>
      <c r="E28" s="46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7"/>
      <c r="AE28" s="17"/>
      <c r="AF28" s="12"/>
    </row>
    <row r="29" spans="1:32" x14ac:dyDescent="0.25">
      <c r="A29" s="94"/>
      <c r="B29" s="72"/>
      <c r="C29" s="102"/>
      <c r="D29" s="126" t="s">
        <v>36</v>
      </c>
      <c r="E29" s="49" t="s">
        <v>25</v>
      </c>
      <c r="F29" s="2">
        <v>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8"/>
      <c r="AE29" s="18"/>
      <c r="AF29" s="3"/>
    </row>
    <row r="30" spans="1:32" x14ac:dyDescent="0.25">
      <c r="A30" s="95"/>
      <c r="B30" s="77">
        <f>SUM(F29:F31,H29:H31,J29:J31,L29:L31,N29:N31,P29:P31,R29:R31,T29:T31,V29:V31,X29:X31,Z29:Z31,AB29:AB31)</f>
        <v>2</v>
      </c>
      <c r="C30" s="96"/>
      <c r="D30" s="127"/>
      <c r="E30" s="3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9"/>
      <c r="AE30" s="19"/>
      <c r="AF30" s="4"/>
    </row>
    <row r="31" spans="1:32" x14ac:dyDescent="0.25">
      <c r="A31" s="95"/>
      <c r="B31" s="77"/>
      <c r="C31" s="96"/>
      <c r="D31" s="127"/>
      <c r="E31" s="3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9"/>
      <c r="AE31" s="19"/>
      <c r="AF31" s="4"/>
    </row>
    <row r="32" spans="1:32" ht="16.5" thickBot="1" x14ac:dyDescent="0.3">
      <c r="A32" s="107"/>
      <c r="B32" s="80"/>
      <c r="C32" s="104"/>
      <c r="D32" s="128"/>
      <c r="E32" s="38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20"/>
      <c r="AE32" s="20"/>
      <c r="AF32" s="6"/>
    </row>
    <row r="33" spans="1:32" x14ac:dyDescent="0.25">
      <c r="A33" s="95"/>
      <c r="B33" s="72"/>
      <c r="C33" s="102"/>
      <c r="D33" s="123" t="s">
        <v>37</v>
      </c>
      <c r="E33" s="9" t="s">
        <v>17</v>
      </c>
      <c r="F33" s="7">
        <v>2</v>
      </c>
      <c r="G33" s="63"/>
      <c r="H33" s="63"/>
      <c r="I33" s="7"/>
      <c r="J33" s="7"/>
      <c r="K33" s="7"/>
      <c r="L33" s="7"/>
      <c r="M33" s="7"/>
      <c r="N33" s="7"/>
      <c r="O33" s="35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15"/>
      <c r="AE33" s="15"/>
      <c r="AF33" s="8"/>
    </row>
    <row r="34" spans="1:32" x14ac:dyDescent="0.25">
      <c r="A34" s="95"/>
      <c r="B34" s="77">
        <f>SUM(F33:F36,H33:H36,J33:J36,L33:L36,N33:N36,P33:P36,R33:R36,T33:T36,V33:V36,X33:X36,Z33:Z36,AB33:AB36,AD33:AD36,AF33:AF36)</f>
        <v>2</v>
      </c>
      <c r="C34" s="103">
        <f>A34-B34</f>
        <v>-2</v>
      </c>
      <c r="D34" s="124"/>
      <c r="E34" s="44"/>
      <c r="F34" s="9"/>
      <c r="G34" s="62"/>
      <c r="H34" s="62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16"/>
      <c r="AE34" s="16"/>
      <c r="AF34" s="10"/>
    </row>
    <row r="35" spans="1:32" x14ac:dyDescent="0.25">
      <c r="A35" s="95"/>
      <c r="B35" s="77"/>
      <c r="C35" s="103"/>
      <c r="D35" s="124"/>
      <c r="E35" s="44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16"/>
      <c r="AE35" s="16"/>
      <c r="AF35" s="10"/>
    </row>
    <row r="36" spans="1:32" ht="16.5" thickBot="1" x14ac:dyDescent="0.3">
      <c r="A36" s="107"/>
      <c r="B36" s="80"/>
      <c r="C36" s="104"/>
      <c r="D36" s="125"/>
      <c r="E36" s="4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7"/>
      <c r="AE36" s="17"/>
      <c r="AF36" s="12"/>
    </row>
    <row r="37" spans="1:32" x14ac:dyDescent="0.25">
      <c r="A37" s="95"/>
      <c r="B37" s="72"/>
      <c r="C37" s="102"/>
      <c r="D37" s="126" t="s">
        <v>38</v>
      </c>
      <c r="E37" s="49"/>
      <c r="F37" s="2"/>
      <c r="G37" s="151" t="s">
        <v>17</v>
      </c>
      <c r="H37" s="149">
        <v>6</v>
      </c>
      <c r="I37" s="2"/>
      <c r="J37" s="2"/>
      <c r="K37" s="25"/>
      <c r="L37" s="25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8"/>
      <c r="AE37" s="18"/>
      <c r="AF37" s="3"/>
    </row>
    <row r="38" spans="1:32" x14ac:dyDescent="0.25">
      <c r="A38" s="95"/>
      <c r="B38" s="77">
        <f>SUM(F36:F39,H36:H39,J36:J39,L36:L39,N36:N39,P36:P39,R36:R39,T36:T39,V36:V39,X36:X39,Z36:Z39,AB36:AB39,AD36:AD39,AF36:AF39)</f>
        <v>12</v>
      </c>
      <c r="C38" s="103"/>
      <c r="D38" s="127"/>
      <c r="E38" s="37"/>
      <c r="F38" s="1"/>
      <c r="G38" s="151" t="s">
        <v>25</v>
      </c>
      <c r="H38" s="151">
        <v>6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9"/>
      <c r="AE38" s="19"/>
      <c r="AF38" s="4"/>
    </row>
    <row r="39" spans="1:32" x14ac:dyDescent="0.25">
      <c r="A39" s="95"/>
      <c r="B39" s="77"/>
      <c r="C39" s="103"/>
      <c r="D39" s="127"/>
      <c r="E39" s="3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9"/>
      <c r="AE39" s="19"/>
      <c r="AF39" s="4"/>
    </row>
    <row r="40" spans="1:32" ht="16.5" thickBot="1" x14ac:dyDescent="0.3">
      <c r="A40" s="95"/>
      <c r="B40" s="80"/>
      <c r="C40" s="104"/>
      <c r="D40" s="128"/>
      <c r="E40" s="38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20"/>
      <c r="AE40" s="20"/>
      <c r="AF40" s="6"/>
    </row>
    <row r="41" spans="1:32" s="41" customFormat="1" x14ac:dyDescent="0.25">
      <c r="A41" s="93"/>
      <c r="B41" s="72"/>
      <c r="C41" s="102"/>
      <c r="D41" s="123" t="s">
        <v>39</v>
      </c>
      <c r="E41" s="50"/>
      <c r="F41" s="7"/>
      <c r="G41" s="152" t="s">
        <v>17</v>
      </c>
      <c r="H41" s="153">
        <v>2</v>
      </c>
      <c r="I41" s="62" t="s">
        <v>17</v>
      </c>
      <c r="J41" s="63">
        <v>4</v>
      </c>
      <c r="K41" s="9"/>
      <c r="L41" s="9"/>
      <c r="M41" s="88"/>
      <c r="N41" s="88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15"/>
      <c r="AE41" s="15"/>
      <c r="AF41" s="8"/>
    </row>
    <row r="42" spans="1:32" s="41" customFormat="1" x14ac:dyDescent="0.25">
      <c r="A42" s="95"/>
      <c r="B42" s="77">
        <f>SUM(F40:F43,H40:H43,J40:J43,L40:L43,N40:N43,P40:P43,R40:R43,T40:T43,V40:V43,X40:X43,Z40:Z43,AB40:AB43,AD40:AD43,AF40:AF43)</f>
        <v>12</v>
      </c>
      <c r="C42" s="103"/>
      <c r="D42" s="124"/>
      <c r="E42" s="44"/>
      <c r="F42" s="9"/>
      <c r="G42" s="152" t="s">
        <v>25</v>
      </c>
      <c r="H42" s="152">
        <v>2</v>
      </c>
      <c r="I42" s="62" t="s">
        <v>25</v>
      </c>
      <c r="J42" s="62">
        <v>4</v>
      </c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6"/>
      <c r="AE42" s="16"/>
      <c r="AF42" s="10"/>
    </row>
    <row r="43" spans="1:32" s="41" customFormat="1" x14ac:dyDescent="0.25">
      <c r="A43" s="95"/>
      <c r="B43" s="77"/>
      <c r="C43" s="103"/>
      <c r="D43" s="124"/>
      <c r="E43" s="44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16"/>
      <c r="AE43" s="16"/>
      <c r="AF43" s="10"/>
    </row>
    <row r="44" spans="1:32" s="41" customFormat="1" ht="16.5" thickBot="1" x14ac:dyDescent="0.3">
      <c r="A44" s="106"/>
      <c r="B44" s="80"/>
      <c r="C44" s="104"/>
      <c r="D44" s="125"/>
      <c r="E44" s="46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7"/>
      <c r="AE44" s="17"/>
      <c r="AF44" s="12"/>
    </row>
    <row r="45" spans="1:32" x14ac:dyDescent="0.25">
      <c r="A45" s="95"/>
      <c r="B45" s="72"/>
      <c r="C45" s="102"/>
      <c r="D45" s="126" t="s">
        <v>40</v>
      </c>
      <c r="E45" s="49"/>
      <c r="F45" s="2"/>
      <c r="G45" s="2"/>
      <c r="H45" s="2"/>
      <c r="I45" s="151" t="s">
        <v>17</v>
      </c>
      <c r="J45" s="149">
        <v>4</v>
      </c>
      <c r="K45" s="1" t="s">
        <v>17</v>
      </c>
      <c r="L45" s="2">
        <v>2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18"/>
      <c r="AE45" s="18"/>
      <c r="AF45" s="3"/>
    </row>
    <row r="46" spans="1:32" x14ac:dyDescent="0.25">
      <c r="A46" s="95"/>
      <c r="B46" s="77">
        <f>SUM(J45:J48,L45:L48)</f>
        <v>12</v>
      </c>
      <c r="C46" s="103"/>
      <c r="D46" s="127"/>
      <c r="E46" s="37"/>
      <c r="F46" s="1"/>
      <c r="G46" s="1"/>
      <c r="H46" s="1"/>
      <c r="I46" s="151" t="s">
        <v>25</v>
      </c>
      <c r="J46" s="151">
        <v>4</v>
      </c>
      <c r="K46" s="1" t="s">
        <v>25</v>
      </c>
      <c r="L46" s="1">
        <v>2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9"/>
      <c r="AE46" s="19"/>
      <c r="AF46" s="4"/>
    </row>
    <row r="47" spans="1:32" x14ac:dyDescent="0.25">
      <c r="A47" s="95"/>
      <c r="B47" s="77"/>
      <c r="C47" s="103"/>
      <c r="D47" s="127"/>
      <c r="E47" s="3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9"/>
      <c r="AE47" s="19"/>
      <c r="AF47" s="4"/>
    </row>
    <row r="48" spans="1:32" ht="16.5" customHeight="1" thickBot="1" x14ac:dyDescent="0.3">
      <c r="A48" s="106"/>
      <c r="B48" s="80"/>
      <c r="C48" s="104"/>
      <c r="D48" s="128"/>
      <c r="E48" s="38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20"/>
      <c r="AE48" s="20"/>
      <c r="AF48" s="6"/>
    </row>
    <row r="49" spans="1:32" s="41" customFormat="1" hidden="1" x14ac:dyDescent="0.25">
      <c r="A49" s="95"/>
      <c r="B49" s="77"/>
      <c r="C49" s="103"/>
      <c r="D49" s="43"/>
      <c r="E49" s="44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16"/>
      <c r="AE49" s="16"/>
      <c r="AF49" s="10"/>
    </row>
    <row r="50" spans="1:32" s="41" customFormat="1" hidden="1" x14ac:dyDescent="0.25">
      <c r="A50" s="95"/>
      <c r="B50" s="77"/>
      <c r="C50" s="103"/>
      <c r="D50" s="47"/>
      <c r="E50" s="44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16"/>
      <c r="AE50" s="16"/>
      <c r="AF50" s="10"/>
    </row>
    <row r="51" spans="1:32" s="41" customFormat="1" ht="16.5" hidden="1" thickBot="1" x14ac:dyDescent="0.3">
      <c r="A51" s="106"/>
      <c r="B51" s="80"/>
      <c r="C51" s="104"/>
      <c r="D51" s="45"/>
      <c r="E51" s="46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7"/>
      <c r="AE51" s="17"/>
      <c r="AF51" s="12"/>
    </row>
    <row r="52" spans="1:32" hidden="1" x14ac:dyDescent="0.25">
      <c r="A52" s="95"/>
      <c r="B52" s="77"/>
      <c r="C52" s="103"/>
      <c r="D52" s="135" t="s">
        <v>24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9"/>
      <c r="AE52" s="19"/>
      <c r="AF52" s="4"/>
    </row>
    <row r="53" spans="1:32" hidden="1" x14ac:dyDescent="0.25">
      <c r="A53" s="95"/>
      <c r="B53" s="77"/>
      <c r="C53" s="103"/>
      <c r="D53" s="13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9"/>
      <c r="AE53" s="19"/>
      <c r="AF53" s="4"/>
    </row>
    <row r="54" spans="1:32" ht="16.5" hidden="1" thickBot="1" x14ac:dyDescent="0.3">
      <c r="A54" s="106"/>
      <c r="B54" s="80"/>
      <c r="C54" s="104"/>
      <c r="D54" s="137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20"/>
      <c r="AE54" s="20"/>
      <c r="AF54" s="6"/>
    </row>
    <row r="55" spans="1:32" s="41" customFormat="1" hidden="1" x14ac:dyDescent="0.25">
      <c r="A55" s="95"/>
      <c r="B55" s="77"/>
      <c r="C55" s="103"/>
      <c r="D55" s="138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16"/>
      <c r="AE55" s="16"/>
      <c r="AF55" s="10"/>
    </row>
    <row r="56" spans="1:32" s="41" customFormat="1" hidden="1" x14ac:dyDescent="0.25">
      <c r="A56" s="95"/>
      <c r="B56" s="77"/>
      <c r="C56" s="103"/>
      <c r="D56" s="13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16"/>
      <c r="AE56" s="16"/>
      <c r="AF56" s="10"/>
    </row>
    <row r="57" spans="1:32" s="41" customFormat="1" ht="16.5" hidden="1" thickBot="1" x14ac:dyDescent="0.3">
      <c r="A57" s="106"/>
      <c r="B57" s="80"/>
      <c r="C57" s="104"/>
      <c r="D57" s="140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7"/>
      <c r="AE57" s="17"/>
      <c r="AF57" s="12"/>
    </row>
    <row r="58" spans="1:32" hidden="1" x14ac:dyDescent="0.25">
      <c r="A58" s="95"/>
      <c r="B58" s="77"/>
      <c r="C58" s="103"/>
      <c r="D58" s="141" t="s">
        <v>27</v>
      </c>
      <c r="E58" s="54"/>
      <c r="F58" s="54"/>
      <c r="G58" s="54"/>
      <c r="H58" s="54"/>
      <c r="I58" s="54"/>
      <c r="J58" s="54"/>
      <c r="K58" s="88"/>
      <c r="L58" s="88"/>
      <c r="M58" s="9"/>
      <c r="N58" s="9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5"/>
      <c r="AE58" s="55"/>
      <c r="AF58" s="56"/>
    </row>
    <row r="59" spans="1:32" hidden="1" x14ac:dyDescent="0.25">
      <c r="A59" s="95"/>
      <c r="B59" s="77">
        <v>6</v>
      </c>
      <c r="C59" s="103">
        <f>A59-B59</f>
        <v>-6</v>
      </c>
      <c r="D59" s="142"/>
      <c r="E59" s="54"/>
      <c r="F59" s="54"/>
      <c r="G59" s="54"/>
      <c r="H59" s="54"/>
      <c r="I59" s="54"/>
      <c r="J59" s="54"/>
      <c r="K59" s="88"/>
      <c r="L59" s="88"/>
      <c r="M59" s="9"/>
      <c r="N59" s="9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5"/>
      <c r="AE59" s="55"/>
      <c r="AF59" s="56"/>
    </row>
    <row r="60" spans="1:32" ht="16.5" hidden="1" thickBot="1" x14ac:dyDescent="0.3">
      <c r="A60" s="106"/>
      <c r="B60" s="80"/>
      <c r="C60" s="104"/>
      <c r="D60" s="143"/>
      <c r="E60" s="57"/>
      <c r="F60" s="57"/>
      <c r="G60" s="57"/>
      <c r="H60" s="57"/>
      <c r="I60" s="57"/>
      <c r="J60" s="57"/>
      <c r="K60" s="91"/>
      <c r="L60" s="91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8"/>
      <c r="AE60" s="58"/>
      <c r="AF60" s="59"/>
    </row>
    <row r="61" spans="1:32" hidden="1" x14ac:dyDescent="0.25">
      <c r="A61" s="95"/>
      <c r="B61" s="77"/>
      <c r="C61" s="72"/>
      <c r="D61" s="135"/>
      <c r="E61" s="3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9"/>
      <c r="AE61" s="19"/>
      <c r="AF61" s="4"/>
    </row>
    <row r="62" spans="1:32" hidden="1" x14ac:dyDescent="0.25">
      <c r="A62" s="95">
        <v>32</v>
      </c>
      <c r="B62" s="77">
        <f>SUM(J61:J64,L61:L64,N61:N64)</f>
        <v>0</v>
      </c>
      <c r="C62" s="77"/>
      <c r="D62" s="136"/>
      <c r="E62" s="3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9"/>
      <c r="AE62" s="19"/>
      <c r="AF62" s="4"/>
    </row>
    <row r="63" spans="1:32" hidden="1" x14ac:dyDescent="0.25">
      <c r="A63" s="95"/>
      <c r="B63" s="77"/>
      <c r="C63" s="77"/>
      <c r="D63" s="136"/>
      <c r="E63" s="48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39"/>
      <c r="AE63" s="39"/>
      <c r="AF63" s="40"/>
    </row>
    <row r="64" spans="1:32" ht="17.25" hidden="1" customHeight="1" thickBot="1" x14ac:dyDescent="0.3">
      <c r="A64" s="106"/>
      <c r="B64" s="80"/>
      <c r="C64" s="80"/>
      <c r="D64" s="137"/>
      <c r="E64" s="38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20"/>
      <c r="AE64" s="20"/>
      <c r="AF64" s="6"/>
    </row>
    <row r="65" spans="1:32" s="42" customFormat="1" hidden="1" x14ac:dyDescent="0.25">
      <c r="A65" s="72"/>
      <c r="B65" s="72"/>
      <c r="C65" s="72"/>
      <c r="D65" s="117" t="s">
        <v>28</v>
      </c>
      <c r="E65" s="66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67"/>
    </row>
    <row r="66" spans="1:32" s="42" customFormat="1" hidden="1" x14ac:dyDescent="0.25">
      <c r="A66" s="77"/>
      <c r="B66" s="77">
        <f>SUM(J65:J66)</f>
        <v>0</v>
      </c>
      <c r="C66" s="77"/>
      <c r="D66" s="118"/>
      <c r="E66" s="68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5"/>
    </row>
    <row r="67" spans="1:32" s="42" customFormat="1" ht="16.5" hidden="1" thickBot="1" x14ac:dyDescent="0.3">
      <c r="A67" s="80"/>
      <c r="B67" s="80"/>
      <c r="C67" s="80"/>
      <c r="D67" s="119"/>
      <c r="E67" s="69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1"/>
    </row>
    <row r="68" spans="1:32" s="86" customFormat="1" hidden="1" x14ac:dyDescent="0.25">
      <c r="A68" s="72"/>
      <c r="B68" s="72"/>
      <c r="C68" s="72"/>
      <c r="D68" s="111" t="s">
        <v>30</v>
      </c>
      <c r="E68" s="83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5"/>
    </row>
    <row r="69" spans="1:32" s="86" customFormat="1" hidden="1" x14ac:dyDescent="0.25">
      <c r="A69" s="77"/>
      <c r="B69" s="77">
        <f>SUM(H68)</f>
        <v>0</v>
      </c>
      <c r="C69" s="77"/>
      <c r="D69" s="112"/>
      <c r="E69" s="87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9"/>
    </row>
    <row r="70" spans="1:32" s="86" customFormat="1" ht="16.5" hidden="1" thickBot="1" x14ac:dyDescent="0.3">
      <c r="A70" s="80"/>
      <c r="B70" s="80"/>
      <c r="C70" s="80"/>
      <c r="D70" s="113"/>
      <c r="E70" s="90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2"/>
    </row>
    <row r="71" spans="1:32" s="42" customFormat="1" hidden="1" x14ac:dyDescent="0.25">
      <c r="A71" s="72"/>
      <c r="B71" s="72"/>
      <c r="C71" s="72"/>
      <c r="D71" s="117" t="s">
        <v>31</v>
      </c>
      <c r="E71" s="66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67"/>
    </row>
    <row r="72" spans="1:32" s="42" customFormat="1" hidden="1" x14ac:dyDescent="0.25">
      <c r="A72" s="77"/>
      <c r="B72" s="77">
        <f>SUM(H71)</f>
        <v>0</v>
      </c>
      <c r="C72" s="77">
        <f>A72-B72</f>
        <v>0</v>
      </c>
      <c r="D72" s="118"/>
      <c r="E72" s="68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5"/>
    </row>
    <row r="73" spans="1:32" s="42" customFormat="1" ht="16.5" hidden="1" thickBot="1" x14ac:dyDescent="0.3">
      <c r="A73" s="80"/>
      <c r="B73" s="80"/>
      <c r="C73" s="80"/>
      <c r="D73" s="119"/>
      <c r="E73" s="69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1"/>
    </row>
    <row r="74" spans="1:32" s="86" customFormat="1" hidden="1" x14ac:dyDescent="0.25">
      <c r="A74" s="72"/>
      <c r="B74" s="72"/>
      <c r="C74" s="72"/>
      <c r="D74" s="111" t="s">
        <v>22</v>
      </c>
      <c r="E74" s="83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5"/>
    </row>
    <row r="75" spans="1:32" s="86" customFormat="1" hidden="1" x14ac:dyDescent="0.25">
      <c r="A75" s="77"/>
      <c r="B75" s="77">
        <f>SUM(N74)</f>
        <v>0</v>
      </c>
      <c r="C75" s="77">
        <f>A75-B75</f>
        <v>0</v>
      </c>
      <c r="D75" s="112"/>
      <c r="E75" s="87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9"/>
    </row>
    <row r="76" spans="1:32" s="86" customFormat="1" ht="16.5" hidden="1" thickBot="1" x14ac:dyDescent="0.3">
      <c r="A76" s="80"/>
      <c r="B76" s="80"/>
      <c r="C76" s="80"/>
      <c r="D76" s="113"/>
      <c r="E76" s="90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2"/>
    </row>
    <row r="77" spans="1:32" s="76" customFormat="1" hidden="1" x14ac:dyDescent="0.25">
      <c r="A77" s="72"/>
      <c r="B77" s="72"/>
      <c r="C77" s="72"/>
      <c r="D77" s="114" t="s">
        <v>23</v>
      </c>
      <c r="E77" s="73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5"/>
    </row>
    <row r="78" spans="1:32" s="76" customFormat="1" hidden="1" x14ac:dyDescent="0.25">
      <c r="A78" s="77"/>
      <c r="B78" s="77">
        <f>SUM(L77:L78,N77:N79)</f>
        <v>0</v>
      </c>
      <c r="C78" s="77">
        <f>A78-B78</f>
        <v>0</v>
      </c>
      <c r="D78" s="115"/>
      <c r="E78" s="78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79"/>
    </row>
    <row r="79" spans="1:32" s="76" customFormat="1" ht="16.5" hidden="1" thickBot="1" x14ac:dyDescent="0.3">
      <c r="A79" s="80"/>
      <c r="B79" s="80"/>
      <c r="C79" s="80"/>
      <c r="D79" s="116"/>
      <c r="E79" s="81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82"/>
    </row>
    <row r="80" spans="1:32" x14ac:dyDescent="0.25">
      <c r="A80" s="95"/>
      <c r="B80" s="108"/>
      <c r="C80" s="102"/>
      <c r="D80" s="123" t="s">
        <v>41</v>
      </c>
      <c r="E80" s="50"/>
      <c r="F80" s="7"/>
      <c r="G80" s="7"/>
      <c r="H80" s="7"/>
      <c r="I80" s="9"/>
      <c r="J80" s="7"/>
      <c r="K80" s="151" t="s">
        <v>17</v>
      </c>
      <c r="L80" s="149">
        <v>6</v>
      </c>
      <c r="M80" s="9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15"/>
      <c r="AE80" s="15"/>
      <c r="AF80" s="8"/>
    </row>
    <row r="81" spans="1:32" x14ac:dyDescent="0.25">
      <c r="A81" s="95"/>
      <c r="B81" s="109">
        <f>SUM(J80:J83,L80:L83)</f>
        <v>12</v>
      </c>
      <c r="C81" s="103"/>
      <c r="D81" s="124"/>
      <c r="E81" s="44"/>
      <c r="F81" s="9"/>
      <c r="G81" s="9"/>
      <c r="H81" s="9"/>
      <c r="I81" s="9"/>
      <c r="J81" s="9"/>
      <c r="K81" s="151" t="s">
        <v>25</v>
      </c>
      <c r="L81" s="151">
        <v>6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16"/>
      <c r="AE81" s="16"/>
      <c r="AF81" s="10"/>
    </row>
    <row r="82" spans="1:32" x14ac:dyDescent="0.25">
      <c r="A82" s="95"/>
      <c r="B82" s="109"/>
      <c r="C82" s="103"/>
      <c r="D82" s="124"/>
      <c r="E82" s="44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16"/>
      <c r="AE82" s="16"/>
      <c r="AF82" s="10"/>
    </row>
    <row r="83" spans="1:32" ht="16.5" customHeight="1" thickBot="1" x14ac:dyDescent="0.3">
      <c r="A83" s="106"/>
      <c r="B83" s="110"/>
      <c r="C83" s="104"/>
      <c r="D83" s="125"/>
      <c r="E83" s="46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7"/>
      <c r="AE83" s="17"/>
      <c r="AF83" s="12"/>
    </row>
    <row r="84" spans="1:32" x14ac:dyDescent="0.25">
      <c r="A84" s="95"/>
      <c r="B84" s="108"/>
      <c r="C84" s="102"/>
      <c r="D84" s="126" t="s">
        <v>42</v>
      </c>
      <c r="E84" s="49"/>
      <c r="F84" s="2"/>
      <c r="G84" s="2"/>
      <c r="H84" s="2"/>
      <c r="I84" s="1"/>
      <c r="J84" s="2"/>
      <c r="K84" s="64"/>
      <c r="L84" s="25"/>
      <c r="M84" s="149" t="s">
        <v>17</v>
      </c>
      <c r="N84" s="149">
        <v>8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18"/>
      <c r="AE84" s="18"/>
      <c r="AF84" s="3"/>
    </row>
    <row r="85" spans="1:32" x14ac:dyDescent="0.25">
      <c r="A85" s="95"/>
      <c r="B85" s="109">
        <f>SUM(J84:J87,L84:L87)</f>
        <v>0</v>
      </c>
      <c r="C85" s="103"/>
      <c r="D85" s="127"/>
      <c r="E85" s="37"/>
      <c r="F85" s="1"/>
      <c r="G85" s="1"/>
      <c r="H85" s="1"/>
      <c r="I85" s="1"/>
      <c r="J85" s="1"/>
      <c r="K85" s="64"/>
      <c r="L85" s="64"/>
      <c r="M85" s="151" t="s">
        <v>25</v>
      </c>
      <c r="N85" s="151">
        <v>8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9"/>
      <c r="AE85" s="19"/>
      <c r="AF85" s="4"/>
    </row>
    <row r="86" spans="1:32" x14ac:dyDescent="0.25">
      <c r="A86" s="95"/>
      <c r="B86" s="109"/>
      <c r="C86" s="103"/>
      <c r="D86" s="127"/>
      <c r="E86" s="37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9"/>
      <c r="AE86" s="19"/>
      <c r="AF86" s="4"/>
    </row>
    <row r="87" spans="1:32" ht="16.5" customHeight="1" thickBot="1" x14ac:dyDescent="0.3">
      <c r="A87" s="106"/>
      <c r="B87" s="110"/>
      <c r="C87" s="104"/>
      <c r="D87" s="128"/>
      <c r="E87" s="38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20"/>
      <c r="AE87" s="20"/>
      <c r="AF87" s="6"/>
    </row>
    <row r="88" spans="1:32" x14ac:dyDescent="0.25">
      <c r="A88" s="95"/>
      <c r="B88" s="108"/>
      <c r="C88" s="102"/>
      <c r="D88" s="123" t="s">
        <v>43</v>
      </c>
      <c r="E88" s="50" t="s">
        <v>20</v>
      </c>
      <c r="F88" s="7">
        <v>5</v>
      </c>
      <c r="G88" s="7"/>
      <c r="H88" s="7"/>
      <c r="I88" s="9"/>
      <c r="J88" s="7"/>
      <c r="K88" s="9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15"/>
      <c r="AE88" s="15"/>
      <c r="AF88" s="8"/>
    </row>
    <row r="89" spans="1:32" x14ac:dyDescent="0.25">
      <c r="A89" s="95"/>
      <c r="B89" s="109">
        <f>SUM(F88:F91,H88:H91,J88:J91,L88:L91,N88:N91)</f>
        <v>5</v>
      </c>
      <c r="C89" s="103"/>
      <c r="D89" s="124"/>
      <c r="E89" s="44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16"/>
      <c r="AE89" s="16"/>
      <c r="AF89" s="10"/>
    </row>
    <row r="90" spans="1:32" x14ac:dyDescent="0.25">
      <c r="A90" s="95"/>
      <c r="B90" s="109"/>
      <c r="C90" s="103"/>
      <c r="D90" s="124"/>
      <c r="E90" s="44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16"/>
      <c r="AE90" s="16"/>
      <c r="AF90" s="10"/>
    </row>
    <row r="91" spans="1:32" ht="16.5" customHeight="1" thickBot="1" x14ac:dyDescent="0.3">
      <c r="A91" s="106"/>
      <c r="B91" s="110"/>
      <c r="C91" s="104"/>
      <c r="D91" s="125"/>
      <c r="E91" s="46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7"/>
      <c r="AE91" s="17"/>
      <c r="AF91" s="12"/>
    </row>
    <row r="92" spans="1:32" x14ac:dyDescent="0.25">
      <c r="A92" s="95"/>
      <c r="B92" s="108"/>
      <c r="C92" s="102"/>
      <c r="D92" s="126" t="s">
        <v>44</v>
      </c>
      <c r="E92" s="49" t="s">
        <v>20</v>
      </c>
      <c r="F92" s="2">
        <v>3</v>
      </c>
      <c r="G92" s="146" t="s">
        <v>20</v>
      </c>
      <c r="H92" s="146">
        <v>8</v>
      </c>
      <c r="I92" s="1"/>
      <c r="J92" s="2"/>
      <c r="K92" s="64"/>
      <c r="L92" s="25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18"/>
      <c r="AE92" s="18"/>
      <c r="AF92" s="3"/>
    </row>
    <row r="93" spans="1:32" x14ac:dyDescent="0.25">
      <c r="A93" s="95">
        <v>11</v>
      </c>
      <c r="B93" s="109">
        <f>SUM(F92:F95,H92:H95,J92:J95,L92:L95,N92:N95)</f>
        <v>11</v>
      </c>
      <c r="C93" s="103">
        <f>A93-B93</f>
        <v>0</v>
      </c>
      <c r="D93" s="127"/>
      <c r="E93" s="37"/>
      <c r="F93" s="1"/>
      <c r="G93" s="1"/>
      <c r="H93" s="1"/>
      <c r="I93" s="1"/>
      <c r="J93" s="1"/>
      <c r="K93" s="64"/>
      <c r="L93" s="6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9"/>
      <c r="AE93" s="19"/>
      <c r="AF93" s="4"/>
    </row>
    <row r="94" spans="1:32" x14ac:dyDescent="0.25">
      <c r="A94" s="95"/>
      <c r="B94" s="109"/>
      <c r="C94" s="103"/>
      <c r="D94" s="127"/>
      <c r="E94" s="3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9"/>
      <c r="AE94" s="19"/>
      <c r="AF94" s="4"/>
    </row>
    <row r="95" spans="1:32" ht="16.5" customHeight="1" thickBot="1" x14ac:dyDescent="0.3">
      <c r="A95" s="106"/>
      <c r="B95" s="110"/>
      <c r="C95" s="104"/>
      <c r="D95" s="128"/>
      <c r="E95" s="38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20"/>
      <c r="AE95" s="20"/>
      <c r="AF95" s="6"/>
    </row>
    <row r="96" spans="1:32" x14ac:dyDescent="0.25">
      <c r="A96" s="95"/>
      <c r="B96" s="108"/>
      <c r="C96" s="102"/>
      <c r="D96" s="123" t="s">
        <v>45</v>
      </c>
      <c r="E96" s="50"/>
      <c r="F96" s="7"/>
      <c r="G96" s="7"/>
      <c r="H96" s="7"/>
      <c r="I96" s="149" t="s">
        <v>20</v>
      </c>
      <c r="J96" s="149">
        <v>8</v>
      </c>
      <c r="K96" s="7" t="s">
        <v>20</v>
      </c>
      <c r="L96" s="7">
        <v>8</v>
      </c>
      <c r="M96" s="7" t="s">
        <v>20</v>
      </c>
      <c r="N96" s="7">
        <v>8</v>
      </c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15"/>
      <c r="AE96" s="15"/>
      <c r="AF96" s="8"/>
    </row>
    <row r="97" spans="1:32" x14ac:dyDescent="0.25">
      <c r="A97" s="95">
        <v>41</v>
      </c>
      <c r="B97" s="109">
        <f>SUM(F96:F99,H96:H99,J96:J99,L96:L99,N96:N99)</f>
        <v>24</v>
      </c>
      <c r="C97" s="103">
        <f>A97-B97</f>
        <v>17</v>
      </c>
      <c r="D97" s="124"/>
      <c r="E97" s="44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16"/>
      <c r="AE97" s="16"/>
      <c r="AF97" s="10"/>
    </row>
    <row r="98" spans="1:32" x14ac:dyDescent="0.25">
      <c r="A98" s="95"/>
      <c r="B98" s="109"/>
      <c r="C98" s="103"/>
      <c r="D98" s="124"/>
      <c r="E98" s="44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16"/>
      <c r="AE98" s="16"/>
      <c r="AF98" s="10"/>
    </row>
    <row r="99" spans="1:32" ht="16.5" customHeight="1" thickBot="1" x14ac:dyDescent="0.3">
      <c r="A99" s="106"/>
      <c r="B99" s="110"/>
      <c r="C99" s="104"/>
      <c r="D99" s="125"/>
      <c r="E99" s="46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7"/>
      <c r="AE99" s="17"/>
      <c r="AF99" s="12"/>
    </row>
    <row r="100" spans="1:32" x14ac:dyDescent="0.25">
      <c r="A100" s="95"/>
      <c r="B100" s="108"/>
      <c r="C100" s="102"/>
      <c r="D100" s="154" t="s">
        <v>48</v>
      </c>
      <c r="E100" s="144"/>
      <c r="F100" s="25"/>
      <c r="G100" s="25"/>
      <c r="H100" s="25"/>
      <c r="I100" s="25" t="s">
        <v>49</v>
      </c>
      <c r="J100" s="25">
        <v>8</v>
      </c>
      <c r="K100" s="25" t="s">
        <v>19</v>
      </c>
      <c r="L100" s="25">
        <v>3</v>
      </c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155"/>
      <c r="AE100" s="155"/>
      <c r="AF100" s="67"/>
    </row>
    <row r="101" spans="1:32" x14ac:dyDescent="0.25">
      <c r="A101" s="95">
        <v>11.5</v>
      </c>
      <c r="B101" s="109">
        <f>SUM(F100:F103,H100:H103,J100:J103,L100:L103,N100:N103)</f>
        <v>11</v>
      </c>
      <c r="C101" s="103">
        <f>A101-B101</f>
        <v>0.5</v>
      </c>
      <c r="D101" s="156"/>
      <c r="E101" s="147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157"/>
      <c r="AE101" s="157"/>
      <c r="AF101" s="65"/>
    </row>
    <row r="102" spans="1:32" x14ac:dyDescent="0.25">
      <c r="A102" s="95"/>
      <c r="B102" s="109"/>
      <c r="C102" s="103"/>
      <c r="D102" s="156"/>
      <c r="E102" s="147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157"/>
      <c r="AE102" s="157"/>
      <c r="AF102" s="65"/>
    </row>
    <row r="103" spans="1:32" ht="16.5" customHeight="1" thickBot="1" x14ac:dyDescent="0.3">
      <c r="A103" s="106"/>
      <c r="B103" s="110"/>
      <c r="C103" s="104"/>
      <c r="D103" s="158"/>
      <c r="E103" s="159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160"/>
      <c r="AE103" s="160"/>
      <c r="AF103" s="71"/>
    </row>
    <row r="104" spans="1:32" x14ac:dyDescent="0.25">
      <c r="A104" s="95"/>
      <c r="B104" s="108"/>
      <c r="C104" s="102"/>
      <c r="D104" s="123" t="s">
        <v>50</v>
      </c>
      <c r="E104" s="50"/>
      <c r="F104" s="7"/>
      <c r="G104" s="7" t="s">
        <v>19</v>
      </c>
      <c r="H104" s="7">
        <v>3</v>
      </c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15"/>
      <c r="AE104" s="15"/>
      <c r="AF104" s="8"/>
    </row>
    <row r="105" spans="1:32" x14ac:dyDescent="0.25">
      <c r="A105" s="95">
        <v>11.5</v>
      </c>
      <c r="B105" s="109">
        <f>SUM(F104:F107,H104:H107,J104:J107,L104:L107,N104:N107)</f>
        <v>3</v>
      </c>
      <c r="C105" s="103">
        <f>A105-B105</f>
        <v>8.5</v>
      </c>
      <c r="D105" s="124"/>
      <c r="E105" s="44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16"/>
      <c r="AE105" s="16"/>
      <c r="AF105" s="10"/>
    </row>
    <row r="106" spans="1:32" x14ac:dyDescent="0.25">
      <c r="A106" s="95"/>
      <c r="B106" s="109"/>
      <c r="C106" s="103"/>
      <c r="D106" s="124"/>
      <c r="E106" s="44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16"/>
      <c r="AE106" s="16"/>
      <c r="AF106" s="10"/>
    </row>
    <row r="107" spans="1:32" ht="16.5" customHeight="1" thickBot="1" x14ac:dyDescent="0.3">
      <c r="A107" s="106"/>
      <c r="B107" s="110"/>
      <c r="C107" s="104"/>
      <c r="D107" s="125"/>
      <c r="E107" s="46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7"/>
      <c r="AE107" s="17"/>
      <c r="AF107" s="12"/>
    </row>
    <row r="108" spans="1:32" x14ac:dyDescent="0.25">
      <c r="A108" s="95"/>
      <c r="B108" s="108"/>
      <c r="C108" s="102"/>
      <c r="D108" s="126" t="s">
        <v>51</v>
      </c>
      <c r="E108" s="49" t="s">
        <v>52</v>
      </c>
      <c r="F108" s="2">
        <v>8</v>
      </c>
      <c r="G108" s="49" t="s">
        <v>52</v>
      </c>
      <c r="H108" s="2">
        <v>8</v>
      </c>
      <c r="I108" s="49" t="s">
        <v>52</v>
      </c>
      <c r="J108" s="2">
        <v>8</v>
      </c>
      <c r="K108" s="49" t="s">
        <v>52</v>
      </c>
      <c r="L108" s="2">
        <v>8</v>
      </c>
      <c r="M108" s="49" t="s">
        <v>52</v>
      </c>
      <c r="N108" s="2">
        <v>8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18"/>
      <c r="AE108" s="18"/>
      <c r="AF108" s="3"/>
    </row>
    <row r="109" spans="1:32" x14ac:dyDescent="0.25">
      <c r="A109" s="95">
        <v>47</v>
      </c>
      <c r="B109" s="109">
        <f>SUM(F108:F111,H108:H111,J108:J111,L108:L111,N108:N111)</f>
        <v>40</v>
      </c>
      <c r="C109" s="103">
        <f>A109-B109</f>
        <v>7</v>
      </c>
      <c r="D109" s="127"/>
      <c r="E109" s="37"/>
      <c r="F109" s="1"/>
      <c r="G109" s="1"/>
      <c r="H109" s="1"/>
      <c r="I109" s="1"/>
      <c r="J109" s="1"/>
      <c r="K109" s="64"/>
      <c r="L109" s="64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9"/>
      <c r="AE109" s="19"/>
      <c r="AF109" s="4"/>
    </row>
    <row r="110" spans="1:32" x14ac:dyDescent="0.25">
      <c r="A110" s="95"/>
      <c r="B110" s="109"/>
      <c r="C110" s="103"/>
      <c r="D110" s="127"/>
      <c r="E110" s="3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9"/>
      <c r="AE110" s="19"/>
      <c r="AF110" s="4"/>
    </row>
    <row r="111" spans="1:32" ht="16.5" customHeight="1" thickBot="1" x14ac:dyDescent="0.3">
      <c r="A111" s="106"/>
      <c r="B111" s="110"/>
      <c r="C111" s="104"/>
      <c r="D111" s="128"/>
      <c r="E111" s="38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20"/>
      <c r="AE111" s="20"/>
      <c r="AF111" s="6"/>
    </row>
    <row r="112" spans="1:32" hidden="1" x14ac:dyDescent="0.25">
      <c r="A112" s="95"/>
      <c r="B112" s="108"/>
      <c r="C112" s="102"/>
      <c r="D112" s="123" t="s">
        <v>46</v>
      </c>
      <c r="E112" s="50" t="s">
        <v>47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15"/>
      <c r="AE112" s="15"/>
      <c r="AF112" s="8"/>
    </row>
    <row r="113" spans="1:32" hidden="1" x14ac:dyDescent="0.25">
      <c r="A113" s="95">
        <v>41</v>
      </c>
      <c r="B113" s="109">
        <f>SUM(F112:F115,H112:H115,J112:J115,L112:L115,N112:N115)</f>
        <v>0</v>
      </c>
      <c r="C113" s="103">
        <f>A113-B113</f>
        <v>41</v>
      </c>
      <c r="D113" s="124"/>
      <c r="E113" s="44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16"/>
      <c r="AE113" s="16"/>
      <c r="AF113" s="10"/>
    </row>
    <row r="114" spans="1:32" hidden="1" x14ac:dyDescent="0.25">
      <c r="A114" s="95"/>
      <c r="B114" s="109"/>
      <c r="C114" s="103"/>
      <c r="D114" s="124"/>
      <c r="E114" s="44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16"/>
      <c r="AE114" s="16"/>
      <c r="AF114" s="10"/>
    </row>
    <row r="115" spans="1:32" ht="16.5" hidden="1" customHeight="1" thickBot="1" x14ac:dyDescent="0.3">
      <c r="A115" s="106"/>
      <c r="B115" s="110"/>
      <c r="C115" s="104"/>
      <c r="D115" s="125"/>
      <c r="E115" s="46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7"/>
      <c r="AE115" s="17"/>
      <c r="AF115" s="12"/>
    </row>
    <row r="116" spans="1:32" hidden="1" x14ac:dyDescent="0.25">
      <c r="A116" s="95"/>
      <c r="B116" s="108"/>
      <c r="C116" s="102"/>
      <c r="D116" s="126" t="s">
        <v>45</v>
      </c>
      <c r="E116" s="49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18"/>
      <c r="AE116" s="18"/>
      <c r="AF116" s="3"/>
    </row>
    <row r="117" spans="1:32" hidden="1" x14ac:dyDescent="0.25">
      <c r="A117" s="95"/>
      <c r="B117" s="109">
        <f>SUM(F116:F119,H116:H119,J116:J119,L116:L119,N116:N119)</f>
        <v>0</v>
      </c>
      <c r="C117" s="103">
        <f>A117-B117</f>
        <v>0</v>
      </c>
      <c r="D117" s="127"/>
      <c r="E117" s="37"/>
      <c r="F117" s="1"/>
      <c r="G117" s="1"/>
      <c r="H117" s="1"/>
      <c r="I117" s="1"/>
      <c r="J117" s="1"/>
      <c r="K117" s="64"/>
      <c r="L117" s="64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9"/>
      <c r="AE117" s="19"/>
      <c r="AF117" s="4"/>
    </row>
    <row r="118" spans="1:32" hidden="1" x14ac:dyDescent="0.25">
      <c r="A118" s="95"/>
      <c r="B118" s="109"/>
      <c r="C118" s="103"/>
      <c r="D118" s="127"/>
      <c r="E118" s="37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9"/>
      <c r="AE118" s="19"/>
      <c r="AF118" s="4"/>
    </row>
    <row r="119" spans="1:32" ht="16.5" hidden="1" customHeight="1" thickBot="1" x14ac:dyDescent="0.3">
      <c r="A119" s="106"/>
      <c r="B119" s="110"/>
      <c r="C119" s="104"/>
      <c r="D119" s="128"/>
      <c r="E119" s="38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20"/>
      <c r="AE119" s="20"/>
      <c r="AF119" s="6"/>
    </row>
    <row r="120" spans="1:32" x14ac:dyDescent="0.25">
      <c r="B120" s="22"/>
      <c r="C120" s="22"/>
      <c r="D120" s="34"/>
      <c r="E120" s="34"/>
      <c r="F120" s="34">
        <f>SUM(F9:F119)</f>
        <v>55</v>
      </c>
      <c r="G120" s="34"/>
      <c r="H120" s="34">
        <f>SUM(H9:H119)</f>
        <v>56</v>
      </c>
      <c r="I120" s="34"/>
      <c r="J120" s="34">
        <f>SUM(J9:J119)</f>
        <v>56</v>
      </c>
      <c r="K120" s="34"/>
      <c r="L120" s="34">
        <f>SUM(L9:L119)</f>
        <v>51</v>
      </c>
      <c r="M120" s="34"/>
      <c r="N120" s="34">
        <f>SUM(M9:N119)</f>
        <v>48</v>
      </c>
      <c r="O120" s="34"/>
      <c r="P120" s="34">
        <f>SUM(P9:P64)</f>
        <v>0</v>
      </c>
      <c r="Q120" s="34"/>
      <c r="R120" s="34">
        <f>SUM(R9:R64)</f>
        <v>0</v>
      </c>
      <c r="S120" s="34"/>
      <c r="T120" s="34">
        <f>SUM(T9:T64)</f>
        <v>0</v>
      </c>
      <c r="U120" s="34"/>
      <c r="V120" s="34">
        <f>SUM(V9:V64)</f>
        <v>0</v>
      </c>
      <c r="W120" s="34"/>
      <c r="X120" s="34"/>
      <c r="Y120" s="34"/>
      <c r="Z120" s="34">
        <f>SUM(Z9:Z64)</f>
        <v>0</v>
      </c>
      <c r="AA120" s="34"/>
      <c r="AB120" s="34">
        <f>SUM(AB9:AB64)</f>
        <v>0</v>
      </c>
      <c r="AC120" s="34"/>
      <c r="AD120" s="34">
        <f>SUM(AD9:AD64)</f>
        <v>0</v>
      </c>
      <c r="AE120" s="34"/>
      <c r="AF120" s="34"/>
    </row>
  </sheetData>
  <mergeCells count="50">
    <mergeCell ref="D108:D111"/>
    <mergeCell ref="D112:D115"/>
    <mergeCell ref="D116:D119"/>
    <mergeCell ref="D100:D103"/>
    <mergeCell ref="D104:D107"/>
    <mergeCell ref="D80:D83"/>
    <mergeCell ref="D84:D87"/>
    <mergeCell ref="D88:D91"/>
    <mergeCell ref="D92:D95"/>
    <mergeCell ref="D96:D99"/>
    <mergeCell ref="D52:D54"/>
    <mergeCell ref="D55:D57"/>
    <mergeCell ref="D61:D64"/>
    <mergeCell ref="D58:D60"/>
    <mergeCell ref="S4:T4"/>
    <mergeCell ref="Q7:R7"/>
    <mergeCell ref="D13:D16"/>
    <mergeCell ref="D17:D20"/>
    <mergeCell ref="AC4:AF4"/>
    <mergeCell ref="D9:D12"/>
    <mergeCell ref="I7:J7"/>
    <mergeCell ref="K7:L7"/>
    <mergeCell ref="M7:N7"/>
    <mergeCell ref="K4:L4"/>
    <mergeCell ref="M4:N4"/>
    <mergeCell ref="O7:P7"/>
    <mergeCell ref="S7:T7"/>
    <mergeCell ref="AA7:AB7"/>
    <mergeCell ref="AC7:AD7"/>
    <mergeCell ref="AE7:AF7"/>
    <mergeCell ref="W7:X7"/>
    <mergeCell ref="Y7:Z7"/>
    <mergeCell ref="C2:N2"/>
    <mergeCell ref="D41:D44"/>
    <mergeCell ref="D45:D48"/>
    <mergeCell ref="D37:D40"/>
    <mergeCell ref="D21:D24"/>
    <mergeCell ref="D25:D28"/>
    <mergeCell ref="D29:D32"/>
    <mergeCell ref="D33:D36"/>
    <mergeCell ref="E7:F7"/>
    <mergeCell ref="G7:H7"/>
    <mergeCell ref="U7:V7"/>
    <mergeCell ref="O4:P4"/>
    <mergeCell ref="Q4:R4"/>
    <mergeCell ref="D74:D76"/>
    <mergeCell ref="D77:D79"/>
    <mergeCell ref="D71:D73"/>
    <mergeCell ref="D65:D67"/>
    <mergeCell ref="D68:D70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6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2021-06-07T09:09:20Z</cp:lastPrinted>
  <dcterms:created xsi:type="dcterms:W3CDTF">2021-03-29T16:12:31Z</dcterms:created>
  <dcterms:modified xsi:type="dcterms:W3CDTF">2021-06-07T09:12:36Z</dcterms:modified>
</cp:coreProperties>
</file>