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mserver\Email Su Server\PLANING\"/>
    </mc:Choice>
  </mc:AlternateContent>
  <xr:revisionPtr revIDLastSave="0" documentId="13_ncr:1_{8CD57ED1-FF30-49A8-A2F5-D91676E64ADC}" xr6:coauthVersionLast="46" xr6:coauthVersionMax="46" xr10:uidLastSave="{00000000-0000-0000-0000-000000000000}"/>
  <bookViews>
    <workbookView xWindow="-108" yWindow="-108" windowWidth="23256" windowHeight="12576" xr2:uid="{758F033B-6DC4-2F45-A510-6E2C91808AAB}"/>
  </bookViews>
  <sheets>
    <sheet name="Foglio1" sheetId="1" r:id="rId1"/>
  </sheets>
  <definedNames>
    <definedName name="_xlnm.Print_Area" localSheetId="0">Foglio1!$A$1:$R$56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81" i="1" l="1"/>
  <c r="AB81" i="1"/>
  <c r="Z81" i="1"/>
  <c r="V81" i="1"/>
  <c r="T81" i="1"/>
  <c r="R81" i="1"/>
  <c r="P81" i="1"/>
  <c r="N81" i="1"/>
  <c r="L81" i="1"/>
  <c r="J81" i="1"/>
  <c r="H81" i="1"/>
  <c r="F81" i="1"/>
  <c r="B51" i="1"/>
  <c r="C51" i="1" s="1"/>
  <c r="B34" i="1"/>
  <c r="C34" i="1" s="1"/>
  <c r="B47" i="1"/>
  <c r="C47" i="1" s="1"/>
  <c r="B42" i="1"/>
  <c r="C42" i="1" s="1"/>
  <c r="B14" i="1"/>
  <c r="C15" i="1"/>
  <c r="B39" i="1"/>
  <c r="C39" i="1" s="1"/>
  <c r="B31" i="1"/>
  <c r="C31" i="1" s="1"/>
  <c r="B22" i="1"/>
  <c r="C22" i="1" s="1"/>
  <c r="B18" i="1"/>
  <c r="C18" i="1" s="1"/>
  <c r="B10" i="1"/>
  <c r="C10" i="1" s="1"/>
</calcChain>
</file>

<file path=xl/sharedStrings.xml><?xml version="1.0" encoding="utf-8"?>
<sst xmlns="http://schemas.openxmlformats.org/spreadsheetml/2006/main" count="123" uniqueCount="48">
  <si>
    <t>PROGRAMMAZIONE PRODUZIONE</t>
  </si>
  <si>
    <t xml:space="preserve">lunedì </t>
  </si>
  <si>
    <t>martedì</t>
  </si>
  <si>
    <t>mercoledì</t>
  </si>
  <si>
    <t>giovedì</t>
  </si>
  <si>
    <t>venerdì</t>
  </si>
  <si>
    <t>sabato</t>
  </si>
  <si>
    <t>domenica</t>
  </si>
  <si>
    <t>lunedì</t>
  </si>
  <si>
    <t>al</t>
  </si>
  <si>
    <t>COMMESSE</t>
  </si>
  <si>
    <t>ADDETTI</t>
  </si>
  <si>
    <t>H</t>
  </si>
  <si>
    <t>BUDGET</t>
  </si>
  <si>
    <t>DELTA</t>
  </si>
  <si>
    <t>PIANIF.</t>
  </si>
  <si>
    <t>COMMESSA COMPLETATA</t>
  </si>
  <si>
    <t>GIANNI</t>
  </si>
  <si>
    <t>COSTANTINO</t>
  </si>
  <si>
    <t>GERARDO</t>
  </si>
  <si>
    <t>AMEDEO</t>
  </si>
  <si>
    <t>PAOLO</t>
  </si>
  <si>
    <t>2019/0878</t>
  </si>
  <si>
    <t>EZIO</t>
  </si>
  <si>
    <t>ETTORE</t>
  </si>
  <si>
    <t>GIULIO</t>
  </si>
  <si>
    <t>2021/0134</t>
  </si>
  <si>
    <t xml:space="preserve">Settimana dal </t>
  </si>
  <si>
    <t>2021/0225</t>
  </si>
  <si>
    <t xml:space="preserve">GIULIO </t>
  </si>
  <si>
    <t>AMDEO</t>
  </si>
  <si>
    <t xml:space="preserve">GIANNI </t>
  </si>
  <si>
    <t>2021/0239</t>
  </si>
  <si>
    <t>2021/0200</t>
  </si>
  <si>
    <t>2021/0248</t>
  </si>
  <si>
    <t>2021/0189</t>
  </si>
  <si>
    <t>2021/0244</t>
  </si>
  <si>
    <t>2021/0233</t>
  </si>
  <si>
    <t>2021/0240</t>
  </si>
  <si>
    <t>2020/0688</t>
  </si>
  <si>
    <t xml:space="preserve">AMEDEO </t>
  </si>
  <si>
    <t>202/0036</t>
  </si>
  <si>
    <t>2021/0251</t>
  </si>
  <si>
    <t>HYDRO</t>
  </si>
  <si>
    <t>TEFIN</t>
  </si>
  <si>
    <t>2019/0854</t>
  </si>
  <si>
    <t>GUIDONIA</t>
  </si>
  <si>
    <t>2021/0762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</si>
</sst>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/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0" fillId="0" borderId="23" xfId="0" applyBorder="1"/>
    <xf numFmtId="0" fontId="0" fillId="0" borderId="18" xfId="0" applyBorder="1"/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24" xfId="0" applyFont="1" applyBorder="1"/>
    <xf numFmtId="0" fontId="6" fillId="0" borderId="0" xfId="0" applyFont="1"/>
    <xf numFmtId="0" fontId="0" fillId="0" borderId="3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23" xfId="0" applyFont="1" applyFill="1" applyBorder="1" applyAlignment="1"/>
    <xf numFmtId="0" fontId="0" fillId="0" borderId="0" xfId="0" applyFont="1" applyFill="1" applyBorder="1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14" fontId="5" fillId="0" borderId="0" xfId="0" applyNumberFormat="1" applyFont="1"/>
    <xf numFmtId="14" fontId="3" fillId="0" borderId="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0" fillId="5" borderId="28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3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15" xfId="0" applyBorder="1"/>
    <xf numFmtId="0" fontId="0" fillId="0" borderId="22" xfId="0" applyBorder="1"/>
    <xf numFmtId="0" fontId="0" fillId="0" borderId="16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130C-EECB-CF4F-9CEF-F2A8FCEC5689}">
  <sheetPr>
    <pageSetUpPr fitToPage="1"/>
  </sheetPr>
  <dimension ref="A2:AF81"/>
  <sheetViews>
    <sheetView tabSelected="1" zoomScale="55" zoomScaleNormal="55" workbookViewId="0">
      <pane ySplit="7" topLeftCell="A44" activePane="bottomLeft" state="frozen"/>
      <selection pane="bottomLeft" activeCell="S50" sqref="S50"/>
    </sheetView>
  </sheetViews>
  <sheetFormatPr defaultColWidth="11" defaultRowHeight="15.6" x14ac:dyDescent="0.3"/>
  <cols>
    <col min="4" max="5" width="15.8984375" customWidth="1"/>
    <col min="6" max="6" width="6" customWidth="1"/>
    <col min="7" max="7" width="15.8984375" customWidth="1"/>
    <col min="8" max="8" width="5.8984375" customWidth="1"/>
    <col min="9" max="9" width="15.8984375" customWidth="1"/>
    <col min="10" max="10" width="5.5" customWidth="1"/>
    <col min="11" max="11" width="15.8984375" customWidth="1"/>
    <col min="12" max="12" width="6.19921875" customWidth="1"/>
    <col min="13" max="13" width="15.8984375" customWidth="1"/>
    <col min="14" max="14" width="6.5" customWidth="1"/>
    <col min="15" max="15" width="15.8984375" customWidth="1"/>
    <col min="16" max="16" width="5.3984375" customWidth="1"/>
    <col min="17" max="17" width="15.8984375" customWidth="1"/>
    <col min="18" max="18" width="6.19921875" customWidth="1"/>
    <col min="19" max="19" width="15.8984375" customWidth="1"/>
    <col min="20" max="20" width="6.19921875" customWidth="1"/>
    <col min="21" max="21" width="15.8984375" customWidth="1"/>
    <col min="22" max="22" width="5.8984375" customWidth="1"/>
    <col min="23" max="23" width="15.8984375" customWidth="1"/>
    <col min="24" max="24" width="5.8984375" customWidth="1"/>
    <col min="25" max="25" width="15.8984375" customWidth="1"/>
    <col min="26" max="26" width="4.8984375" customWidth="1"/>
    <col min="27" max="27" width="15.8984375" customWidth="1"/>
    <col min="28" max="28" width="4.8984375" customWidth="1"/>
    <col min="29" max="29" width="15.8984375" customWidth="1"/>
    <col min="30" max="30" width="5.3984375" customWidth="1"/>
    <col min="31" max="31" width="15.8984375" customWidth="1"/>
    <col min="32" max="32" width="5.8984375" customWidth="1"/>
  </cols>
  <sheetData>
    <row r="2" spans="1:32" ht="31.2" x14ac:dyDescent="0.6">
      <c r="C2" s="73" t="s">
        <v>0</v>
      </c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32" ht="16.2" thickBot="1" x14ac:dyDescent="0.35"/>
    <row r="4" spans="1:32" ht="21.6" thickBot="1" x14ac:dyDescent="0.45">
      <c r="D4" s="56" t="s">
        <v>27</v>
      </c>
      <c r="E4" s="59">
        <v>44298</v>
      </c>
      <c r="F4" s="56" t="s">
        <v>9</v>
      </c>
      <c r="G4" s="59">
        <v>44304</v>
      </c>
      <c r="K4" s="63"/>
      <c r="L4" s="63"/>
      <c r="M4" s="63"/>
      <c r="N4" s="63"/>
      <c r="O4" s="60"/>
      <c r="P4" s="60"/>
      <c r="Q4" s="63"/>
      <c r="R4" s="63"/>
      <c r="S4" s="60"/>
      <c r="T4" s="60"/>
      <c r="U4" s="55"/>
      <c r="AC4" s="64" t="s">
        <v>16</v>
      </c>
      <c r="AD4" s="65"/>
      <c r="AE4" s="65"/>
      <c r="AF4" s="66"/>
    </row>
    <row r="6" spans="1:32" ht="16.2" thickBot="1" x14ac:dyDescent="0.35"/>
    <row r="7" spans="1:32" ht="18" x14ac:dyDescent="0.3">
      <c r="D7" s="13" t="s">
        <v>10</v>
      </c>
      <c r="E7" s="61" t="s">
        <v>1</v>
      </c>
      <c r="F7" s="62"/>
      <c r="G7" s="61" t="s">
        <v>2</v>
      </c>
      <c r="H7" s="62"/>
      <c r="I7" s="61" t="s">
        <v>3</v>
      </c>
      <c r="J7" s="62"/>
      <c r="K7" s="61" t="s">
        <v>4</v>
      </c>
      <c r="L7" s="62"/>
      <c r="M7" s="61" t="s">
        <v>5</v>
      </c>
      <c r="N7" s="62"/>
      <c r="O7" s="61" t="s">
        <v>6</v>
      </c>
      <c r="P7" s="62"/>
      <c r="Q7" s="61" t="s">
        <v>7</v>
      </c>
      <c r="R7" s="62"/>
      <c r="S7" s="61" t="s">
        <v>8</v>
      </c>
      <c r="T7" s="62"/>
      <c r="U7" s="61" t="s">
        <v>2</v>
      </c>
      <c r="V7" s="62"/>
      <c r="W7" s="61" t="s">
        <v>3</v>
      </c>
      <c r="X7" s="62"/>
      <c r="Y7" s="61" t="s">
        <v>4</v>
      </c>
      <c r="Z7" s="62"/>
      <c r="AA7" s="61" t="s">
        <v>5</v>
      </c>
      <c r="AB7" s="62"/>
      <c r="AC7" s="61" t="s">
        <v>6</v>
      </c>
      <c r="AD7" s="62"/>
      <c r="AE7" s="61" t="s">
        <v>7</v>
      </c>
      <c r="AF7" s="62"/>
    </row>
    <row r="8" spans="1:32" ht="21.6" thickBot="1" x14ac:dyDescent="0.45">
      <c r="A8" s="45" t="s">
        <v>13</v>
      </c>
      <c r="B8" s="46" t="s">
        <v>15</v>
      </c>
      <c r="C8" s="46" t="s">
        <v>14</v>
      </c>
      <c r="D8" s="14"/>
      <c r="E8" s="14" t="s">
        <v>11</v>
      </c>
      <c r="F8" s="15" t="s">
        <v>12</v>
      </c>
      <c r="G8" s="14" t="s">
        <v>11</v>
      </c>
      <c r="H8" s="15" t="s">
        <v>12</v>
      </c>
      <c r="I8" s="14" t="s">
        <v>11</v>
      </c>
      <c r="J8" s="15" t="s">
        <v>12</v>
      </c>
      <c r="K8" s="14" t="s">
        <v>11</v>
      </c>
      <c r="L8" s="15" t="s">
        <v>12</v>
      </c>
      <c r="M8" s="14" t="s">
        <v>11</v>
      </c>
      <c r="N8" s="15" t="s">
        <v>12</v>
      </c>
      <c r="O8" s="14" t="s">
        <v>11</v>
      </c>
      <c r="P8" s="15" t="s">
        <v>12</v>
      </c>
      <c r="Q8" s="14" t="s">
        <v>11</v>
      </c>
      <c r="R8" s="15" t="s">
        <v>12</v>
      </c>
      <c r="S8" s="14" t="s">
        <v>11</v>
      </c>
      <c r="T8" s="15" t="s">
        <v>12</v>
      </c>
      <c r="U8" s="14" t="s">
        <v>11</v>
      </c>
      <c r="V8" s="15" t="s">
        <v>12</v>
      </c>
      <c r="W8" s="14" t="s">
        <v>11</v>
      </c>
      <c r="X8" s="15" t="s">
        <v>12</v>
      </c>
      <c r="Y8" s="14" t="s">
        <v>11</v>
      </c>
      <c r="Z8" s="15" t="s">
        <v>12</v>
      </c>
      <c r="AA8" s="14" t="s">
        <v>11</v>
      </c>
      <c r="AB8" s="15" t="s">
        <v>12</v>
      </c>
      <c r="AC8" s="14" t="s">
        <v>11</v>
      </c>
      <c r="AD8" s="15" t="s">
        <v>12</v>
      </c>
      <c r="AE8" s="14" t="s">
        <v>11</v>
      </c>
      <c r="AF8" s="15" t="s">
        <v>12</v>
      </c>
    </row>
    <row r="9" spans="1:32" ht="12.75" customHeight="1" x14ac:dyDescent="0.3">
      <c r="A9" s="33"/>
      <c r="B9" s="25"/>
      <c r="C9" s="36"/>
      <c r="D9" s="67" t="s">
        <v>32</v>
      </c>
      <c r="E9" s="7" t="s">
        <v>23</v>
      </c>
      <c r="F9" s="7">
        <v>3</v>
      </c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16"/>
      <c r="AE9" s="16"/>
      <c r="AF9" s="8"/>
    </row>
    <row r="10" spans="1:32" x14ac:dyDescent="0.3">
      <c r="B10" s="29">
        <f>SUM(F9:F12,H9:H12,J9:J12,L9:L12,N9:N12,P9:P12,R9:R12,T9:T12,V9:V12,X9:X12,Z9:Z12,AB9:AB12,AD10,AD9:AD12,AF9:AF12)</f>
        <v>3</v>
      </c>
      <c r="C10" s="37">
        <f>A10-B10</f>
        <v>-3</v>
      </c>
      <c r="D10" s="68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7"/>
      <c r="AE10" s="17"/>
      <c r="AF10" s="10"/>
    </row>
    <row r="11" spans="1:32" x14ac:dyDescent="0.3">
      <c r="B11" s="29"/>
      <c r="C11" s="37"/>
      <c r="D11" s="68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17"/>
      <c r="AE11" s="17"/>
      <c r="AF11" s="10"/>
    </row>
    <row r="12" spans="1:32" ht="16.2" thickBot="1" x14ac:dyDescent="0.35">
      <c r="B12" s="32"/>
      <c r="C12" s="37"/>
      <c r="D12" s="69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8"/>
      <c r="AE12" s="18"/>
      <c r="AF12" s="12"/>
    </row>
    <row r="13" spans="1:32" ht="15.75" customHeight="1" x14ac:dyDescent="0.3">
      <c r="A13" s="33"/>
      <c r="B13" s="22"/>
      <c r="C13" s="38"/>
      <c r="D13" s="70" t="s">
        <v>33</v>
      </c>
      <c r="E13" s="2" t="s">
        <v>23</v>
      </c>
      <c r="F13" s="2">
        <v>5</v>
      </c>
      <c r="G13" s="2" t="s">
        <v>23</v>
      </c>
      <c r="H13" s="2">
        <v>8</v>
      </c>
      <c r="I13" s="2" t="s">
        <v>23</v>
      </c>
      <c r="J13" s="2">
        <v>8</v>
      </c>
      <c r="K13" s="2" t="s">
        <v>23</v>
      </c>
      <c r="L13" s="2">
        <v>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19"/>
      <c r="AE13" s="19"/>
      <c r="AF13" s="3"/>
    </row>
    <row r="14" spans="1:32" ht="15.75" customHeight="1" x14ac:dyDescent="0.3">
      <c r="A14">
        <v>24</v>
      </c>
      <c r="B14" s="23">
        <f>SUM(F13:F16,H13:H16,J13:J16,L13:L16,N13:N16,P13:P16,R13:R16,T13:T16,V13:V16,X13:X16,Z13:Z16,AB13:AB16,AD13:AD16,AF13:AF16)</f>
        <v>24</v>
      </c>
      <c r="C14" s="39"/>
      <c r="D14" s="7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20"/>
      <c r="AE14" s="20"/>
      <c r="AF14" s="4"/>
    </row>
    <row r="15" spans="1:32" ht="15.75" customHeight="1" x14ac:dyDescent="0.3">
      <c r="B15" s="23"/>
      <c r="C15" s="37">
        <f>A15-B15</f>
        <v>0</v>
      </c>
      <c r="D15" s="7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20"/>
      <c r="AE15" s="20"/>
      <c r="AF15" s="4"/>
    </row>
    <row r="16" spans="1:32" ht="16.5" customHeight="1" thickBot="1" x14ac:dyDescent="0.35">
      <c r="B16" s="24"/>
      <c r="C16" s="40"/>
      <c r="D16" s="7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1"/>
      <c r="AE16" s="21"/>
      <c r="AF16" s="6"/>
    </row>
    <row r="17" spans="1:32" x14ac:dyDescent="0.3">
      <c r="A17" s="31"/>
      <c r="B17" s="30"/>
      <c r="C17" s="41"/>
      <c r="D17" s="67" t="s">
        <v>34</v>
      </c>
      <c r="E17" s="7" t="s">
        <v>25</v>
      </c>
      <c r="F17" s="7">
        <v>1.5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16"/>
      <c r="AE17" s="16"/>
      <c r="AF17" s="8"/>
    </row>
    <row r="18" spans="1:32" x14ac:dyDescent="0.3">
      <c r="B18" s="29">
        <f>SUM(F17:F20,H17:H20,J17:J20,L17:L20,N17:N20,P17:P20,R17:R20,T17:T20,V17:V20,X17:X20,Z17,Z17:Z20,AB17:AB20,AD17:AD20,AF17:AF20)</f>
        <v>1.5</v>
      </c>
      <c r="C18" s="37">
        <f>A18-B18</f>
        <v>-1.5</v>
      </c>
      <c r="D18" s="68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7"/>
      <c r="AE18" s="17"/>
      <c r="AF18" s="10"/>
    </row>
    <row r="19" spans="1:32" x14ac:dyDescent="0.3">
      <c r="B19" s="29"/>
      <c r="C19" s="42"/>
      <c r="D19" s="68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7"/>
      <c r="AE19" s="17"/>
      <c r="AF19" s="10"/>
    </row>
    <row r="20" spans="1:32" ht="16.2" thickBot="1" x14ac:dyDescent="0.35">
      <c r="B20" s="32"/>
      <c r="C20" s="43"/>
      <c r="D20" s="69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8"/>
      <c r="AE20" s="18"/>
      <c r="AF20" s="12"/>
    </row>
    <row r="21" spans="1:32" x14ac:dyDescent="0.3">
      <c r="A21" s="31"/>
      <c r="B21" s="30"/>
      <c r="C21" s="41"/>
      <c r="D21" s="70" t="s">
        <v>35</v>
      </c>
      <c r="E21" s="2" t="s">
        <v>25</v>
      </c>
      <c r="F21" s="2">
        <v>6.5</v>
      </c>
      <c r="G21" s="2" t="s">
        <v>25</v>
      </c>
      <c r="H21" s="2">
        <v>5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19"/>
      <c r="AE21" s="19"/>
      <c r="AF21" s="3"/>
    </row>
    <row r="22" spans="1:32" x14ac:dyDescent="0.3">
      <c r="A22" s="34"/>
      <c r="B22" s="26">
        <f>SUM(F21:F24,H21:H24,J21:J24,L21:L24,N21:N24,P21:P24,R21:R24,T21:T24,V21:V24,X21:X24,Z21:Z24,AB21:AB24)</f>
        <v>11.5</v>
      </c>
      <c r="C22" s="37">
        <f>A22-B22</f>
        <v>-11.5</v>
      </c>
      <c r="D22" s="7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20"/>
      <c r="AE22" s="20"/>
      <c r="AF22" s="4"/>
    </row>
    <row r="23" spans="1:32" x14ac:dyDescent="0.3">
      <c r="A23" s="34"/>
      <c r="B23" s="26"/>
      <c r="C23" s="37"/>
      <c r="D23" s="7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20"/>
      <c r="AE23" s="20"/>
      <c r="AF23" s="4"/>
    </row>
    <row r="24" spans="1:32" ht="16.2" thickBot="1" x14ac:dyDescent="0.35">
      <c r="A24" s="35"/>
      <c r="B24" s="26"/>
      <c r="C24" s="37"/>
      <c r="D24" s="72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21"/>
      <c r="AE24" s="21"/>
      <c r="AF24" s="6"/>
    </row>
    <row r="25" spans="1:32" x14ac:dyDescent="0.3">
      <c r="B25" s="30"/>
      <c r="C25" s="41"/>
      <c r="D25" s="67" t="s">
        <v>36</v>
      </c>
      <c r="E25" s="7" t="s">
        <v>24</v>
      </c>
      <c r="F25" s="7">
        <v>4</v>
      </c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16"/>
      <c r="AE25" s="16"/>
      <c r="AF25" s="8"/>
    </row>
    <row r="26" spans="1:32" x14ac:dyDescent="0.3">
      <c r="B26" s="29"/>
      <c r="C26" s="37"/>
      <c r="D26" s="68"/>
      <c r="E26" s="9" t="s">
        <v>17</v>
      </c>
      <c r="F26" s="9">
        <v>4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49"/>
      <c r="W26" s="9"/>
      <c r="X26" s="49"/>
      <c r="Y26" s="9"/>
      <c r="Z26" s="9"/>
      <c r="AA26" s="9"/>
      <c r="AB26" s="9"/>
      <c r="AC26" s="9"/>
      <c r="AD26" s="17"/>
      <c r="AE26" s="17"/>
      <c r="AF26" s="10"/>
    </row>
    <row r="27" spans="1:32" x14ac:dyDescent="0.3">
      <c r="A27" s="34"/>
      <c r="B27" s="29"/>
      <c r="C27" s="42"/>
      <c r="D27" s="68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17"/>
      <c r="AE27" s="17"/>
      <c r="AF27" s="10"/>
    </row>
    <row r="28" spans="1:32" ht="16.2" thickBot="1" x14ac:dyDescent="0.35">
      <c r="A28" s="35"/>
      <c r="B28" s="27"/>
      <c r="C28" s="44"/>
      <c r="D28" s="69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8"/>
      <c r="AE28" s="18"/>
      <c r="AF28" s="12"/>
    </row>
    <row r="29" spans="1:32" x14ac:dyDescent="0.3">
      <c r="A29" s="31"/>
      <c r="B29" s="30"/>
      <c r="C29" s="41"/>
      <c r="D29" s="74" t="s">
        <v>26</v>
      </c>
      <c r="E29" s="2" t="s">
        <v>24</v>
      </c>
      <c r="F29" s="2">
        <v>4</v>
      </c>
      <c r="G29" s="2" t="s">
        <v>24</v>
      </c>
      <c r="H29" s="2">
        <v>8</v>
      </c>
      <c r="I29" s="2" t="s">
        <v>31</v>
      </c>
      <c r="J29" s="2">
        <v>8</v>
      </c>
      <c r="K29" s="2" t="s">
        <v>31</v>
      </c>
      <c r="L29" s="2">
        <v>8</v>
      </c>
      <c r="M29" s="2" t="s">
        <v>24</v>
      </c>
      <c r="N29" s="2">
        <v>8</v>
      </c>
      <c r="O29" s="2"/>
      <c r="P29" s="2"/>
      <c r="Q29" s="2"/>
      <c r="R29" s="2"/>
      <c r="S29" s="2"/>
      <c r="T29" s="2"/>
      <c r="U29" s="47"/>
      <c r="V29" s="2"/>
      <c r="W29" s="2"/>
      <c r="X29" s="2"/>
      <c r="Y29" s="2"/>
      <c r="Z29" s="2"/>
      <c r="AA29" s="2"/>
      <c r="AB29" s="2"/>
      <c r="AC29" s="2"/>
      <c r="AD29" s="19"/>
      <c r="AE29" s="19"/>
      <c r="AF29" s="3"/>
    </row>
    <row r="30" spans="1:32" x14ac:dyDescent="0.3">
      <c r="B30" s="29"/>
      <c r="C30" s="42"/>
      <c r="D30" s="75"/>
      <c r="E30" s="1" t="s">
        <v>17</v>
      </c>
      <c r="F30" s="1">
        <v>4</v>
      </c>
      <c r="G30" s="1" t="s">
        <v>17</v>
      </c>
      <c r="H30" s="1">
        <v>8</v>
      </c>
      <c r="I30" s="1" t="s">
        <v>24</v>
      </c>
      <c r="J30" s="1">
        <v>8</v>
      </c>
      <c r="K30" s="1" t="s">
        <v>24</v>
      </c>
      <c r="L30" s="1">
        <v>8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20"/>
      <c r="AE30" s="20"/>
      <c r="AF30" s="4"/>
    </row>
    <row r="31" spans="1:32" x14ac:dyDescent="0.3">
      <c r="A31" s="34"/>
      <c r="B31" s="26">
        <f>SUM(F29:F32,H29:H32,J29:J32,L29:L32,N29:N32,P29:P32,R29:R32,T29:T32,V29:V32,X29:X32,Z29:Z32,AB29:AB32)</f>
        <v>83</v>
      </c>
      <c r="C31" s="37">
        <f>A31-B31</f>
        <v>-83</v>
      </c>
      <c r="D31" s="75"/>
      <c r="E31" s="1" t="s">
        <v>18</v>
      </c>
      <c r="F31" s="1">
        <v>3</v>
      </c>
      <c r="G31" s="1" t="s">
        <v>18</v>
      </c>
      <c r="H31" s="1">
        <v>8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48"/>
      <c r="W31" s="48"/>
      <c r="X31" s="48"/>
      <c r="Y31" s="1"/>
      <c r="Z31" s="1"/>
      <c r="AA31" s="1"/>
      <c r="AB31" s="1"/>
      <c r="AC31" s="1"/>
      <c r="AD31" s="20"/>
      <c r="AE31" s="20"/>
      <c r="AF31" s="4"/>
    </row>
    <row r="32" spans="1:32" ht="16.2" thickBot="1" x14ac:dyDescent="0.35">
      <c r="A32" s="35"/>
      <c r="B32" s="27"/>
      <c r="C32" s="44"/>
      <c r="D32" s="76"/>
      <c r="E32" s="5"/>
      <c r="F32" s="5"/>
      <c r="G32" s="5" t="s">
        <v>21</v>
      </c>
      <c r="H32" s="5">
        <v>8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21"/>
      <c r="U32" s="51"/>
      <c r="V32" s="52"/>
      <c r="W32" s="50"/>
      <c r="X32" s="50"/>
      <c r="Y32" s="5"/>
      <c r="Z32" s="5"/>
      <c r="AA32" s="5"/>
      <c r="AB32" s="5"/>
      <c r="AC32" s="5"/>
      <c r="AD32" s="21"/>
      <c r="AE32" s="21"/>
      <c r="AF32" s="6"/>
    </row>
    <row r="33" spans="1:32" x14ac:dyDescent="0.3">
      <c r="B33" s="30"/>
      <c r="C33" s="41"/>
      <c r="D33" s="67" t="s">
        <v>37</v>
      </c>
      <c r="E33" s="7" t="s">
        <v>21</v>
      </c>
      <c r="F33" s="7">
        <v>4</v>
      </c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9"/>
      <c r="W33" s="7"/>
      <c r="X33" s="7"/>
      <c r="Y33" s="7"/>
      <c r="Z33" s="7"/>
      <c r="AA33" s="7"/>
      <c r="AB33" s="7"/>
      <c r="AC33" s="7"/>
      <c r="AD33" s="16"/>
      <c r="AE33" s="16"/>
      <c r="AF33" s="8"/>
    </row>
    <row r="34" spans="1:32" x14ac:dyDescent="0.3">
      <c r="A34" s="34">
        <v>50</v>
      </c>
      <c r="B34" s="29">
        <f>SUM(F33:F36,H33:H36,J33:J36,L33:L36,N33:N36,P33:P36,R33:R36,T33:T36,V33:V36,X33:X36,Z33:Z36,AB33:AB36,AD33:AD36,AF33:AF36)</f>
        <v>4</v>
      </c>
      <c r="C34" s="37">
        <f>A34-B34</f>
        <v>46</v>
      </c>
      <c r="D34" s="68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17"/>
      <c r="AE34" s="17"/>
      <c r="AF34" s="10"/>
    </row>
    <row r="35" spans="1:32" x14ac:dyDescent="0.3">
      <c r="B35" s="29"/>
      <c r="C35" s="42"/>
      <c r="D35" s="68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7"/>
      <c r="AE35" s="17"/>
      <c r="AF35" s="10"/>
    </row>
    <row r="36" spans="1:32" ht="16.2" thickBot="1" x14ac:dyDescent="0.35">
      <c r="A36" s="35"/>
      <c r="B36" s="27"/>
      <c r="C36" s="44"/>
      <c r="D36" s="69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8"/>
      <c r="AE36" s="18"/>
      <c r="AF36" s="12"/>
    </row>
    <row r="37" spans="1:32" x14ac:dyDescent="0.3">
      <c r="A37" s="31"/>
      <c r="B37" s="30"/>
      <c r="C37" s="41"/>
      <c r="D37" s="70" t="s">
        <v>32</v>
      </c>
      <c r="E37" s="2" t="s">
        <v>21</v>
      </c>
      <c r="F37" s="2">
        <v>2</v>
      </c>
      <c r="G37" s="2"/>
      <c r="H37" s="2"/>
      <c r="I37" s="2"/>
      <c r="J37" s="2"/>
      <c r="K37" s="2"/>
      <c r="L37" s="2"/>
      <c r="M37" s="2" t="s">
        <v>23</v>
      </c>
      <c r="N37" s="2">
        <v>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19"/>
      <c r="AE37" s="19"/>
      <c r="AF37" s="3"/>
    </row>
    <row r="38" spans="1:32" x14ac:dyDescent="0.3">
      <c r="B38" s="29"/>
      <c r="C38" s="42"/>
      <c r="D38" s="7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20"/>
      <c r="AE38" s="20"/>
      <c r="AF38" s="4"/>
    </row>
    <row r="39" spans="1:32" x14ac:dyDescent="0.3">
      <c r="B39" s="29">
        <f>SUM(F37:F40,H37:H40,J37:J40,L37:L40,N37:N40,P37:P40,R37:R40,T37:T40,V37:V40,X37:X40,Z37:Z40,AB37:AB40)</f>
        <v>4</v>
      </c>
      <c r="C39" s="37">
        <f>A39-B39</f>
        <v>-4</v>
      </c>
      <c r="D39" s="7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20"/>
      <c r="AE39" s="20"/>
      <c r="AF39" s="4"/>
    </row>
    <row r="40" spans="1:32" ht="16.2" thickBot="1" x14ac:dyDescent="0.35">
      <c r="A40" s="28"/>
      <c r="B40" s="32"/>
      <c r="C40" s="43"/>
      <c r="D40" s="72"/>
      <c r="E40" s="5"/>
      <c r="F40" s="5"/>
      <c r="G40" s="5"/>
      <c r="H40" s="5"/>
      <c r="I40" s="5"/>
      <c r="J40" s="5"/>
      <c r="K40" s="5"/>
      <c r="L40" s="5"/>
      <c r="M40" s="5"/>
      <c r="N40" s="5"/>
      <c r="O40" s="1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21"/>
      <c r="AE40" s="21"/>
      <c r="AF40" s="6"/>
    </row>
    <row r="41" spans="1:32" x14ac:dyDescent="0.3">
      <c r="B41" s="30"/>
      <c r="C41" s="41"/>
      <c r="D41" s="67" t="s">
        <v>38</v>
      </c>
      <c r="E41" s="7" t="s">
        <v>21</v>
      </c>
      <c r="F41" s="7">
        <v>2</v>
      </c>
      <c r="G41" s="7"/>
      <c r="H41" s="7"/>
      <c r="I41" s="7"/>
      <c r="J41" s="7"/>
      <c r="K41" s="7"/>
      <c r="L41" s="7"/>
      <c r="M41" s="7"/>
      <c r="N41" s="7"/>
      <c r="O41" s="58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16"/>
      <c r="AE41" s="16"/>
      <c r="AF41" s="8"/>
    </row>
    <row r="42" spans="1:32" x14ac:dyDescent="0.3">
      <c r="B42" s="29">
        <f>SUM(F41:F44,H41:H44,J41:J44,L41:L44,N41:N44,P41:P44,R41:R44,T41:T44,V41:V44,X41:X44,Z41:Z44,AB41:AB44,AD41:AD44,AF41:AF44)</f>
        <v>2</v>
      </c>
      <c r="C42" s="42">
        <f>B42-A42</f>
        <v>2</v>
      </c>
      <c r="D42" s="68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7"/>
      <c r="AE42" s="17"/>
      <c r="AF42" s="10"/>
    </row>
    <row r="43" spans="1:32" x14ac:dyDescent="0.3">
      <c r="B43" s="29"/>
      <c r="C43" s="42"/>
      <c r="D43" s="68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7"/>
      <c r="AE43" s="17"/>
      <c r="AF43" s="10"/>
    </row>
    <row r="44" spans="1:32" ht="16.2" thickBot="1" x14ac:dyDescent="0.35">
      <c r="A44" s="28"/>
      <c r="B44" s="32"/>
      <c r="C44" s="43"/>
      <c r="D44" s="69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8"/>
      <c r="AE44" s="18"/>
      <c r="AF44" s="12"/>
    </row>
    <row r="45" spans="1:32" x14ac:dyDescent="0.3">
      <c r="B45" s="30"/>
      <c r="C45" s="41"/>
      <c r="D45" s="70" t="s">
        <v>28</v>
      </c>
      <c r="E45" s="2" t="s">
        <v>20</v>
      </c>
      <c r="F45" s="2">
        <v>2</v>
      </c>
      <c r="G45" s="2" t="s">
        <v>30</v>
      </c>
      <c r="H45" s="2">
        <v>6</v>
      </c>
      <c r="I45" s="2" t="s">
        <v>18</v>
      </c>
      <c r="J45" s="2">
        <v>8</v>
      </c>
      <c r="K45" s="2" t="s">
        <v>18</v>
      </c>
      <c r="L45" s="2">
        <v>8</v>
      </c>
      <c r="M45" s="2" t="s">
        <v>18</v>
      </c>
      <c r="N45" s="2">
        <v>8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19"/>
      <c r="AE45" s="19"/>
      <c r="AF45" s="3"/>
    </row>
    <row r="46" spans="1:32" x14ac:dyDescent="0.3">
      <c r="B46" s="29"/>
      <c r="C46" s="42"/>
      <c r="D46" s="71"/>
      <c r="E46" s="1"/>
      <c r="F46" s="1"/>
      <c r="G46" s="1"/>
      <c r="H46" s="1"/>
      <c r="I46" s="1" t="s">
        <v>20</v>
      </c>
      <c r="J46" s="1">
        <v>8</v>
      </c>
      <c r="K46" s="1" t="s">
        <v>20</v>
      </c>
      <c r="L46" s="1">
        <v>8</v>
      </c>
      <c r="M46" s="1" t="s">
        <v>20</v>
      </c>
      <c r="N46" s="1">
        <v>8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0"/>
      <c r="AE46" s="20"/>
      <c r="AF46" s="4"/>
    </row>
    <row r="47" spans="1:32" x14ac:dyDescent="0.3">
      <c r="A47">
        <v>58</v>
      </c>
      <c r="B47" s="29">
        <f>SUM(F45:F48,H45:H48,J45:J48,L45:L48,N45:N48,P45:P48,R45:R48,T45:T48,V45:V48,X45:X48,Z45:Z48,AB45:AB48,AD45:AD48,AF45:AF48)</f>
        <v>56</v>
      </c>
      <c r="C47" s="42">
        <f>B47-A47</f>
        <v>-2</v>
      </c>
      <c r="D47" s="7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20"/>
      <c r="AE47" s="20"/>
      <c r="AF47" s="4"/>
    </row>
    <row r="48" spans="1:32" ht="16.2" thickBot="1" x14ac:dyDescent="0.35">
      <c r="B48" s="32"/>
      <c r="C48" s="43"/>
      <c r="D48" s="7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21"/>
      <c r="AE48" s="21"/>
      <c r="AF48" s="6"/>
    </row>
    <row r="49" spans="1:32" x14ac:dyDescent="0.3">
      <c r="A49" s="33"/>
      <c r="B49" s="30"/>
      <c r="C49" s="41"/>
      <c r="D49" s="70" t="s">
        <v>39</v>
      </c>
      <c r="E49" s="2" t="s">
        <v>40</v>
      </c>
      <c r="F49" s="2">
        <v>6</v>
      </c>
      <c r="G49" s="2" t="s">
        <v>20</v>
      </c>
      <c r="H49" s="2">
        <v>2</v>
      </c>
      <c r="I49" s="1" t="s">
        <v>19</v>
      </c>
      <c r="J49" s="1">
        <v>8</v>
      </c>
      <c r="K49" s="1" t="s">
        <v>19</v>
      </c>
      <c r="L49" s="1">
        <v>8</v>
      </c>
      <c r="M49" s="1" t="s">
        <v>19</v>
      </c>
      <c r="N49" s="1">
        <v>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19"/>
      <c r="AE49" s="19"/>
      <c r="AF49" s="3"/>
    </row>
    <row r="50" spans="1:32" x14ac:dyDescent="0.3">
      <c r="B50" s="29"/>
      <c r="C50" s="42"/>
      <c r="D50" s="71"/>
      <c r="E50" s="1" t="s">
        <v>19</v>
      </c>
      <c r="F50" s="1">
        <v>6</v>
      </c>
      <c r="G50" s="1" t="s">
        <v>19</v>
      </c>
      <c r="H50" s="1">
        <v>8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20"/>
      <c r="AE50" s="20"/>
      <c r="AF50" s="4"/>
    </row>
    <row r="51" spans="1:32" x14ac:dyDescent="0.3">
      <c r="A51">
        <v>8</v>
      </c>
      <c r="B51" s="29">
        <f>SUM(F49:F52,H49:H52,J49:J52,L49:L52,N49:N52,P49:P52,R49:R52,T49:T52,V49:V52,X49:X52,Z49:Z52,AB49:AB52,AD49:AD52,AF49:AF52)</f>
        <v>46</v>
      </c>
      <c r="C51" s="42">
        <f>B51-A51</f>
        <v>38</v>
      </c>
      <c r="D51" s="7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20"/>
      <c r="AE51" s="20"/>
      <c r="AF51" s="4"/>
    </row>
    <row r="52" spans="1:32" ht="16.2" thickBot="1" x14ac:dyDescent="0.35">
      <c r="A52" s="35"/>
      <c r="B52" s="32"/>
      <c r="C52" s="43"/>
      <c r="D52" s="7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21"/>
      <c r="AE52" s="21"/>
      <c r="AF52" s="6"/>
    </row>
    <row r="53" spans="1:32" x14ac:dyDescent="0.3">
      <c r="B53" s="30"/>
      <c r="C53" s="41"/>
      <c r="D53" s="70" t="s">
        <v>41</v>
      </c>
      <c r="E53" s="2" t="s">
        <v>18</v>
      </c>
      <c r="F53" s="2">
        <v>5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19"/>
      <c r="AE53" s="19"/>
      <c r="AF53" s="3"/>
    </row>
    <row r="54" spans="1:32" x14ac:dyDescent="0.3">
      <c r="B54" s="29"/>
      <c r="C54" s="42"/>
      <c r="D54" s="7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20"/>
      <c r="AE54" s="20"/>
      <c r="AF54" s="4"/>
    </row>
    <row r="55" spans="1:32" x14ac:dyDescent="0.3">
      <c r="B55" s="29"/>
      <c r="C55" s="42"/>
      <c r="D55" s="7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20"/>
      <c r="AE55" s="20"/>
      <c r="AF55" s="4"/>
    </row>
    <row r="56" spans="1:32" ht="16.2" thickBot="1" x14ac:dyDescent="0.35">
      <c r="A56" s="35"/>
      <c r="B56" s="32"/>
      <c r="C56" s="43"/>
      <c r="D56" s="7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21"/>
      <c r="AE56" s="21"/>
      <c r="AF56" s="6"/>
    </row>
    <row r="57" spans="1:32" x14ac:dyDescent="0.3">
      <c r="B57" s="29"/>
      <c r="C57" s="42"/>
      <c r="D57" s="79"/>
      <c r="E57" s="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20"/>
      <c r="AE57" s="20"/>
      <c r="AF57" s="4"/>
    </row>
    <row r="58" spans="1:32" x14ac:dyDescent="0.3">
      <c r="B58" s="29"/>
      <c r="C58" s="42"/>
      <c r="D58" s="80" t="s">
        <v>42</v>
      </c>
      <c r="E58" s="77"/>
      <c r="F58" s="1"/>
      <c r="G58" s="1" t="s">
        <v>29</v>
      </c>
      <c r="H58" s="1">
        <v>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20"/>
      <c r="AE58" s="20"/>
      <c r="AF58" s="4"/>
    </row>
    <row r="59" spans="1:32" ht="16.2" thickBot="1" x14ac:dyDescent="0.35">
      <c r="A59" s="35"/>
      <c r="B59" s="32"/>
      <c r="C59" s="43"/>
      <c r="D59" s="81"/>
      <c r="E59" s="78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21"/>
      <c r="AE59" s="21"/>
      <c r="AF59" s="6"/>
    </row>
    <row r="60" spans="1:32" x14ac:dyDescent="0.3">
      <c r="B60" s="29"/>
      <c r="C60" s="42"/>
      <c r="D60" s="79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20"/>
      <c r="AE60" s="20"/>
      <c r="AF60" s="4"/>
    </row>
    <row r="61" spans="1:32" x14ac:dyDescent="0.3">
      <c r="B61" s="29"/>
      <c r="C61" s="42"/>
      <c r="D61" s="80" t="s">
        <v>43</v>
      </c>
      <c r="E61" s="1"/>
      <c r="F61" s="1"/>
      <c r="G61" s="1"/>
      <c r="H61" s="1"/>
      <c r="I61" s="1" t="s">
        <v>25</v>
      </c>
      <c r="J61" s="1">
        <v>5</v>
      </c>
      <c r="K61" s="1" t="s">
        <v>25</v>
      </c>
      <c r="L61" s="1">
        <v>8</v>
      </c>
      <c r="M61" s="1" t="s">
        <v>25</v>
      </c>
      <c r="N61" s="1">
        <v>8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20"/>
      <c r="AE61" s="20"/>
      <c r="AF61" s="4"/>
    </row>
    <row r="62" spans="1:32" ht="16.2" thickBot="1" x14ac:dyDescent="0.35">
      <c r="A62" s="35"/>
      <c r="B62" s="32"/>
      <c r="C62" s="43"/>
      <c r="D62" s="81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21"/>
      <c r="AE62" s="21"/>
      <c r="AF62" s="6"/>
    </row>
    <row r="63" spans="1:32" x14ac:dyDescent="0.3">
      <c r="B63" s="29"/>
      <c r="C63" s="42"/>
      <c r="D63" s="79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20"/>
      <c r="AE63" s="20"/>
      <c r="AF63" s="4"/>
    </row>
    <row r="64" spans="1:32" x14ac:dyDescent="0.3">
      <c r="B64" s="29"/>
      <c r="C64" s="42"/>
      <c r="D64" s="80" t="s">
        <v>44</v>
      </c>
      <c r="E64" s="1"/>
      <c r="F64" s="1"/>
      <c r="G64" s="1"/>
      <c r="H64" s="1"/>
      <c r="I64" s="1" t="s">
        <v>21</v>
      </c>
      <c r="J64" s="1">
        <v>8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20"/>
      <c r="AE64" s="20"/>
      <c r="AF64" s="4"/>
    </row>
    <row r="65" spans="1:32" ht="16.2" thickBot="1" x14ac:dyDescent="0.35">
      <c r="A65" s="35"/>
      <c r="B65" s="32"/>
      <c r="C65" s="43"/>
      <c r="D65" s="8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21"/>
      <c r="AE65" s="21"/>
      <c r="AF65" s="6"/>
    </row>
    <row r="66" spans="1:32" x14ac:dyDescent="0.3">
      <c r="B66" s="29"/>
      <c r="C66" s="42"/>
      <c r="D66" s="79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20"/>
      <c r="AE66" s="20"/>
      <c r="AF66" s="4"/>
    </row>
    <row r="67" spans="1:32" x14ac:dyDescent="0.3">
      <c r="B67" s="29"/>
      <c r="C67" s="42"/>
      <c r="D67" s="80" t="s">
        <v>45</v>
      </c>
      <c r="E67" s="1"/>
      <c r="F67" s="1"/>
      <c r="G67" s="1"/>
      <c r="H67" s="1"/>
      <c r="I67" s="1" t="s">
        <v>25</v>
      </c>
      <c r="J67" s="1">
        <v>3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20"/>
      <c r="AE67" s="20"/>
      <c r="AF67" s="4"/>
    </row>
    <row r="68" spans="1:32" ht="16.2" thickBot="1" x14ac:dyDescent="0.35">
      <c r="A68" s="35"/>
      <c r="B68" s="32"/>
      <c r="C68" s="43"/>
      <c r="D68" s="81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21"/>
      <c r="AE68" s="21"/>
      <c r="AF68" s="6"/>
    </row>
    <row r="69" spans="1:32" x14ac:dyDescent="0.3">
      <c r="B69" s="29"/>
      <c r="C69" s="42"/>
      <c r="D69" s="79"/>
      <c r="E69" s="1"/>
      <c r="F69" s="1"/>
      <c r="G69" s="1"/>
      <c r="H69" s="1"/>
      <c r="I69" s="1"/>
      <c r="J69" s="1"/>
      <c r="K69" s="1" t="s">
        <v>21</v>
      </c>
      <c r="L69" s="1">
        <v>2</v>
      </c>
      <c r="M69" s="1" t="s">
        <v>23</v>
      </c>
      <c r="N69" s="1">
        <v>6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20"/>
      <c r="AE69" s="20"/>
      <c r="AF69" s="4"/>
    </row>
    <row r="70" spans="1:32" x14ac:dyDescent="0.3">
      <c r="B70" s="29"/>
      <c r="C70" s="42"/>
      <c r="D70" s="80" t="s">
        <v>22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20"/>
      <c r="AE70" s="20"/>
      <c r="AF70" s="4"/>
    </row>
    <row r="71" spans="1:32" ht="16.2" thickBot="1" x14ac:dyDescent="0.35">
      <c r="A71" s="35"/>
      <c r="B71" s="32"/>
      <c r="C71" s="43"/>
      <c r="D71" s="81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21"/>
      <c r="AE71" s="21"/>
      <c r="AF71" s="6"/>
    </row>
    <row r="72" spans="1:32" x14ac:dyDescent="0.3">
      <c r="B72" s="29"/>
      <c r="C72" s="42"/>
      <c r="D72" s="79"/>
      <c r="E72" s="1"/>
      <c r="F72" s="1"/>
      <c r="G72" s="1"/>
      <c r="H72" s="1"/>
      <c r="I72" s="1"/>
      <c r="J72" s="1"/>
      <c r="K72" s="1" t="s">
        <v>21</v>
      </c>
      <c r="L72" s="1">
        <v>6</v>
      </c>
      <c r="M72" s="1" t="s">
        <v>17</v>
      </c>
      <c r="N72" s="1">
        <v>8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20"/>
      <c r="AE72" s="20"/>
      <c r="AF72" s="4"/>
    </row>
    <row r="73" spans="1:32" x14ac:dyDescent="0.3">
      <c r="B73" s="29"/>
      <c r="C73" s="42"/>
      <c r="D73" s="80" t="s">
        <v>46</v>
      </c>
      <c r="E73" s="1"/>
      <c r="F73" s="1"/>
      <c r="G73" s="1"/>
      <c r="H73" s="1"/>
      <c r="I73" s="1"/>
      <c r="J73" s="1"/>
      <c r="K73" s="1"/>
      <c r="L73" s="1"/>
      <c r="M73" s="1" t="s">
        <v>21</v>
      </c>
      <c r="N73" s="1">
        <v>8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20"/>
      <c r="AE73" s="20"/>
      <c r="AF73" s="4"/>
    </row>
    <row r="74" spans="1:32" ht="16.2" thickBot="1" x14ac:dyDescent="0.35">
      <c r="A74" s="35"/>
      <c r="B74" s="32"/>
      <c r="C74" s="43"/>
      <c r="D74" s="81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21"/>
      <c r="AE74" s="21"/>
      <c r="AF74" s="6"/>
    </row>
    <row r="75" spans="1:32" x14ac:dyDescent="0.3">
      <c r="B75" s="29"/>
      <c r="C75" s="42"/>
      <c r="D75" s="79"/>
      <c r="E75" s="1"/>
      <c r="F75" s="1"/>
      <c r="G75" s="1"/>
      <c r="H75" s="1"/>
      <c r="I75" s="1"/>
      <c r="J75" s="1"/>
      <c r="K75" s="1" t="s">
        <v>23</v>
      </c>
      <c r="L75" s="1">
        <v>5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20"/>
      <c r="AE75" s="20"/>
      <c r="AF75" s="4"/>
    </row>
    <row r="76" spans="1:32" x14ac:dyDescent="0.3">
      <c r="B76" s="29"/>
      <c r="C76" s="42"/>
      <c r="D76" s="80" t="s">
        <v>47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20"/>
      <c r="AE76" s="20"/>
      <c r="AF76" s="4"/>
    </row>
    <row r="77" spans="1:32" ht="16.2" thickBot="1" x14ac:dyDescent="0.35">
      <c r="A77" s="35"/>
      <c r="B77" s="32"/>
      <c r="C77" s="43"/>
      <c r="D77" s="8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21"/>
      <c r="AE77" s="21"/>
      <c r="AF77" s="6"/>
    </row>
    <row r="78" spans="1:32" x14ac:dyDescent="0.3">
      <c r="B78" s="29"/>
      <c r="C78" s="42"/>
      <c r="D78" s="79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20"/>
      <c r="AE78" s="20"/>
      <c r="AF78" s="4"/>
    </row>
    <row r="79" spans="1:32" x14ac:dyDescent="0.3">
      <c r="B79" s="29"/>
      <c r="C79" s="42"/>
      <c r="D79" s="80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20"/>
      <c r="AE79" s="20"/>
      <c r="AF79" s="4"/>
    </row>
    <row r="80" spans="1:32" ht="16.2" thickBot="1" x14ac:dyDescent="0.35">
      <c r="A80" s="35"/>
      <c r="B80" s="32"/>
      <c r="C80" s="43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21"/>
      <c r="AE80" s="21"/>
      <c r="AF80" s="6"/>
    </row>
    <row r="81" spans="2:32" x14ac:dyDescent="0.3">
      <c r="B81" s="37"/>
      <c r="C81" s="37"/>
      <c r="D81" s="57"/>
      <c r="E81" s="57"/>
      <c r="F81" s="57">
        <f>SUM(F9:F80)</f>
        <v>62</v>
      </c>
      <c r="G81" s="57"/>
      <c r="H81" s="57">
        <f>SUM(H9:H80)</f>
        <v>63</v>
      </c>
      <c r="I81" s="57"/>
      <c r="J81" s="57">
        <f>SUM(J9:J80)</f>
        <v>64</v>
      </c>
      <c r="K81" s="57"/>
      <c r="L81" s="57">
        <f>SUM(L9:L80)</f>
        <v>64</v>
      </c>
      <c r="M81" s="57"/>
      <c r="N81" s="57">
        <f>SUM(N9:N80)</f>
        <v>64</v>
      </c>
      <c r="O81" s="57"/>
      <c r="P81" s="57">
        <f>SUM(P9:P80)</f>
        <v>0</v>
      </c>
      <c r="Q81" s="57"/>
      <c r="R81" s="57">
        <f>SUM(R9:R80)</f>
        <v>0</v>
      </c>
      <c r="S81" s="57"/>
      <c r="T81" s="57">
        <f>SUM(T9:T80)</f>
        <v>0</v>
      </c>
      <c r="U81" s="57"/>
      <c r="V81" s="57">
        <f>SUM(V9:V80)</f>
        <v>0</v>
      </c>
      <c r="W81" s="57"/>
      <c r="X81" s="57"/>
      <c r="Y81" s="57"/>
      <c r="Z81" s="57">
        <f>SUM(Z9:Z80)</f>
        <v>0</v>
      </c>
      <c r="AA81" s="57"/>
      <c r="AB81" s="57">
        <f>SUM(AB9:AB80)</f>
        <v>0</v>
      </c>
      <c r="AC81" s="57"/>
      <c r="AD81" s="57">
        <f>SUM(AD9:AD80)</f>
        <v>0</v>
      </c>
      <c r="AE81" s="57"/>
      <c r="AF81" s="57"/>
    </row>
  </sheetData>
  <mergeCells count="33">
    <mergeCell ref="D49:D52"/>
    <mergeCell ref="D53:D56"/>
    <mergeCell ref="D45:D48"/>
    <mergeCell ref="D21:D24"/>
    <mergeCell ref="D25:D28"/>
    <mergeCell ref="E7:F7"/>
    <mergeCell ref="G7:H7"/>
    <mergeCell ref="C2:N2"/>
    <mergeCell ref="D29:D32"/>
    <mergeCell ref="D33:D36"/>
    <mergeCell ref="D37:D40"/>
    <mergeCell ref="D41:D44"/>
    <mergeCell ref="AC4:AF4"/>
    <mergeCell ref="D9:D12"/>
    <mergeCell ref="D13:D16"/>
    <mergeCell ref="D17:D20"/>
    <mergeCell ref="I7:J7"/>
    <mergeCell ref="K7:L7"/>
    <mergeCell ref="M7:N7"/>
    <mergeCell ref="K4:L4"/>
    <mergeCell ref="M4:N4"/>
    <mergeCell ref="O7:P7"/>
    <mergeCell ref="S7:T7"/>
    <mergeCell ref="AA7:AB7"/>
    <mergeCell ref="AC7:AD7"/>
    <mergeCell ref="AE7:AF7"/>
    <mergeCell ref="W7:X7"/>
    <mergeCell ref="Y7:Z7"/>
    <mergeCell ref="S4:T4"/>
    <mergeCell ref="Q7:R7"/>
    <mergeCell ref="U7:V7"/>
    <mergeCell ref="O4:P4"/>
    <mergeCell ref="Q4:R4"/>
  </mergeCells>
  <phoneticPr fontId="1" type="noConversion"/>
  <pageMargins left="0.7" right="0.7" top="0.75" bottom="0.75" header="0.3" footer="0.3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Utente</cp:lastModifiedBy>
  <cp:lastPrinted>2021-04-13T11:15:45Z</cp:lastPrinted>
  <dcterms:created xsi:type="dcterms:W3CDTF">2021-03-29T16:12:31Z</dcterms:created>
  <dcterms:modified xsi:type="dcterms:W3CDTF">2021-04-16T17:19:47Z</dcterms:modified>
</cp:coreProperties>
</file>