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REMSERVER\Email Su Server\PLANING\"/>
    </mc:Choice>
  </mc:AlternateContent>
  <xr:revisionPtr revIDLastSave="0" documentId="13_ncr:1_{7B2C77A0-8FC6-4D50-B6C1-E3CB9C976F05}" xr6:coauthVersionLast="46" xr6:coauthVersionMax="46" xr10:uidLastSave="{00000000-0000-0000-0000-000000000000}"/>
  <bookViews>
    <workbookView xWindow="-108" yWindow="-108" windowWidth="23256" windowHeight="12576" xr2:uid="{758F033B-6DC4-2F45-A510-6E2C91808AAB}"/>
  </bookViews>
  <sheets>
    <sheet name="Foglio1" sheetId="1" r:id="rId1"/>
  </sheets>
  <definedNames>
    <definedName name="_xlnm.Print_Area" localSheetId="0">Foglio1!$C$1:$N$112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C107" i="1"/>
  <c r="C104" i="1"/>
  <c r="C110" i="1"/>
  <c r="B50" i="1"/>
  <c r="C50" i="1" s="1"/>
  <c r="B46" i="1"/>
  <c r="C46" i="1" s="1"/>
  <c r="B38" i="1"/>
  <c r="C38" i="1" s="1"/>
  <c r="C101" i="1"/>
  <c r="C67" i="1"/>
  <c r="B54" i="1"/>
  <c r="C54" i="1" s="1"/>
  <c r="L112" i="1"/>
  <c r="H112" i="1"/>
  <c r="J112" i="1"/>
  <c r="B79" i="1"/>
  <c r="AD112" i="1"/>
  <c r="AB112" i="1"/>
  <c r="Z112" i="1"/>
  <c r="V112" i="1"/>
  <c r="T112" i="1"/>
  <c r="R112" i="1"/>
  <c r="P112" i="1"/>
  <c r="N112" i="1"/>
  <c r="F112" i="1"/>
  <c r="B34" i="1"/>
  <c r="C34" i="1" s="1"/>
  <c r="B42" i="1"/>
  <c r="C42" i="1" s="1"/>
  <c r="B14" i="1"/>
  <c r="C14" i="1" s="1"/>
  <c r="B31" i="1"/>
  <c r="C31" i="1" s="1"/>
  <c r="C22" i="1"/>
  <c r="B18" i="1"/>
  <c r="C18" i="1" s="1"/>
  <c r="B10" i="1"/>
  <c r="C10" i="1" s="1"/>
</calcChain>
</file>

<file path=xl/sharedStrings.xml><?xml version="1.0" encoding="utf-8"?>
<sst xmlns="http://schemas.openxmlformats.org/spreadsheetml/2006/main" count="101" uniqueCount="41">
  <si>
    <t>PROGRAMMAZIONE PRODUZIONE</t>
  </si>
  <si>
    <t xml:space="preserve">lunedì </t>
  </si>
  <si>
    <t>martedì</t>
  </si>
  <si>
    <t>mercoledì</t>
  </si>
  <si>
    <t>giovedì</t>
  </si>
  <si>
    <t>venerdì</t>
  </si>
  <si>
    <t>sabato</t>
  </si>
  <si>
    <t>domenica</t>
  </si>
  <si>
    <t>lunedì</t>
  </si>
  <si>
    <t>al</t>
  </si>
  <si>
    <t>ADDETTI</t>
  </si>
  <si>
    <t>H</t>
  </si>
  <si>
    <t>BUDGET</t>
  </si>
  <si>
    <t>DELTA</t>
  </si>
  <si>
    <t>PIANIF.</t>
  </si>
  <si>
    <t>COMMESSA COMPLETATA</t>
  </si>
  <si>
    <t>COSTANTINO</t>
  </si>
  <si>
    <t>AMEDEO</t>
  </si>
  <si>
    <t>PAOLO</t>
  </si>
  <si>
    <t>EZIO</t>
  </si>
  <si>
    <t>ETTORE</t>
  </si>
  <si>
    <t xml:space="preserve">Settimana dal </t>
  </si>
  <si>
    <t>2021/0239</t>
  </si>
  <si>
    <t>2021/0198</t>
  </si>
  <si>
    <t>2021/0282</t>
  </si>
  <si>
    <t>2021/0283</t>
  </si>
  <si>
    <t>GIANNI</t>
  </si>
  <si>
    <t>2021/0269</t>
  </si>
  <si>
    <t>2021/0287</t>
  </si>
  <si>
    <t>COMMESSA</t>
  </si>
  <si>
    <t>2021/0240</t>
  </si>
  <si>
    <t>2021/0144</t>
  </si>
  <si>
    <t>2021/0036</t>
  </si>
  <si>
    <t>CIRCUMETNEA</t>
  </si>
  <si>
    <t>2021/0142</t>
  </si>
  <si>
    <t>MICHAEL</t>
  </si>
  <si>
    <t>2021/0313</t>
  </si>
  <si>
    <t>2021/0301</t>
  </si>
  <si>
    <t>2021/0303</t>
  </si>
  <si>
    <t>2021/0038</t>
  </si>
  <si>
    <t>2021/0321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</si>
</sst>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1" xfId="0" applyBorder="1"/>
    <xf numFmtId="0" fontId="0" fillId="0" borderId="1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6" fillId="0" borderId="21" xfId="0" applyFont="1" applyBorder="1"/>
    <xf numFmtId="0" fontId="6" fillId="0" borderId="0" xfId="0" applyFont="1"/>
    <xf numFmtId="0" fontId="0" fillId="0" borderId="2" xfId="0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18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4" fillId="2" borderId="0" xfId="0" applyFont="1" applyFill="1" applyBorder="1" applyAlignment="1"/>
    <xf numFmtId="0" fontId="4" fillId="2" borderId="20" xfId="0" applyFont="1" applyFill="1" applyBorder="1" applyAlignment="1"/>
    <xf numFmtId="0" fontId="0" fillId="0" borderId="0" xfId="0" applyFont="1" applyFill="1" applyBorder="1"/>
    <xf numFmtId="0" fontId="5" fillId="0" borderId="0" xfId="0" applyFont="1"/>
    <xf numFmtId="0" fontId="0" fillId="0" borderId="0" xfId="0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14" fontId="5" fillId="0" borderId="0" xfId="0" applyNumberFormat="1" applyFont="1"/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3" borderId="0" xfId="0" applyFill="1"/>
    <xf numFmtId="0" fontId="0" fillId="0" borderId="1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0" xfId="0" applyFill="1"/>
    <xf numFmtId="0" fontId="0" fillId="0" borderId="19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3" borderId="12" xfId="0" applyFill="1" applyBorder="1"/>
    <xf numFmtId="0" fontId="0" fillId="3" borderId="26" xfId="0" applyFill="1" applyBorder="1" applyAlignment="1">
      <alignment horizontal="center" vertical="center" wrapText="1"/>
    </xf>
    <xf numFmtId="0" fontId="0" fillId="3" borderId="19" xfId="0" applyFill="1" applyBorder="1"/>
    <xf numFmtId="0" fontId="0" fillId="3" borderId="13" xfId="0" applyFill="1" applyBorder="1"/>
    <xf numFmtId="0" fontId="0" fillId="3" borderId="27" xfId="0" applyFill="1" applyBorder="1" applyAlignment="1">
      <alignment horizontal="center" vertical="center" wrapText="1"/>
    </xf>
    <xf numFmtId="0" fontId="0" fillId="3" borderId="0" xfId="0" applyFill="1" applyBorder="1"/>
    <xf numFmtId="0" fontId="0" fillId="3" borderId="28" xfId="0" applyFill="1" applyBorder="1" applyAlignment="1">
      <alignment horizontal="center" vertical="center" wrapText="1"/>
    </xf>
    <xf numFmtId="0" fontId="0" fillId="3" borderId="29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/>
    </xf>
    <xf numFmtId="0" fontId="0" fillId="0" borderId="30" xfId="0" applyBorder="1" applyAlignment="1">
      <alignment horizontal="center" vertical="center" wrapText="1"/>
    </xf>
    <xf numFmtId="0" fontId="0" fillId="3" borderId="30" xfId="0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3" borderId="31" xfId="0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0" fillId="3" borderId="36" xfId="0" applyFill="1" applyBorder="1" applyAlignment="1">
      <alignment horizontal="center" vertical="center" wrapText="1"/>
    </xf>
    <xf numFmtId="0" fontId="0" fillId="3" borderId="37" xfId="0" applyFill="1" applyBorder="1" applyAlignment="1">
      <alignment horizontal="center" vertical="center" wrapText="1"/>
    </xf>
    <xf numFmtId="0" fontId="0" fillId="3" borderId="38" xfId="0" applyFill="1" applyBorder="1" applyAlignment="1">
      <alignment horizontal="center" vertical="center" wrapText="1"/>
    </xf>
    <xf numFmtId="0" fontId="0" fillId="0" borderId="39" xfId="0" applyFill="1" applyBorder="1" applyAlignment="1">
      <alignment horizontal="center" vertical="center"/>
    </xf>
    <xf numFmtId="0" fontId="0" fillId="0" borderId="35" xfId="0" applyBorder="1"/>
    <xf numFmtId="0" fontId="0" fillId="0" borderId="15" xfId="0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6" borderId="17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0" fillId="6" borderId="18" xfId="0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 wrapText="1"/>
    </xf>
    <xf numFmtId="0" fontId="0" fillId="6" borderId="41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6" borderId="42" xfId="0" applyFill="1" applyBorder="1" applyAlignment="1">
      <alignment horizontal="center" vertical="center" wrapText="1"/>
    </xf>
    <xf numFmtId="0" fontId="0" fillId="6" borderId="43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 wrapText="1"/>
    </xf>
    <xf numFmtId="0" fontId="0" fillId="0" borderId="4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2" xfId="0" applyFill="1" applyBorder="1" applyAlignment="1">
      <alignment horizontal="center" vertical="center" wrapText="1"/>
    </xf>
    <xf numFmtId="0" fontId="0" fillId="0" borderId="4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6" borderId="19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0" fillId="3" borderId="32" xfId="0" applyFill="1" applyBorder="1" applyAlignment="1">
      <alignment horizontal="center" vertical="center" wrapText="1"/>
    </xf>
    <xf numFmtId="0" fontId="0" fillId="3" borderId="33" xfId="0" applyFill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/>
    </xf>
    <xf numFmtId="0" fontId="0" fillId="5" borderId="12" xfId="0" applyFont="1" applyFill="1" applyBorder="1" applyAlignment="1">
      <alignment horizontal="center" vertical="center" wrapText="1"/>
    </xf>
    <xf numFmtId="0" fontId="0" fillId="5" borderId="19" xfId="0" applyFont="1" applyFill="1" applyBorder="1" applyAlignment="1">
      <alignment horizontal="center" vertical="center" wrapText="1"/>
    </xf>
    <xf numFmtId="0" fontId="0" fillId="5" borderId="1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3130C-EECB-CF4F-9CEF-F2A8FCEC5689}">
  <sheetPr>
    <pageSetUpPr fitToPage="1"/>
  </sheetPr>
  <dimension ref="A2:AF112"/>
  <sheetViews>
    <sheetView tabSelected="1" zoomScale="70" zoomScaleNormal="70" workbookViewId="0">
      <pane xSplit="3" ySplit="8" topLeftCell="D24" activePane="bottomRight" state="frozen"/>
      <selection pane="topRight" activeCell="D1" sqref="D1"/>
      <selection pane="bottomLeft" activeCell="A9" sqref="A9"/>
      <selection pane="bottomRight" activeCell="D1" sqref="C1:N112"/>
    </sheetView>
  </sheetViews>
  <sheetFormatPr defaultColWidth="11" defaultRowHeight="15.6" x14ac:dyDescent="0.3"/>
  <cols>
    <col min="1" max="3" width="0" hidden="1" customWidth="1"/>
    <col min="4" max="5" width="15.8984375" customWidth="1"/>
    <col min="6" max="6" width="6" customWidth="1"/>
    <col min="7" max="7" width="15.8984375" customWidth="1"/>
    <col min="8" max="8" width="5.8984375" customWidth="1"/>
    <col min="9" max="9" width="15.8984375" customWidth="1"/>
    <col min="10" max="10" width="5.5" customWidth="1"/>
    <col min="11" max="11" width="15.8984375" customWidth="1"/>
    <col min="12" max="12" width="6.19921875" customWidth="1"/>
    <col min="13" max="13" width="15.8984375" customWidth="1"/>
    <col min="14" max="14" width="6.5" customWidth="1"/>
    <col min="15" max="15" width="15.8984375" customWidth="1"/>
    <col min="16" max="16" width="5.3984375" customWidth="1"/>
    <col min="17" max="17" width="15.8984375" customWidth="1"/>
    <col min="18" max="18" width="6.19921875" customWidth="1"/>
    <col min="19" max="19" width="15.8984375" customWidth="1"/>
    <col min="20" max="20" width="6.19921875" customWidth="1"/>
    <col min="21" max="21" width="15.8984375" customWidth="1"/>
    <col min="22" max="22" width="5.8984375" customWidth="1"/>
    <col min="23" max="23" width="15.8984375" customWidth="1"/>
    <col min="24" max="24" width="5.8984375" customWidth="1"/>
    <col min="25" max="25" width="15.8984375" customWidth="1"/>
    <col min="26" max="26" width="4.8984375" customWidth="1"/>
    <col min="27" max="27" width="15.8984375" customWidth="1"/>
    <col min="28" max="28" width="4.8984375" customWidth="1"/>
    <col min="29" max="29" width="15.8984375" customWidth="1"/>
    <col min="30" max="30" width="5.3984375" customWidth="1"/>
    <col min="31" max="31" width="15.8984375" customWidth="1"/>
    <col min="32" max="32" width="5.8984375" customWidth="1"/>
  </cols>
  <sheetData>
    <row r="2" spans="1:32" ht="31.2" x14ac:dyDescent="0.6">
      <c r="C2" s="146" t="s">
        <v>0</v>
      </c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47"/>
      <c r="P2" s="47"/>
      <c r="Q2" s="47"/>
      <c r="R2" s="47"/>
      <c r="S2" s="47"/>
      <c r="T2" s="47"/>
      <c r="U2" s="47"/>
      <c r="V2" s="47"/>
      <c r="W2" s="47"/>
      <c r="X2" s="48"/>
    </row>
    <row r="3" spans="1:32" ht="16.2" thickBot="1" x14ac:dyDescent="0.35"/>
    <row r="4" spans="1:32" ht="21.6" thickBot="1" x14ac:dyDescent="0.45">
      <c r="D4" s="50" t="s">
        <v>21</v>
      </c>
      <c r="E4" s="53">
        <v>44319</v>
      </c>
      <c r="F4" s="50" t="s">
        <v>9</v>
      </c>
      <c r="G4" s="53">
        <v>44323</v>
      </c>
      <c r="K4" s="136"/>
      <c r="L4" s="136"/>
      <c r="M4" s="136"/>
      <c r="N4" s="136"/>
      <c r="O4" s="133"/>
      <c r="P4" s="133"/>
      <c r="Q4" s="136"/>
      <c r="R4" s="136"/>
      <c r="S4" s="133"/>
      <c r="T4" s="133"/>
      <c r="U4" s="49"/>
      <c r="AC4" s="137" t="s">
        <v>15</v>
      </c>
      <c r="AD4" s="138"/>
      <c r="AE4" s="138"/>
      <c r="AF4" s="139"/>
    </row>
    <row r="6" spans="1:32" ht="16.2" thickBot="1" x14ac:dyDescent="0.35">
      <c r="D6" s="27"/>
    </row>
    <row r="7" spans="1:32" ht="18" x14ac:dyDescent="0.3">
      <c r="D7" s="81" t="s">
        <v>29</v>
      </c>
      <c r="E7" s="150" t="s">
        <v>1</v>
      </c>
      <c r="F7" s="135"/>
      <c r="G7" s="134" t="s">
        <v>2</v>
      </c>
      <c r="H7" s="135"/>
      <c r="I7" s="134" t="s">
        <v>3</v>
      </c>
      <c r="J7" s="135"/>
      <c r="K7" s="134" t="s">
        <v>4</v>
      </c>
      <c r="L7" s="135"/>
      <c r="M7" s="134" t="s">
        <v>5</v>
      </c>
      <c r="N7" s="135"/>
      <c r="O7" s="134" t="s">
        <v>6</v>
      </c>
      <c r="P7" s="135"/>
      <c r="Q7" s="134" t="s">
        <v>7</v>
      </c>
      <c r="R7" s="135"/>
      <c r="S7" s="134" t="s">
        <v>8</v>
      </c>
      <c r="T7" s="135"/>
      <c r="U7" s="134" t="s">
        <v>2</v>
      </c>
      <c r="V7" s="135"/>
      <c r="W7" s="134" t="s">
        <v>3</v>
      </c>
      <c r="X7" s="135"/>
      <c r="Y7" s="134" t="s">
        <v>4</v>
      </c>
      <c r="Z7" s="135"/>
      <c r="AA7" s="134" t="s">
        <v>5</v>
      </c>
      <c r="AB7" s="135"/>
      <c r="AC7" s="134" t="s">
        <v>6</v>
      </c>
      <c r="AD7" s="135"/>
      <c r="AE7" s="134" t="s">
        <v>7</v>
      </c>
      <c r="AF7" s="135"/>
    </row>
    <row r="8" spans="1:32" ht="21.6" thickBot="1" x14ac:dyDescent="0.45">
      <c r="A8" s="39" t="s">
        <v>12</v>
      </c>
      <c r="B8" s="40" t="s">
        <v>14</v>
      </c>
      <c r="C8" s="40" t="s">
        <v>13</v>
      </c>
      <c r="D8" s="80"/>
      <c r="E8" s="79" t="s">
        <v>10</v>
      </c>
      <c r="F8" s="14" t="s">
        <v>11</v>
      </c>
      <c r="G8" s="108" t="s">
        <v>10</v>
      </c>
      <c r="H8" s="109" t="s">
        <v>11</v>
      </c>
      <c r="I8" s="13" t="s">
        <v>10</v>
      </c>
      <c r="J8" s="14" t="s">
        <v>11</v>
      </c>
      <c r="K8" s="13" t="s">
        <v>10</v>
      </c>
      <c r="L8" s="14" t="s">
        <v>11</v>
      </c>
      <c r="M8" s="13" t="s">
        <v>10</v>
      </c>
      <c r="N8" s="14" t="s">
        <v>11</v>
      </c>
      <c r="O8" s="13" t="s">
        <v>10</v>
      </c>
      <c r="P8" s="14" t="s">
        <v>11</v>
      </c>
      <c r="Q8" s="13" t="s">
        <v>10</v>
      </c>
      <c r="R8" s="14" t="s">
        <v>11</v>
      </c>
      <c r="S8" s="13" t="s">
        <v>10</v>
      </c>
      <c r="T8" s="14" t="s">
        <v>11</v>
      </c>
      <c r="U8" s="13" t="s">
        <v>10</v>
      </c>
      <c r="V8" s="14" t="s">
        <v>11</v>
      </c>
      <c r="W8" s="13" t="s">
        <v>10</v>
      </c>
      <c r="X8" s="14" t="s">
        <v>11</v>
      </c>
      <c r="Y8" s="13" t="s">
        <v>10</v>
      </c>
      <c r="Z8" s="14" t="s">
        <v>11</v>
      </c>
      <c r="AA8" s="13" t="s">
        <v>10</v>
      </c>
      <c r="AB8" s="14" t="s">
        <v>11</v>
      </c>
      <c r="AC8" s="13" t="s">
        <v>10</v>
      </c>
      <c r="AD8" s="14" t="s">
        <v>11</v>
      </c>
      <c r="AE8" s="13" t="s">
        <v>10</v>
      </c>
      <c r="AF8" s="14" t="s">
        <v>11</v>
      </c>
    </row>
    <row r="9" spans="1:32" ht="12.75" customHeight="1" x14ac:dyDescent="0.3">
      <c r="A9" s="24"/>
      <c r="B9" s="24"/>
      <c r="C9" s="31"/>
      <c r="D9" s="140" t="s">
        <v>31</v>
      </c>
      <c r="E9" s="78" t="s">
        <v>16</v>
      </c>
      <c r="F9" s="7">
        <v>8</v>
      </c>
      <c r="G9" s="78" t="s">
        <v>16</v>
      </c>
      <c r="H9" s="7">
        <v>8</v>
      </c>
      <c r="I9" s="78" t="s">
        <v>16</v>
      </c>
      <c r="J9" s="7">
        <v>8</v>
      </c>
      <c r="K9" s="78" t="s">
        <v>16</v>
      </c>
      <c r="L9" s="7">
        <v>8</v>
      </c>
      <c r="M9" s="78" t="s">
        <v>16</v>
      </c>
      <c r="N9" s="7">
        <v>8</v>
      </c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15"/>
      <c r="AE9" s="15"/>
      <c r="AF9" s="8"/>
    </row>
    <row r="10" spans="1:32" x14ac:dyDescent="0.3">
      <c r="A10" s="102">
        <v>140</v>
      </c>
      <c r="B10" s="28">
        <f>SUM(F9:F12,H9:H12,J9:J12,L9:L12,N9:N12,P9:P12,R9:R12,T9:T12,V9:V12,X9:X12,Z9:Z12,AB9:AB12,AD10,AD9:AD12,AF9:AF12)</f>
        <v>80</v>
      </c>
      <c r="C10" s="32">
        <f>A10-B10</f>
        <v>60</v>
      </c>
      <c r="D10" s="141"/>
      <c r="E10" s="67" t="s">
        <v>19</v>
      </c>
      <c r="F10" s="9">
        <v>8</v>
      </c>
      <c r="G10" s="67" t="s">
        <v>19</v>
      </c>
      <c r="H10" s="9">
        <v>8</v>
      </c>
      <c r="I10" s="67" t="s">
        <v>19</v>
      </c>
      <c r="J10" s="9">
        <v>8</v>
      </c>
      <c r="K10" s="67" t="s">
        <v>19</v>
      </c>
      <c r="L10" s="9">
        <v>8</v>
      </c>
      <c r="M10" s="67" t="s">
        <v>19</v>
      </c>
      <c r="N10" s="9">
        <v>8</v>
      </c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16"/>
      <c r="AE10" s="16"/>
      <c r="AF10" s="10"/>
    </row>
    <row r="11" spans="1:32" x14ac:dyDescent="0.3">
      <c r="A11" s="102"/>
      <c r="B11" s="28"/>
      <c r="C11" s="32"/>
      <c r="D11" s="141"/>
      <c r="E11" s="67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16"/>
      <c r="AE11" s="16"/>
      <c r="AF11" s="10"/>
    </row>
    <row r="12" spans="1:32" ht="16.2" thickBot="1" x14ac:dyDescent="0.35">
      <c r="A12" s="102"/>
      <c r="B12" s="30"/>
      <c r="C12" s="32"/>
      <c r="D12" s="142"/>
      <c r="E12" s="70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7"/>
      <c r="AE12" s="17"/>
      <c r="AF12" s="12"/>
    </row>
    <row r="13" spans="1:32" ht="15.75" customHeight="1" x14ac:dyDescent="0.3">
      <c r="A13" s="24"/>
      <c r="B13" s="21"/>
      <c r="C13" s="33"/>
      <c r="D13" s="143" t="s">
        <v>32</v>
      </c>
      <c r="E13" s="77"/>
      <c r="F13" s="2"/>
      <c r="G13" s="2"/>
      <c r="H13" s="2"/>
      <c r="I13" s="2" t="s">
        <v>26</v>
      </c>
      <c r="J13" s="2">
        <v>8</v>
      </c>
      <c r="K13" s="2" t="s">
        <v>26</v>
      </c>
      <c r="L13" s="2">
        <v>8</v>
      </c>
      <c r="M13" s="2" t="s">
        <v>26</v>
      </c>
      <c r="N13" s="2">
        <v>8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18"/>
      <c r="AE13" s="18"/>
      <c r="AF13" s="3"/>
    </row>
    <row r="14" spans="1:32" ht="15.75" customHeight="1" x14ac:dyDescent="0.3">
      <c r="A14" s="102"/>
      <c r="B14" s="22">
        <f>SUM(F13:F16,H13:H16,J13:J16,L13:L16,N13:N16,P13:P16,R13:R16,T13:T16,V13:V16,X13:X16,Z13:Z16,AB13:AB16,AD13:AD16,AF13:AF16)</f>
        <v>48</v>
      </c>
      <c r="C14" s="32">
        <f>A14-B14</f>
        <v>-48</v>
      </c>
      <c r="D14" s="144"/>
      <c r="E14" s="54"/>
      <c r="F14" s="1"/>
      <c r="G14" s="1"/>
      <c r="H14" s="1"/>
      <c r="I14" s="1" t="s">
        <v>18</v>
      </c>
      <c r="J14" s="1">
        <v>8</v>
      </c>
      <c r="K14" s="1" t="s">
        <v>18</v>
      </c>
      <c r="L14" s="1">
        <v>8</v>
      </c>
      <c r="M14" s="1" t="s">
        <v>18</v>
      </c>
      <c r="N14" s="1">
        <v>8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9"/>
      <c r="AE14" s="19"/>
      <c r="AF14" s="4"/>
    </row>
    <row r="15" spans="1:32" ht="15.75" customHeight="1" x14ac:dyDescent="0.3">
      <c r="A15" s="102"/>
      <c r="B15" s="22"/>
      <c r="C15" s="32"/>
      <c r="D15" s="144"/>
      <c r="E15" s="54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9"/>
      <c r="AE15" s="19"/>
      <c r="AF15" s="4"/>
    </row>
    <row r="16" spans="1:32" ht="16.5" customHeight="1" thickBot="1" x14ac:dyDescent="0.35">
      <c r="A16" s="102"/>
      <c r="B16" s="23"/>
      <c r="C16" s="34"/>
      <c r="D16" s="145"/>
      <c r="E16" s="5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20"/>
      <c r="AE16" s="20"/>
      <c r="AF16" s="6"/>
    </row>
    <row r="17" spans="1:32" x14ac:dyDescent="0.3">
      <c r="A17" s="31"/>
      <c r="B17" s="29"/>
      <c r="C17" s="35"/>
      <c r="D17" s="140" t="s">
        <v>33</v>
      </c>
      <c r="E17" s="78" t="s">
        <v>20</v>
      </c>
      <c r="F17" s="7">
        <v>5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15"/>
      <c r="AE17" s="15"/>
      <c r="AF17" s="8"/>
    </row>
    <row r="18" spans="1:32" x14ac:dyDescent="0.3">
      <c r="A18" s="102"/>
      <c r="B18" s="28">
        <f>SUM(F17:F20,H17:H20,J17:J20,L17:L20,N17:N20,P17:P20,R17:R20,T17:T20,V17:V20,X17:X20,Z17,Z17:Z20,AB17:AB20,AD17:AD20,AF17:AF20)</f>
        <v>5</v>
      </c>
      <c r="C18" s="32">
        <f>A18-B18</f>
        <v>-5</v>
      </c>
      <c r="D18" s="141"/>
      <c r="E18" s="67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16"/>
      <c r="AE18" s="16"/>
      <c r="AF18" s="10"/>
    </row>
    <row r="19" spans="1:32" x14ac:dyDescent="0.3">
      <c r="A19" s="102"/>
      <c r="B19" s="28"/>
      <c r="C19" s="36"/>
      <c r="D19" s="141"/>
      <c r="E19" s="67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16"/>
      <c r="AE19" s="16"/>
      <c r="AF19" s="10"/>
    </row>
    <row r="20" spans="1:32" ht="16.2" thickBot="1" x14ac:dyDescent="0.35">
      <c r="A20" s="102"/>
      <c r="B20" s="30"/>
      <c r="C20" s="37"/>
      <c r="D20" s="142"/>
      <c r="E20" s="70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7"/>
      <c r="AE20" s="17"/>
      <c r="AF20" s="12"/>
    </row>
    <row r="21" spans="1:32" x14ac:dyDescent="0.3">
      <c r="A21" s="31"/>
      <c r="B21" s="29"/>
      <c r="C21" s="35"/>
      <c r="D21" s="143" t="s">
        <v>34</v>
      </c>
      <c r="E21" s="77" t="s">
        <v>20</v>
      </c>
      <c r="F21" s="2">
        <v>3</v>
      </c>
      <c r="G21" s="2"/>
      <c r="H21" s="2"/>
      <c r="I21" s="77"/>
      <c r="J21" s="2"/>
      <c r="K21" s="77"/>
      <c r="L21" s="2"/>
      <c r="M21" s="77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18"/>
      <c r="AE21" s="18"/>
      <c r="AF21" s="3"/>
    </row>
    <row r="22" spans="1:32" x14ac:dyDescent="0.3">
      <c r="A22" s="25"/>
      <c r="B22" s="25">
        <f>SUM(E21:F22)</f>
        <v>6</v>
      </c>
      <c r="C22" s="32">
        <f>A22-B22</f>
        <v>-6</v>
      </c>
      <c r="D22" s="144"/>
      <c r="E22" s="54" t="s">
        <v>35</v>
      </c>
      <c r="F22" s="1">
        <v>3</v>
      </c>
      <c r="G22" s="1"/>
      <c r="H22" s="1"/>
      <c r="I22" s="54"/>
      <c r="J22" s="1"/>
      <c r="K22" s="54"/>
      <c r="L22" s="1"/>
      <c r="M22" s="54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9"/>
      <c r="AE22" s="19"/>
      <c r="AF22" s="4"/>
    </row>
    <row r="23" spans="1:32" x14ac:dyDescent="0.3">
      <c r="A23" s="25"/>
      <c r="B23" s="25"/>
      <c r="C23" s="32"/>
      <c r="D23" s="144"/>
      <c r="E23" s="5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9"/>
      <c r="AE23" s="19"/>
      <c r="AF23" s="4"/>
    </row>
    <row r="24" spans="1:32" ht="16.2" thickBot="1" x14ac:dyDescent="0.35">
      <c r="A24" s="26"/>
      <c r="B24" s="25"/>
      <c r="C24" s="32"/>
      <c r="D24" s="145"/>
      <c r="E24" s="5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20"/>
      <c r="AE24" s="20"/>
      <c r="AF24" s="6"/>
    </row>
    <row r="25" spans="1:32" x14ac:dyDescent="0.3">
      <c r="A25" s="102"/>
      <c r="B25" s="29"/>
      <c r="C25" s="35"/>
      <c r="D25" s="140" t="s">
        <v>36</v>
      </c>
      <c r="E25" s="78"/>
      <c r="F25" s="7"/>
      <c r="G25" s="78" t="s">
        <v>20</v>
      </c>
      <c r="H25" s="7">
        <v>5</v>
      </c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15"/>
      <c r="AE25" s="15"/>
      <c r="AF25" s="8"/>
    </row>
    <row r="26" spans="1:32" x14ac:dyDescent="0.3">
      <c r="A26" s="102"/>
      <c r="B26" s="90"/>
      <c r="C26" s="32"/>
      <c r="D26" s="141"/>
      <c r="E26" s="67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43"/>
      <c r="W26" s="9"/>
      <c r="X26" s="43"/>
      <c r="Y26" s="9"/>
      <c r="Z26" s="9"/>
      <c r="AA26" s="9"/>
      <c r="AB26" s="9"/>
      <c r="AC26" s="9"/>
      <c r="AD26" s="16"/>
      <c r="AE26" s="16"/>
      <c r="AF26" s="10"/>
    </row>
    <row r="27" spans="1:32" x14ac:dyDescent="0.3">
      <c r="A27" s="25"/>
      <c r="B27" s="28"/>
      <c r="C27" s="36"/>
      <c r="D27" s="141"/>
      <c r="E27" s="67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16"/>
      <c r="AE27" s="16"/>
      <c r="AF27" s="10"/>
    </row>
    <row r="28" spans="1:32" ht="16.2" thickBot="1" x14ac:dyDescent="0.35">
      <c r="A28" s="26"/>
      <c r="B28" s="26"/>
      <c r="C28" s="38"/>
      <c r="D28" s="142"/>
      <c r="E28" s="70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7"/>
      <c r="AE28" s="17"/>
      <c r="AF28" s="12"/>
    </row>
    <row r="29" spans="1:32" ht="16.2" hidden="1" thickBot="1" x14ac:dyDescent="0.35">
      <c r="A29" s="31"/>
      <c r="B29" s="29"/>
      <c r="C29" s="35"/>
      <c r="D29" s="147"/>
      <c r="E29" s="77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41"/>
      <c r="V29" s="2"/>
      <c r="W29" s="2"/>
      <c r="X29" s="2"/>
      <c r="Y29" s="2"/>
      <c r="Z29" s="2"/>
      <c r="AA29" s="2"/>
      <c r="AB29" s="2"/>
      <c r="AC29" s="2"/>
      <c r="AD29" s="18"/>
      <c r="AE29" s="18"/>
      <c r="AF29" s="3"/>
    </row>
    <row r="30" spans="1:32" ht="16.2" hidden="1" thickBot="1" x14ac:dyDescent="0.35">
      <c r="A30" s="102"/>
      <c r="B30" s="28"/>
      <c r="C30" s="36"/>
      <c r="D30" s="148"/>
      <c r="E30" s="5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9"/>
      <c r="AE30" s="19"/>
      <c r="AF30" s="4"/>
    </row>
    <row r="31" spans="1:32" ht="16.2" hidden="1" thickBot="1" x14ac:dyDescent="0.35">
      <c r="A31" s="25"/>
      <c r="B31" s="25">
        <f>SUM(F29:F32,H29:H32,J29:J32,L29:L32,N29:N32,P29:P32,R29:R32,T29:T32,V29:V32,X29:X32,Z29:Z32,AB29:AB32)</f>
        <v>0</v>
      </c>
      <c r="C31" s="32">
        <f>A31-B31</f>
        <v>0</v>
      </c>
      <c r="D31" s="148"/>
      <c r="E31" s="5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42"/>
      <c r="W31" s="42"/>
      <c r="X31" s="42"/>
      <c r="Y31" s="1"/>
      <c r="Z31" s="1"/>
      <c r="AA31" s="1"/>
      <c r="AB31" s="1"/>
      <c r="AC31" s="1"/>
      <c r="AD31" s="19"/>
      <c r="AE31" s="19"/>
      <c r="AF31" s="4"/>
    </row>
    <row r="32" spans="1:32" ht="16.2" hidden="1" thickBot="1" x14ac:dyDescent="0.35">
      <c r="A32" s="26"/>
      <c r="B32" s="26"/>
      <c r="C32" s="38"/>
      <c r="D32" s="149"/>
      <c r="E32" s="5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20"/>
      <c r="U32" s="45"/>
      <c r="V32" s="46"/>
      <c r="W32" s="44"/>
      <c r="X32" s="44"/>
      <c r="Y32" s="5"/>
      <c r="Z32" s="5"/>
      <c r="AA32" s="5"/>
      <c r="AB32" s="5"/>
      <c r="AC32" s="5"/>
      <c r="AD32" s="20"/>
      <c r="AE32" s="20"/>
      <c r="AF32" s="6"/>
    </row>
    <row r="33" spans="1:32" ht="16.2" hidden="1" thickBot="1" x14ac:dyDescent="0.35">
      <c r="A33" s="102"/>
      <c r="B33" s="29"/>
      <c r="C33" s="35"/>
      <c r="D33" s="140"/>
      <c r="E33" s="78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9"/>
      <c r="W33" s="7"/>
      <c r="X33" s="7"/>
      <c r="Y33" s="7"/>
      <c r="Z33" s="7"/>
      <c r="AA33" s="7"/>
      <c r="AB33" s="7"/>
      <c r="AC33" s="7"/>
      <c r="AD33" s="15"/>
      <c r="AE33" s="15"/>
      <c r="AF33" s="8"/>
    </row>
    <row r="34" spans="1:32" ht="16.2" hidden="1" thickBot="1" x14ac:dyDescent="0.35">
      <c r="A34" s="25"/>
      <c r="B34" s="28">
        <f>SUM(F33:F36,H33:H36,J33:J36,L33:L36,N33:N36,P33:P36,R33:R36,T33:T36,V33:V36,X33:X36,Z33:Z36,AB33:AB36,AD33:AD36,AF33:AF36)</f>
        <v>0</v>
      </c>
      <c r="C34" s="32">
        <f>A34-B34</f>
        <v>0</v>
      </c>
      <c r="D34" s="141"/>
      <c r="E34" s="67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16"/>
      <c r="AE34" s="16"/>
      <c r="AF34" s="10"/>
    </row>
    <row r="35" spans="1:32" ht="16.2" hidden="1" thickBot="1" x14ac:dyDescent="0.35">
      <c r="A35" s="102"/>
      <c r="B35" s="28"/>
      <c r="C35" s="36"/>
      <c r="D35" s="141"/>
      <c r="E35" s="67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16"/>
      <c r="AE35" s="16"/>
      <c r="AF35" s="10"/>
    </row>
    <row r="36" spans="1:32" ht="16.2" hidden="1" thickBot="1" x14ac:dyDescent="0.35">
      <c r="A36" s="26"/>
      <c r="B36" s="26"/>
      <c r="C36" s="38"/>
      <c r="D36" s="142"/>
      <c r="E36" s="70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7"/>
      <c r="AE36" s="17"/>
      <c r="AF36" s="12"/>
    </row>
    <row r="37" spans="1:32" x14ac:dyDescent="0.3">
      <c r="A37" s="31"/>
      <c r="B37" s="29"/>
      <c r="C37" s="35"/>
      <c r="D37" s="143" t="s">
        <v>37</v>
      </c>
      <c r="E37" s="77"/>
      <c r="F37" s="2"/>
      <c r="G37" s="2" t="s">
        <v>20</v>
      </c>
      <c r="H37" s="2">
        <v>3</v>
      </c>
      <c r="I37" s="2" t="s">
        <v>20</v>
      </c>
      <c r="J37" s="2">
        <v>5</v>
      </c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18"/>
      <c r="AE37" s="18"/>
      <c r="AF37" s="3"/>
    </row>
    <row r="38" spans="1:32" x14ac:dyDescent="0.3">
      <c r="A38" s="102"/>
      <c r="B38" s="90">
        <f>SUM(F36:F39,H36:H39,J36:J39,L36:L39,N36:N39,P36:P39,R36:R39,T36:T39,V36:V39,X36:X39,Z36:Z39,AB36:AB39)</f>
        <v>8</v>
      </c>
      <c r="C38" s="32">
        <f>A38-B38</f>
        <v>-8</v>
      </c>
      <c r="D38" s="144"/>
      <c r="E38" s="54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9"/>
      <c r="AE38" s="19"/>
      <c r="AF38" s="4"/>
    </row>
    <row r="39" spans="1:32" x14ac:dyDescent="0.3">
      <c r="A39" s="102"/>
      <c r="B39" s="28"/>
      <c r="C39" s="32"/>
      <c r="D39" s="144"/>
      <c r="E39" s="54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9"/>
      <c r="AE39" s="19"/>
      <c r="AF39" s="4"/>
    </row>
    <row r="40" spans="1:32" ht="16.2" thickBot="1" x14ac:dyDescent="0.35">
      <c r="A40" s="38"/>
      <c r="B40" s="30"/>
      <c r="C40" s="37"/>
      <c r="D40" s="145"/>
      <c r="E40" s="5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20"/>
      <c r="AE40" s="20"/>
      <c r="AF40" s="6"/>
    </row>
    <row r="41" spans="1:32" x14ac:dyDescent="0.3">
      <c r="A41" s="102"/>
      <c r="B41" s="29"/>
      <c r="C41" s="35"/>
      <c r="D41" s="140" t="s">
        <v>38</v>
      </c>
      <c r="E41" s="9"/>
      <c r="F41" s="7"/>
      <c r="G41" s="7"/>
      <c r="H41" s="7"/>
      <c r="I41" s="7" t="s">
        <v>20</v>
      </c>
      <c r="J41" s="7">
        <v>3</v>
      </c>
      <c r="K41" s="7" t="s">
        <v>20</v>
      </c>
      <c r="L41" s="7">
        <v>5</v>
      </c>
      <c r="M41" s="7"/>
      <c r="N41" s="7"/>
      <c r="O41" s="52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15"/>
      <c r="AE41" s="15"/>
      <c r="AF41" s="8"/>
    </row>
    <row r="42" spans="1:32" x14ac:dyDescent="0.3">
      <c r="A42" s="102"/>
      <c r="B42" s="28">
        <f>SUM(F41:F44,H41:H44,J41:J44,L41:L44,N41:N44,P41:P44,R41:R44,T41:T44,V41:V44,X41:X44,Z41:Z44,AB41:AB44,AD41:AD44,AF41:AF44)</f>
        <v>8</v>
      </c>
      <c r="C42" s="36">
        <f>A42-B42</f>
        <v>-8</v>
      </c>
      <c r="D42" s="141"/>
      <c r="E42" s="67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16"/>
      <c r="AE42" s="16"/>
      <c r="AF42" s="10"/>
    </row>
    <row r="43" spans="1:32" x14ac:dyDescent="0.3">
      <c r="A43" s="102"/>
      <c r="B43" s="28"/>
      <c r="C43" s="36"/>
      <c r="D43" s="141"/>
      <c r="E43" s="67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16"/>
      <c r="AE43" s="16"/>
      <c r="AF43" s="10"/>
    </row>
    <row r="44" spans="1:32" ht="16.2" thickBot="1" x14ac:dyDescent="0.35">
      <c r="A44" s="38"/>
      <c r="B44" s="30"/>
      <c r="C44" s="37"/>
      <c r="D44" s="142"/>
      <c r="E44" s="70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7"/>
      <c r="AE44" s="17"/>
      <c r="AF44" s="12"/>
    </row>
    <row r="45" spans="1:32" x14ac:dyDescent="0.3">
      <c r="A45" s="102"/>
      <c r="B45" s="29"/>
      <c r="C45" s="35"/>
      <c r="D45" s="143" t="s">
        <v>39</v>
      </c>
      <c r="E45" s="77"/>
      <c r="F45" s="2"/>
      <c r="G45" s="1"/>
      <c r="H45" s="2"/>
      <c r="I45" s="2"/>
      <c r="J45" s="2"/>
      <c r="K45" s="2" t="s">
        <v>20</v>
      </c>
      <c r="L45" s="2">
        <v>3</v>
      </c>
      <c r="M45" s="2" t="s">
        <v>20</v>
      </c>
      <c r="N45" s="2">
        <v>8</v>
      </c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18"/>
      <c r="AE45" s="18"/>
      <c r="AF45" s="3"/>
    </row>
    <row r="46" spans="1:32" x14ac:dyDescent="0.3">
      <c r="A46" s="102"/>
      <c r="B46" s="90">
        <f>SUM(F44:F47,H44:H47,J44:J47,L44:L47,N44:N47,P44:P47,R44:R47,T44:T47,V44:V47,X44:X47,Z44:Z47,AB44:AB47,AD44:AD47,AF44:AF47)</f>
        <v>11</v>
      </c>
      <c r="C46" s="36">
        <f>A46-B46</f>
        <v>-11</v>
      </c>
      <c r="D46" s="144"/>
      <c r="E46" s="54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9"/>
      <c r="AE46" s="19"/>
      <c r="AF46" s="4"/>
    </row>
    <row r="47" spans="1:32" x14ac:dyDescent="0.3">
      <c r="A47" s="102"/>
      <c r="B47" s="28"/>
      <c r="C47" s="36"/>
      <c r="D47" s="144"/>
      <c r="E47" s="54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9"/>
      <c r="AE47" s="19"/>
      <c r="AF47" s="4"/>
    </row>
    <row r="48" spans="1:32" ht="16.2" thickBot="1" x14ac:dyDescent="0.35">
      <c r="A48" s="102"/>
      <c r="B48" s="30"/>
      <c r="C48" s="37"/>
      <c r="D48" s="145"/>
      <c r="E48" s="5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20"/>
      <c r="AE48" s="20"/>
      <c r="AF48" s="6"/>
    </row>
    <row r="49" spans="1:32" s="58" customFormat="1" x14ac:dyDescent="0.3">
      <c r="A49" s="103"/>
      <c r="B49" s="59"/>
      <c r="C49" s="60"/>
      <c r="D49" s="140" t="s">
        <v>23</v>
      </c>
      <c r="E49" s="78" t="s">
        <v>18</v>
      </c>
      <c r="F49" s="7">
        <v>8</v>
      </c>
      <c r="G49" s="110" t="s">
        <v>18</v>
      </c>
      <c r="H49" s="111">
        <v>8</v>
      </c>
      <c r="I49" s="9"/>
      <c r="J49" s="7"/>
      <c r="K49" s="9"/>
      <c r="L49" s="9"/>
      <c r="M49" s="9"/>
      <c r="N49" s="9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15"/>
      <c r="AE49" s="15"/>
      <c r="AF49" s="8"/>
    </row>
    <row r="50" spans="1:32" s="58" customFormat="1" x14ac:dyDescent="0.3">
      <c r="A50" s="104"/>
      <c r="B50" s="62">
        <f>SUM(F48:F51,H48:H51,J48:J51,L48:L51,N48:N51,P48:P51,R48:R51,T48:T51,V48:V51,X48:X51,Z48:Z51,AB48:AB51,AD48:AD51,AF48:AF51)</f>
        <v>16</v>
      </c>
      <c r="C50" s="63">
        <f>A50-B50</f>
        <v>-16</v>
      </c>
      <c r="D50" s="141"/>
      <c r="E50" s="67"/>
      <c r="F50" s="9"/>
      <c r="G50" s="110"/>
      <c r="H50" s="110"/>
      <c r="I50" s="9"/>
      <c r="J50" s="52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16"/>
      <c r="AE50" s="16"/>
      <c r="AF50" s="10"/>
    </row>
    <row r="51" spans="1:32" s="58" customFormat="1" x14ac:dyDescent="0.3">
      <c r="A51" s="104"/>
      <c r="B51" s="62"/>
      <c r="C51" s="63"/>
      <c r="D51" s="141"/>
      <c r="E51" s="67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16"/>
      <c r="AE51" s="16"/>
      <c r="AF51" s="10"/>
    </row>
    <row r="52" spans="1:32" s="58" customFormat="1" ht="16.2" thickBot="1" x14ac:dyDescent="0.35">
      <c r="A52" s="105"/>
      <c r="B52" s="64"/>
      <c r="C52" s="65"/>
      <c r="D52" s="142"/>
      <c r="E52" s="70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7"/>
      <c r="AE52" s="17"/>
      <c r="AF52" s="12"/>
    </row>
    <row r="53" spans="1:32" x14ac:dyDescent="0.3">
      <c r="A53" s="102"/>
      <c r="B53" s="29"/>
      <c r="C53" s="35"/>
      <c r="D53" s="143" t="s">
        <v>40</v>
      </c>
      <c r="E53" s="77" t="s">
        <v>17</v>
      </c>
      <c r="F53" s="2">
        <v>8</v>
      </c>
      <c r="G53" s="77" t="s">
        <v>17</v>
      </c>
      <c r="H53" s="2">
        <v>8</v>
      </c>
      <c r="I53" s="77" t="s">
        <v>17</v>
      </c>
      <c r="J53" s="2">
        <v>8</v>
      </c>
      <c r="K53" s="77" t="s">
        <v>17</v>
      </c>
      <c r="L53" s="2">
        <v>8</v>
      </c>
      <c r="M53" s="77" t="s">
        <v>17</v>
      </c>
      <c r="N53" s="2">
        <v>8</v>
      </c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18"/>
      <c r="AE53" s="18"/>
      <c r="AF53" s="3"/>
    </row>
    <row r="54" spans="1:32" x14ac:dyDescent="0.3">
      <c r="A54" s="102"/>
      <c r="B54" s="28">
        <f>SUM(J53:J56,L53:L56)</f>
        <v>16</v>
      </c>
      <c r="C54" s="36">
        <f>A54-B54</f>
        <v>-16</v>
      </c>
      <c r="D54" s="144"/>
      <c r="E54" s="54"/>
      <c r="F54" s="1"/>
      <c r="G54" s="1"/>
      <c r="H54" s="1"/>
      <c r="I54" s="1"/>
      <c r="J54" s="1"/>
      <c r="K54" s="112"/>
      <c r="L54" s="112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9"/>
      <c r="AE54" s="19"/>
      <c r="AF54" s="4"/>
    </row>
    <row r="55" spans="1:32" x14ac:dyDescent="0.3">
      <c r="A55" s="102"/>
      <c r="B55" s="28"/>
      <c r="C55" s="36"/>
      <c r="D55" s="144"/>
      <c r="E55" s="54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9"/>
      <c r="AE55" s="19"/>
      <c r="AF55" s="4"/>
    </row>
    <row r="56" spans="1:32" ht="16.5" customHeight="1" thickBot="1" x14ac:dyDescent="0.35">
      <c r="A56" s="26"/>
      <c r="B56" s="30"/>
      <c r="C56" s="37"/>
      <c r="D56" s="145"/>
      <c r="E56" s="5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20"/>
      <c r="AE56" s="20"/>
      <c r="AF56" s="6"/>
    </row>
    <row r="57" spans="1:32" s="58" customFormat="1" ht="16.2" hidden="1" thickBot="1" x14ac:dyDescent="0.35">
      <c r="A57" s="104"/>
      <c r="B57" s="62"/>
      <c r="C57" s="63"/>
      <c r="D57" s="66"/>
      <c r="E57" s="67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16"/>
      <c r="AE57" s="16"/>
      <c r="AF57" s="10"/>
    </row>
    <row r="58" spans="1:32" s="58" customFormat="1" ht="16.2" hidden="1" thickBot="1" x14ac:dyDescent="0.35">
      <c r="A58" s="104"/>
      <c r="B58" s="62"/>
      <c r="C58" s="63"/>
      <c r="D58" s="74" t="s">
        <v>22</v>
      </c>
      <c r="E58" s="67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16"/>
      <c r="AE58" s="16"/>
      <c r="AF58" s="10"/>
    </row>
    <row r="59" spans="1:32" s="58" customFormat="1" ht="16.2" hidden="1" thickBot="1" x14ac:dyDescent="0.35">
      <c r="A59" s="105"/>
      <c r="B59" s="64"/>
      <c r="C59" s="65"/>
      <c r="D59" s="69"/>
      <c r="E59" s="70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7"/>
      <c r="AE59" s="17"/>
      <c r="AF59" s="12"/>
    </row>
    <row r="60" spans="1:32" ht="16.2" hidden="1" thickBot="1" x14ac:dyDescent="0.35">
      <c r="A60" s="104"/>
      <c r="B60" s="62"/>
      <c r="C60" s="63"/>
      <c r="D60" s="127" t="s">
        <v>24</v>
      </c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9"/>
      <c r="AE60" s="19"/>
      <c r="AF60" s="4"/>
    </row>
    <row r="61" spans="1:32" ht="16.2" hidden="1" thickBot="1" x14ac:dyDescent="0.35">
      <c r="A61" s="104"/>
      <c r="B61" s="62"/>
      <c r="C61" s="63"/>
      <c r="D61" s="128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9"/>
      <c r="AE61" s="19"/>
      <c r="AF61" s="4"/>
    </row>
    <row r="62" spans="1:32" ht="16.2" hidden="1" thickBot="1" x14ac:dyDescent="0.35">
      <c r="A62" s="105"/>
      <c r="B62" s="64"/>
      <c r="C62" s="65"/>
      <c r="D62" s="129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20"/>
      <c r="AE62" s="20"/>
      <c r="AF62" s="6"/>
    </row>
    <row r="63" spans="1:32" s="58" customFormat="1" ht="16.2" hidden="1" thickBot="1" x14ac:dyDescent="0.35">
      <c r="A63" s="104"/>
      <c r="B63" s="62"/>
      <c r="C63" s="63"/>
      <c r="D63" s="124" t="s">
        <v>25</v>
      </c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16"/>
      <c r="AE63" s="16"/>
      <c r="AF63" s="10"/>
    </row>
    <row r="64" spans="1:32" s="58" customFormat="1" ht="16.2" hidden="1" thickBot="1" x14ac:dyDescent="0.35">
      <c r="A64" s="104"/>
      <c r="B64" s="89"/>
      <c r="C64" s="63"/>
      <c r="D64" s="125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16"/>
      <c r="AE64" s="16"/>
      <c r="AF64" s="10"/>
    </row>
    <row r="65" spans="1:32" s="58" customFormat="1" ht="16.2" hidden="1" thickBot="1" x14ac:dyDescent="0.35">
      <c r="A65" s="105"/>
      <c r="B65" s="64"/>
      <c r="C65" s="65"/>
      <c r="D65" s="126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7"/>
      <c r="AE65" s="17"/>
      <c r="AF65" s="12"/>
    </row>
    <row r="66" spans="1:32" hidden="1" x14ac:dyDescent="0.3">
      <c r="A66" s="104"/>
      <c r="B66" s="62"/>
      <c r="C66" s="63"/>
      <c r="D66" s="130" t="s">
        <v>23</v>
      </c>
      <c r="E66" s="91"/>
      <c r="F66" s="91"/>
      <c r="G66" s="91"/>
      <c r="H66" s="91"/>
      <c r="I66" s="91"/>
      <c r="J66" s="91"/>
      <c r="K66" s="91"/>
      <c r="L66" s="91"/>
      <c r="M66" s="9"/>
      <c r="N66" s="9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  <c r="AC66" s="91"/>
      <c r="AD66" s="92"/>
      <c r="AE66" s="92"/>
      <c r="AF66" s="93"/>
    </row>
    <row r="67" spans="1:32" hidden="1" x14ac:dyDescent="0.3">
      <c r="A67" s="104"/>
      <c r="B67" s="62"/>
      <c r="C67" s="63">
        <f>A67-B67</f>
        <v>0</v>
      </c>
      <c r="D67" s="131"/>
      <c r="E67" s="91"/>
      <c r="F67" s="91"/>
      <c r="G67" s="91"/>
      <c r="H67" s="91"/>
      <c r="I67" s="91"/>
      <c r="J67" s="91"/>
      <c r="K67" s="91"/>
      <c r="L67" s="91"/>
      <c r="M67" s="9"/>
      <c r="N67" s="9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91"/>
      <c r="AD67" s="92"/>
      <c r="AE67" s="92"/>
      <c r="AF67" s="93"/>
    </row>
    <row r="68" spans="1:32" ht="16.2" hidden="1" thickBot="1" x14ac:dyDescent="0.35">
      <c r="A68" s="105"/>
      <c r="B68" s="64"/>
      <c r="C68" s="65"/>
      <c r="D68" s="132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94"/>
      <c r="W68" s="94"/>
      <c r="X68" s="94"/>
      <c r="Y68" s="94"/>
      <c r="Z68" s="94"/>
      <c r="AA68" s="94"/>
      <c r="AB68" s="94"/>
      <c r="AC68" s="94"/>
      <c r="AD68" s="95"/>
      <c r="AE68" s="95"/>
      <c r="AF68" s="96"/>
    </row>
    <row r="69" spans="1:32" s="58" customFormat="1" ht="16.2" hidden="1" thickBot="1" x14ac:dyDescent="0.35">
      <c r="A69" s="104"/>
      <c r="B69" s="62"/>
      <c r="C69" s="63"/>
      <c r="D69" s="124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16"/>
      <c r="AE69" s="16"/>
      <c r="AF69" s="10"/>
    </row>
    <row r="70" spans="1:32" s="58" customFormat="1" ht="16.2" hidden="1" thickBot="1" x14ac:dyDescent="0.35">
      <c r="A70" s="104"/>
      <c r="B70" s="62"/>
      <c r="C70" s="63"/>
      <c r="D70" s="125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16"/>
      <c r="AE70" s="16"/>
      <c r="AF70" s="10"/>
    </row>
    <row r="71" spans="1:32" s="58" customFormat="1" ht="16.2" hidden="1" thickBot="1" x14ac:dyDescent="0.35">
      <c r="A71" s="105"/>
      <c r="B71" s="64"/>
      <c r="C71" s="65"/>
      <c r="D71" s="126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7"/>
      <c r="AE71" s="17"/>
      <c r="AF71" s="12"/>
    </row>
    <row r="72" spans="1:32" ht="16.2" hidden="1" thickBot="1" x14ac:dyDescent="0.35">
      <c r="A72" s="104"/>
      <c r="B72" s="62"/>
      <c r="C72" s="63"/>
      <c r="D72" s="127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9"/>
      <c r="AE72" s="19"/>
      <c r="AF72" s="4"/>
    </row>
    <row r="73" spans="1:32" ht="16.2" hidden="1" thickBot="1" x14ac:dyDescent="0.35">
      <c r="A73" s="104"/>
      <c r="B73" s="62"/>
      <c r="C73" s="63"/>
      <c r="D73" s="128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9"/>
      <c r="AE73" s="19"/>
      <c r="AF73" s="4"/>
    </row>
    <row r="74" spans="1:32" ht="16.2" hidden="1" thickBot="1" x14ac:dyDescent="0.35">
      <c r="A74" s="105"/>
      <c r="B74" s="64"/>
      <c r="C74" s="65"/>
      <c r="D74" s="129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20"/>
      <c r="AE74" s="20"/>
      <c r="AF74" s="6"/>
    </row>
    <row r="75" spans="1:32" s="58" customFormat="1" ht="16.2" hidden="1" thickBot="1" x14ac:dyDescent="0.35">
      <c r="A75" s="104"/>
      <c r="B75" s="62"/>
      <c r="C75" s="63"/>
      <c r="D75" s="124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16"/>
      <c r="AE75" s="16"/>
      <c r="AF75" s="10"/>
    </row>
    <row r="76" spans="1:32" s="58" customFormat="1" ht="16.2" hidden="1" thickBot="1" x14ac:dyDescent="0.35">
      <c r="A76" s="104"/>
      <c r="B76" s="62"/>
      <c r="C76" s="63"/>
      <c r="D76" s="125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16"/>
      <c r="AE76" s="16"/>
      <c r="AF76" s="10"/>
    </row>
    <row r="77" spans="1:32" s="58" customFormat="1" ht="16.2" hidden="1" thickBot="1" x14ac:dyDescent="0.35">
      <c r="A77" s="105"/>
      <c r="B77" s="64"/>
      <c r="C77" s="65"/>
      <c r="D77" s="126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7"/>
      <c r="AE77" s="17"/>
      <c r="AF77" s="12"/>
    </row>
    <row r="78" spans="1:32" ht="16.2" hidden="1" thickBot="1" x14ac:dyDescent="0.35">
      <c r="A78" s="104"/>
      <c r="B78" s="62"/>
      <c r="C78" s="59"/>
      <c r="D78" s="127"/>
      <c r="E78" s="54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9"/>
      <c r="AE78" s="19"/>
      <c r="AF78" s="4"/>
    </row>
    <row r="79" spans="1:32" ht="16.2" hidden="1" thickBot="1" x14ac:dyDescent="0.35">
      <c r="A79" s="104"/>
      <c r="B79" s="62">
        <f>SUM(J78:J81,L78:L81,N78:N81)</f>
        <v>0</v>
      </c>
      <c r="C79" s="62"/>
      <c r="D79" s="128"/>
      <c r="E79" s="54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9"/>
      <c r="AE79" s="19"/>
      <c r="AF79" s="4"/>
    </row>
    <row r="80" spans="1:32" ht="16.2" hidden="1" thickBot="1" x14ac:dyDescent="0.35">
      <c r="A80" s="104"/>
      <c r="B80" s="62"/>
      <c r="C80" s="62"/>
      <c r="D80" s="128"/>
      <c r="E80" s="75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56"/>
      <c r="AE80" s="56"/>
      <c r="AF80" s="57"/>
    </row>
    <row r="81" spans="1:32" ht="17.25" hidden="1" customHeight="1" thickBot="1" x14ac:dyDescent="0.35">
      <c r="A81" s="105"/>
      <c r="B81" s="64"/>
      <c r="C81" s="64"/>
      <c r="D81" s="129"/>
      <c r="E81" s="5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20"/>
      <c r="AE81" s="20"/>
      <c r="AF81" s="6"/>
    </row>
    <row r="82" spans="1:32" s="58" customFormat="1" ht="16.2" hidden="1" thickBot="1" x14ac:dyDescent="0.35">
      <c r="A82" s="104"/>
      <c r="B82" s="62"/>
      <c r="C82" s="62"/>
      <c r="D82" s="124"/>
      <c r="E82" s="67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16"/>
      <c r="AE82" s="16"/>
      <c r="AF82" s="10"/>
    </row>
    <row r="83" spans="1:32" s="58" customFormat="1" ht="16.2" hidden="1" thickBot="1" x14ac:dyDescent="0.35">
      <c r="A83" s="104"/>
      <c r="B83" s="62">
        <v>3</v>
      </c>
      <c r="C83" s="62"/>
      <c r="D83" s="125"/>
      <c r="E83" s="67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16"/>
      <c r="AE83" s="16"/>
      <c r="AF83" s="10"/>
    </row>
    <row r="84" spans="1:32" s="58" customFormat="1" ht="16.2" hidden="1" thickBot="1" x14ac:dyDescent="0.35">
      <c r="A84" s="104"/>
      <c r="B84" s="62"/>
      <c r="C84" s="62"/>
      <c r="D84" s="125"/>
      <c r="E84" s="76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72"/>
      <c r="AE84" s="72"/>
      <c r="AF84" s="73"/>
    </row>
    <row r="85" spans="1:32" s="58" customFormat="1" ht="16.2" hidden="1" thickBot="1" x14ac:dyDescent="0.35">
      <c r="A85" s="105"/>
      <c r="B85" s="64"/>
      <c r="C85" s="64"/>
      <c r="D85" s="126"/>
      <c r="E85" s="70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7"/>
      <c r="AE85" s="17"/>
      <c r="AF85" s="12"/>
    </row>
    <row r="86" spans="1:32" ht="16.2" hidden="1" thickBot="1" x14ac:dyDescent="0.35">
      <c r="A86" s="104"/>
      <c r="B86" s="62"/>
      <c r="C86" s="62"/>
      <c r="D86" s="127"/>
      <c r="E86" s="54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9"/>
      <c r="AE86" s="19"/>
      <c r="AF86" s="4"/>
    </row>
    <row r="87" spans="1:32" ht="16.2" hidden="1" thickBot="1" x14ac:dyDescent="0.35">
      <c r="A87" s="104"/>
      <c r="B87" s="62">
        <v>8</v>
      </c>
      <c r="C87" s="62"/>
      <c r="D87" s="128"/>
      <c r="E87" s="54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9"/>
      <c r="AE87" s="19"/>
      <c r="AF87" s="4"/>
    </row>
    <row r="88" spans="1:32" ht="16.2" hidden="1" thickBot="1" x14ac:dyDescent="0.35">
      <c r="A88" s="104"/>
      <c r="B88" s="62"/>
      <c r="C88" s="62"/>
      <c r="D88" s="128"/>
      <c r="E88" s="75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56"/>
      <c r="AE88" s="56"/>
      <c r="AF88" s="57"/>
    </row>
    <row r="89" spans="1:32" s="86" customFormat="1" ht="16.2" hidden="1" thickBot="1" x14ac:dyDescent="0.35">
      <c r="A89" s="106"/>
      <c r="B89" s="85"/>
      <c r="C89" s="85"/>
      <c r="D89" s="154"/>
      <c r="E89" s="54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9"/>
      <c r="AE89" s="19"/>
      <c r="AF89" s="4"/>
    </row>
    <row r="90" spans="1:32" s="58" customFormat="1" ht="16.2" hidden="1" thickBot="1" x14ac:dyDescent="0.35">
      <c r="A90" s="104"/>
      <c r="B90" s="62"/>
      <c r="C90" s="62"/>
      <c r="D90" s="155"/>
      <c r="E90" s="8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83"/>
      <c r="AE90" s="83"/>
      <c r="AF90" s="84"/>
    </row>
    <row r="91" spans="1:32" s="58" customFormat="1" ht="16.2" hidden="1" thickBot="1" x14ac:dyDescent="0.35">
      <c r="A91" s="104"/>
      <c r="B91" s="62">
        <v>3</v>
      </c>
      <c r="C91" s="62"/>
      <c r="D91" s="128"/>
      <c r="E91" s="67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16"/>
      <c r="AE91" s="16"/>
      <c r="AF91" s="10"/>
    </row>
    <row r="92" spans="1:32" s="58" customFormat="1" ht="16.2" hidden="1" thickBot="1" x14ac:dyDescent="0.35">
      <c r="A92" s="104"/>
      <c r="B92" s="62"/>
      <c r="C92" s="62"/>
      <c r="D92" s="128"/>
      <c r="E92" s="76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72"/>
      <c r="AE92" s="72"/>
      <c r="AF92" s="73"/>
    </row>
    <row r="93" spans="1:32" s="58" customFormat="1" ht="16.2" hidden="1" thickBot="1" x14ac:dyDescent="0.35">
      <c r="A93" s="105"/>
      <c r="B93" s="64"/>
      <c r="C93" s="62"/>
      <c r="D93" s="128"/>
      <c r="E93" s="70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7"/>
      <c r="AE93" s="17"/>
      <c r="AF93" s="12"/>
    </row>
    <row r="94" spans="1:32" ht="16.2" hidden="1" thickBot="1" x14ac:dyDescent="0.35">
      <c r="A94" s="105"/>
      <c r="B94" s="65"/>
      <c r="C94" s="88"/>
      <c r="D94" s="87"/>
      <c r="E94" s="5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20"/>
      <c r="AE94" s="20"/>
      <c r="AF94" s="6"/>
    </row>
    <row r="95" spans="1:32" s="58" customFormat="1" ht="16.2" hidden="1" thickBot="1" x14ac:dyDescent="0.35">
      <c r="A95" s="104"/>
      <c r="B95" s="62"/>
      <c r="C95" s="63"/>
      <c r="D95" s="66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16"/>
      <c r="AE95" s="16"/>
      <c r="AF95" s="10"/>
    </row>
    <row r="96" spans="1:32" s="58" customFormat="1" ht="16.2" hidden="1" thickBot="1" x14ac:dyDescent="0.35">
      <c r="A96" s="104"/>
      <c r="B96" s="62"/>
      <c r="C96" s="63"/>
      <c r="D96" s="68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16"/>
      <c r="AE96" s="16"/>
      <c r="AF96" s="10"/>
    </row>
    <row r="97" spans="1:32" s="58" customFormat="1" ht="16.2" hidden="1" thickBot="1" x14ac:dyDescent="0.35">
      <c r="A97" s="104"/>
      <c r="B97" s="62"/>
      <c r="C97" s="63"/>
      <c r="D97" s="71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72"/>
      <c r="AE97" s="72"/>
      <c r="AF97" s="73"/>
    </row>
    <row r="98" spans="1:32" s="58" customFormat="1" ht="16.2" hidden="1" thickBot="1" x14ac:dyDescent="0.35">
      <c r="A98" s="105"/>
      <c r="B98" s="64"/>
      <c r="C98" s="65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7"/>
      <c r="AE98" s="17"/>
      <c r="AF98" s="12"/>
    </row>
    <row r="99" spans="1:32" ht="16.2" hidden="1" thickBot="1" x14ac:dyDescent="0.35">
      <c r="A99" s="32"/>
      <c r="B99" s="32"/>
      <c r="C99" s="32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  <c r="AA99" s="51"/>
      <c r="AB99" s="51"/>
      <c r="AC99" s="51"/>
      <c r="AD99" s="51"/>
      <c r="AE99" s="51"/>
      <c r="AF99" s="51"/>
    </row>
    <row r="100" spans="1:32" s="61" customFormat="1" hidden="1" x14ac:dyDescent="0.3">
      <c r="A100" s="104"/>
      <c r="B100" s="62"/>
      <c r="C100" s="63"/>
      <c r="D100" s="151" t="s">
        <v>27</v>
      </c>
      <c r="E100" s="112"/>
      <c r="F100" s="112"/>
      <c r="G100" s="112"/>
      <c r="H100" s="112"/>
      <c r="I100" s="112"/>
      <c r="J100" s="112"/>
      <c r="K100" s="112"/>
      <c r="L100" s="112"/>
      <c r="M100" s="112"/>
      <c r="N100" s="112"/>
      <c r="O100" s="112"/>
      <c r="P100" s="112"/>
      <c r="Q100" s="112"/>
      <c r="R100" s="112"/>
      <c r="S100" s="112"/>
      <c r="T100" s="112"/>
      <c r="U100" s="112"/>
      <c r="V100" s="112"/>
      <c r="W100" s="112"/>
      <c r="X100" s="112"/>
      <c r="Y100" s="112"/>
      <c r="Z100" s="112"/>
      <c r="AA100" s="112"/>
      <c r="AB100" s="112"/>
      <c r="AC100" s="112"/>
      <c r="AD100" s="113"/>
      <c r="AE100" s="113"/>
      <c r="AF100" s="114"/>
    </row>
    <row r="101" spans="1:32" s="61" customFormat="1" hidden="1" x14ac:dyDescent="0.3">
      <c r="A101" s="104"/>
      <c r="B101" s="62"/>
      <c r="C101" s="63">
        <f>A101-B101</f>
        <v>0</v>
      </c>
      <c r="D101" s="152"/>
      <c r="E101" s="112"/>
      <c r="F101" s="112"/>
      <c r="G101" s="112"/>
      <c r="H101" s="112"/>
      <c r="I101" s="112"/>
      <c r="J101" s="112"/>
      <c r="K101" s="112"/>
      <c r="L101" s="112"/>
      <c r="M101" s="112"/>
      <c r="N101" s="112"/>
      <c r="O101" s="112"/>
      <c r="P101" s="112"/>
      <c r="Q101" s="112"/>
      <c r="R101" s="112"/>
      <c r="S101" s="112"/>
      <c r="T101" s="112"/>
      <c r="U101" s="112"/>
      <c r="V101" s="112"/>
      <c r="W101" s="112"/>
      <c r="X101" s="112"/>
      <c r="Y101" s="112"/>
      <c r="Z101" s="112"/>
      <c r="AA101" s="112"/>
      <c r="AB101" s="112"/>
      <c r="AC101" s="112"/>
      <c r="AD101" s="113"/>
      <c r="AE101" s="113"/>
      <c r="AF101" s="114"/>
    </row>
    <row r="102" spans="1:32" s="61" customFormat="1" ht="16.2" hidden="1" thickBot="1" x14ac:dyDescent="0.35">
      <c r="A102" s="107"/>
      <c r="B102" s="62"/>
      <c r="C102" s="63"/>
      <c r="D102" s="152"/>
      <c r="E102" s="115"/>
      <c r="F102" s="115"/>
      <c r="G102" s="115"/>
      <c r="H102" s="115"/>
      <c r="I102" s="115"/>
      <c r="J102" s="115"/>
      <c r="K102" s="115"/>
      <c r="L102" s="115"/>
      <c r="M102" s="115"/>
      <c r="N102" s="115"/>
      <c r="O102" s="115"/>
      <c r="P102" s="115"/>
      <c r="Q102" s="115"/>
      <c r="R102" s="115"/>
      <c r="S102" s="115"/>
      <c r="T102" s="115"/>
      <c r="U102" s="115"/>
      <c r="V102" s="115"/>
      <c r="W102" s="115"/>
      <c r="X102" s="115"/>
      <c r="Y102" s="115"/>
      <c r="Z102" s="115"/>
      <c r="AA102" s="115"/>
      <c r="AB102" s="115"/>
      <c r="AC102" s="115"/>
      <c r="AD102" s="116"/>
      <c r="AE102" s="116"/>
      <c r="AF102" s="117"/>
    </row>
    <row r="103" spans="1:32" hidden="1" x14ac:dyDescent="0.3">
      <c r="A103" s="59"/>
      <c r="B103" s="59"/>
      <c r="C103" s="59"/>
      <c r="D103" s="130" t="s">
        <v>22</v>
      </c>
      <c r="E103" s="97"/>
      <c r="F103" s="98"/>
      <c r="G103" s="98"/>
      <c r="H103" s="98"/>
      <c r="I103" s="98"/>
      <c r="J103" s="98"/>
      <c r="K103" s="98"/>
      <c r="L103" s="98"/>
      <c r="M103" s="98"/>
      <c r="N103" s="98"/>
      <c r="O103" s="98"/>
      <c r="P103" s="98"/>
      <c r="Q103" s="98"/>
      <c r="R103" s="98"/>
      <c r="S103" s="98"/>
      <c r="T103" s="98"/>
      <c r="U103" s="98"/>
      <c r="V103" s="98"/>
      <c r="W103" s="98"/>
      <c r="X103" s="98"/>
      <c r="Y103" s="98"/>
      <c r="Z103" s="98"/>
      <c r="AA103" s="98"/>
      <c r="AB103" s="98"/>
      <c r="AC103" s="98"/>
      <c r="AD103" s="98"/>
      <c r="AE103" s="98"/>
      <c r="AF103" s="99"/>
    </row>
    <row r="104" spans="1:32" hidden="1" x14ac:dyDescent="0.3">
      <c r="A104" s="62"/>
      <c r="B104" s="62"/>
      <c r="C104" s="62">
        <f>A104-B104</f>
        <v>0</v>
      </c>
      <c r="D104" s="131"/>
      <c r="E104" s="100"/>
      <c r="F104" s="91"/>
      <c r="G104" s="91"/>
      <c r="H104" s="91"/>
      <c r="I104" s="91"/>
      <c r="J104" s="91"/>
      <c r="K104" s="91"/>
      <c r="L104" s="91"/>
      <c r="M104" s="91"/>
      <c r="N104" s="91"/>
      <c r="O104" s="91"/>
      <c r="P104" s="91"/>
      <c r="Q104" s="91"/>
      <c r="R104" s="91"/>
      <c r="S104" s="91"/>
      <c r="T104" s="91"/>
      <c r="U104" s="91"/>
      <c r="V104" s="91"/>
      <c r="W104" s="91"/>
      <c r="X104" s="91"/>
      <c r="Y104" s="91"/>
      <c r="Z104" s="91"/>
      <c r="AA104" s="91"/>
      <c r="AB104" s="91"/>
      <c r="AC104" s="91"/>
      <c r="AD104" s="91"/>
      <c r="AE104" s="91"/>
      <c r="AF104" s="93"/>
    </row>
    <row r="105" spans="1:32" ht="16.2" hidden="1" thickBot="1" x14ac:dyDescent="0.35">
      <c r="A105" s="64"/>
      <c r="B105" s="64"/>
      <c r="C105" s="64"/>
      <c r="D105" s="132"/>
      <c r="E105" s="101"/>
      <c r="F105" s="94"/>
      <c r="G105" s="94"/>
      <c r="H105" s="94"/>
      <c r="I105" s="94"/>
      <c r="J105" s="94"/>
      <c r="K105" s="94"/>
      <c r="L105" s="94"/>
      <c r="M105" s="94"/>
      <c r="N105" s="94"/>
      <c r="O105" s="94"/>
      <c r="P105" s="94"/>
      <c r="Q105" s="94"/>
      <c r="R105" s="94"/>
      <c r="S105" s="94"/>
      <c r="T105" s="94"/>
      <c r="U105" s="94"/>
      <c r="V105" s="94"/>
      <c r="W105" s="94"/>
      <c r="X105" s="94"/>
      <c r="Y105" s="94"/>
      <c r="Z105" s="94"/>
      <c r="AA105" s="94"/>
      <c r="AB105" s="94"/>
      <c r="AC105" s="94"/>
      <c r="AD105" s="94"/>
      <c r="AE105" s="94"/>
      <c r="AF105" s="96"/>
    </row>
    <row r="106" spans="1:32" s="61" customFormat="1" hidden="1" x14ac:dyDescent="0.3">
      <c r="A106" s="59"/>
      <c r="B106" s="59"/>
      <c r="C106" s="59"/>
      <c r="D106" s="151" t="s">
        <v>30</v>
      </c>
      <c r="E106" s="118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F106" s="119"/>
    </row>
    <row r="107" spans="1:32" s="61" customFormat="1" hidden="1" x14ac:dyDescent="0.3">
      <c r="A107" s="62"/>
      <c r="B107" s="62"/>
      <c r="C107" s="62">
        <f>A107-B107</f>
        <v>0</v>
      </c>
      <c r="D107" s="152"/>
      <c r="E107" s="120"/>
      <c r="F107" s="112"/>
      <c r="G107" s="112"/>
      <c r="H107" s="112"/>
      <c r="I107" s="112"/>
      <c r="J107" s="112"/>
      <c r="K107" s="112"/>
      <c r="L107" s="112"/>
      <c r="M107" s="112"/>
      <c r="N107" s="112"/>
      <c r="O107" s="112"/>
      <c r="P107" s="112"/>
      <c r="Q107" s="112"/>
      <c r="R107" s="112"/>
      <c r="S107" s="112"/>
      <c r="T107" s="112"/>
      <c r="U107" s="112"/>
      <c r="V107" s="112"/>
      <c r="W107" s="112"/>
      <c r="X107" s="112"/>
      <c r="Y107" s="112"/>
      <c r="Z107" s="112"/>
      <c r="AA107" s="112"/>
      <c r="AB107" s="112"/>
      <c r="AC107" s="112"/>
      <c r="AD107" s="112"/>
      <c r="AE107" s="112"/>
      <c r="AF107" s="114"/>
    </row>
    <row r="108" spans="1:32" s="61" customFormat="1" ht="16.2" hidden="1" thickBot="1" x14ac:dyDescent="0.35">
      <c r="A108" s="64"/>
      <c r="B108" s="64"/>
      <c r="C108" s="64"/>
      <c r="D108" s="153"/>
      <c r="E108" s="121"/>
      <c r="F108" s="122"/>
      <c r="G108" s="122"/>
      <c r="H108" s="122"/>
      <c r="I108" s="122"/>
      <c r="J108" s="122"/>
      <c r="K108" s="122"/>
      <c r="L108" s="122"/>
      <c r="M108" s="122"/>
      <c r="N108" s="122"/>
      <c r="O108" s="122"/>
      <c r="P108" s="122"/>
      <c r="Q108" s="122"/>
      <c r="R108" s="122"/>
      <c r="S108" s="122"/>
      <c r="T108" s="122"/>
      <c r="U108" s="122"/>
      <c r="V108" s="122"/>
      <c r="W108" s="122"/>
      <c r="X108" s="122"/>
      <c r="Y108" s="122"/>
      <c r="Z108" s="122"/>
      <c r="AA108" s="122"/>
      <c r="AB108" s="122"/>
      <c r="AC108" s="122"/>
      <c r="AD108" s="122"/>
      <c r="AE108" s="122"/>
      <c r="AF108" s="123"/>
    </row>
    <row r="109" spans="1:32" hidden="1" x14ac:dyDescent="0.3">
      <c r="A109" s="59"/>
      <c r="B109" s="59"/>
      <c r="C109" s="59"/>
      <c r="D109" s="130" t="s">
        <v>28</v>
      </c>
      <c r="E109" s="97"/>
      <c r="F109" s="98"/>
      <c r="G109" s="98"/>
      <c r="H109" s="98"/>
      <c r="I109" s="98"/>
      <c r="J109" s="98"/>
      <c r="K109" s="98"/>
      <c r="L109" s="98"/>
      <c r="M109" s="98"/>
      <c r="N109" s="98"/>
      <c r="O109" s="98"/>
      <c r="P109" s="98"/>
      <c r="Q109" s="98"/>
      <c r="R109" s="98"/>
      <c r="S109" s="98"/>
      <c r="T109" s="98"/>
      <c r="U109" s="98"/>
      <c r="V109" s="98"/>
      <c r="W109" s="98"/>
      <c r="X109" s="98"/>
      <c r="Y109" s="98"/>
      <c r="Z109" s="98"/>
      <c r="AA109" s="98"/>
      <c r="AB109" s="98"/>
      <c r="AC109" s="98"/>
      <c r="AD109" s="98"/>
      <c r="AE109" s="98"/>
      <c r="AF109" s="99"/>
    </row>
    <row r="110" spans="1:32" hidden="1" x14ac:dyDescent="0.3">
      <c r="A110" s="62"/>
      <c r="B110" s="62"/>
      <c r="C110" s="62">
        <f>A110-B110</f>
        <v>0</v>
      </c>
      <c r="D110" s="131"/>
      <c r="E110" s="100"/>
      <c r="F110" s="91"/>
      <c r="G110" s="91"/>
      <c r="H110" s="91"/>
      <c r="I110" s="91"/>
      <c r="J110" s="91"/>
      <c r="K110" s="91"/>
      <c r="L110" s="91"/>
      <c r="M110" s="91"/>
      <c r="N110" s="91"/>
      <c r="O110" s="91"/>
      <c r="P110" s="91"/>
      <c r="Q110" s="91"/>
      <c r="R110" s="91"/>
      <c r="S110" s="91"/>
      <c r="T110" s="91"/>
      <c r="U110" s="91"/>
      <c r="V110" s="91"/>
      <c r="W110" s="91"/>
      <c r="X110" s="91"/>
      <c r="Y110" s="91"/>
      <c r="Z110" s="91"/>
      <c r="AA110" s="91"/>
      <c r="AB110" s="91"/>
      <c r="AC110" s="91"/>
      <c r="AD110" s="91"/>
      <c r="AE110" s="91"/>
      <c r="AF110" s="93"/>
    </row>
    <row r="111" spans="1:32" ht="16.2" hidden="1" thickBot="1" x14ac:dyDescent="0.35">
      <c r="A111" s="64"/>
      <c r="B111" s="64"/>
      <c r="C111" s="64"/>
      <c r="D111" s="132"/>
      <c r="E111" s="101"/>
      <c r="F111" s="94"/>
      <c r="G111" s="94"/>
      <c r="H111" s="94"/>
      <c r="I111" s="94"/>
      <c r="J111" s="94"/>
      <c r="K111" s="94"/>
      <c r="L111" s="94"/>
      <c r="M111" s="94"/>
      <c r="N111" s="94"/>
      <c r="O111" s="94"/>
      <c r="P111" s="94"/>
      <c r="Q111" s="94"/>
      <c r="R111" s="94"/>
      <c r="S111" s="94"/>
      <c r="T111" s="94"/>
      <c r="U111" s="94"/>
      <c r="V111" s="94"/>
      <c r="W111" s="94"/>
      <c r="X111" s="94"/>
      <c r="Y111" s="94"/>
      <c r="Z111" s="94"/>
      <c r="AA111" s="94"/>
      <c r="AB111" s="94"/>
      <c r="AC111" s="94"/>
      <c r="AD111" s="94"/>
      <c r="AE111" s="94"/>
      <c r="AF111" s="96"/>
    </row>
    <row r="112" spans="1:32" x14ac:dyDescent="0.3">
      <c r="B112" s="32"/>
      <c r="C112" s="32"/>
      <c r="D112" s="51"/>
      <c r="E112" s="51"/>
      <c r="F112" s="51">
        <f>SUM(F9:F81)</f>
        <v>43</v>
      </c>
      <c r="G112" s="51"/>
      <c r="H112" s="51">
        <f>SUM(H9:H86)</f>
        <v>40</v>
      </c>
      <c r="I112" s="51"/>
      <c r="J112" s="51">
        <f>SUM(J9:J82)</f>
        <v>48</v>
      </c>
      <c r="K112" s="51"/>
      <c r="L112" s="51">
        <f>SUM(L9:L81)</f>
        <v>48</v>
      </c>
      <c r="M112" s="51"/>
      <c r="N112" s="51">
        <f>SUM(N9:N81)</f>
        <v>48</v>
      </c>
      <c r="O112" s="51"/>
      <c r="P112" s="51">
        <f>SUM(P9:P81)</f>
        <v>0</v>
      </c>
      <c r="Q112" s="51"/>
      <c r="R112" s="51">
        <f>SUM(R9:R81)</f>
        <v>0</v>
      </c>
      <c r="S112" s="51"/>
      <c r="T112" s="51">
        <f>SUM(T9:T81)</f>
        <v>0</v>
      </c>
      <c r="U112" s="51"/>
      <c r="V112" s="51">
        <f>SUM(V9:V81)</f>
        <v>0</v>
      </c>
      <c r="W112" s="51"/>
      <c r="X112" s="51"/>
      <c r="Y112" s="51"/>
      <c r="Z112" s="51">
        <f>SUM(Z9:Z81)</f>
        <v>0</v>
      </c>
      <c r="AA112" s="51"/>
      <c r="AB112" s="51">
        <f>SUM(AB9:AB81)</f>
        <v>0</v>
      </c>
      <c r="AC112" s="51"/>
      <c r="AD112" s="51">
        <f>SUM(AD9:AD81)</f>
        <v>0</v>
      </c>
      <c r="AE112" s="51"/>
      <c r="AF112" s="51"/>
    </row>
  </sheetData>
  <mergeCells count="47">
    <mergeCell ref="D100:D102"/>
    <mergeCell ref="D109:D111"/>
    <mergeCell ref="D103:D105"/>
    <mergeCell ref="D106:D108"/>
    <mergeCell ref="D86:D89"/>
    <mergeCell ref="D90:D93"/>
    <mergeCell ref="C2:N2"/>
    <mergeCell ref="D29:D32"/>
    <mergeCell ref="D33:D36"/>
    <mergeCell ref="D49:D52"/>
    <mergeCell ref="D53:D56"/>
    <mergeCell ref="D45:D48"/>
    <mergeCell ref="D21:D24"/>
    <mergeCell ref="D25:D28"/>
    <mergeCell ref="D37:D40"/>
    <mergeCell ref="D41:D44"/>
    <mergeCell ref="E7:F7"/>
    <mergeCell ref="G7:H7"/>
    <mergeCell ref="AC4:AF4"/>
    <mergeCell ref="D9:D12"/>
    <mergeCell ref="D13:D16"/>
    <mergeCell ref="D17:D20"/>
    <mergeCell ref="I7:J7"/>
    <mergeCell ref="K7:L7"/>
    <mergeCell ref="M7:N7"/>
    <mergeCell ref="K4:L4"/>
    <mergeCell ref="M4:N4"/>
    <mergeCell ref="O7:P7"/>
    <mergeCell ref="S7:T7"/>
    <mergeCell ref="AA7:AB7"/>
    <mergeCell ref="AC7:AD7"/>
    <mergeCell ref="AE7:AF7"/>
    <mergeCell ref="W7:X7"/>
    <mergeCell ref="Y7:Z7"/>
    <mergeCell ref="S4:T4"/>
    <mergeCell ref="Q7:R7"/>
    <mergeCell ref="U7:V7"/>
    <mergeCell ref="O4:P4"/>
    <mergeCell ref="Q4:R4"/>
    <mergeCell ref="D82:D85"/>
    <mergeCell ref="D60:D62"/>
    <mergeCell ref="D63:D65"/>
    <mergeCell ref="D75:D77"/>
    <mergeCell ref="D78:D81"/>
    <mergeCell ref="D66:D68"/>
    <mergeCell ref="D69:D71"/>
    <mergeCell ref="D72:D74"/>
  </mergeCells>
  <phoneticPr fontId="1" type="noConversion"/>
  <printOptions horizontalCentered="1"/>
  <pageMargins left="0.70866141732283461" right="0.70866141732283461" top="0.74803149606299213" bottom="0.74803149606299213" header="0.31496062992125984" footer="0.31496062992125984"/>
  <pageSetup paperSize="8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Utente</cp:lastModifiedBy>
  <cp:lastPrinted>2021-05-24T06:57:49Z</cp:lastPrinted>
  <dcterms:created xsi:type="dcterms:W3CDTF">2021-03-29T16:12:31Z</dcterms:created>
  <dcterms:modified xsi:type="dcterms:W3CDTF">2021-05-24T06:58:10Z</dcterms:modified>
</cp:coreProperties>
</file>