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1"/>
  <workbookPr/>
  <mc:AlternateContent xmlns:mc="http://schemas.openxmlformats.org/markup-compatibility/2006">
    <mc:Choice Requires="x15">
      <x15ac:absPath xmlns:x15ac="http://schemas.microsoft.com/office/spreadsheetml/2010/11/ac" url="/Volumes/Commesse Elettromeccanica/COMMESSE/"/>
    </mc:Choice>
  </mc:AlternateContent>
  <xr:revisionPtr revIDLastSave="0" documentId="13_ncr:1_{12AAFF03-6768-CC49-BE5C-234FFDB61A1A}" xr6:coauthVersionLast="46" xr6:coauthVersionMax="47" xr10:uidLastSave="{00000000-0000-0000-0000-000000000000}"/>
  <bookViews>
    <workbookView xWindow="0" yWindow="500" windowWidth="2880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" l="1"/>
  <c r="I11" i="1"/>
  <c r="I12" i="1"/>
  <c r="I13" i="1"/>
  <c r="I14" i="1"/>
  <c r="I15" i="1"/>
  <c r="I16" i="1"/>
  <c r="I17" i="1"/>
  <c r="I18" i="1"/>
  <c r="I10" i="1"/>
  <c r="H11" i="1"/>
  <c r="H12" i="1"/>
  <c r="H13" i="1"/>
  <c r="H14" i="1"/>
  <c r="H15" i="1"/>
  <c r="H16" i="1"/>
  <c r="H17" i="1"/>
  <c r="H18" i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 s="1"/>
  <c r="H27" i="1"/>
  <c r="I27" i="1" s="1"/>
  <c r="H28" i="1"/>
  <c r="I28" i="1" s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10" i="1"/>
  <c r="L11" i="1" l="1"/>
  <c r="L12" i="1" s="1"/>
</calcChain>
</file>

<file path=xl/sharedStrings.xml><?xml version="1.0" encoding="utf-8"?>
<sst xmlns="http://schemas.openxmlformats.org/spreadsheetml/2006/main" count="29" uniqueCount="23">
  <si>
    <t>COMMESSA</t>
  </si>
  <si>
    <t>CLIENTE</t>
  </si>
  <si>
    <t>Ore previste</t>
  </si>
  <si>
    <t>ore effettive</t>
  </si>
  <si>
    <t>Variazione in h</t>
  </si>
  <si>
    <t>Variazione %</t>
  </si>
  <si>
    <t>note</t>
  </si>
  <si>
    <t>media %</t>
  </si>
  <si>
    <t>2022/0033</t>
  </si>
  <si>
    <t>UNIFER</t>
  </si>
  <si>
    <t xml:space="preserve">                 </t>
  </si>
  <si>
    <t xml:space="preserve">  </t>
  </si>
  <si>
    <t>2021/0813</t>
  </si>
  <si>
    <t>TEFIN</t>
  </si>
  <si>
    <t>2021/0812</t>
  </si>
  <si>
    <t>2021/0811</t>
  </si>
  <si>
    <t>2021/0796</t>
  </si>
  <si>
    <t>2021/0795</t>
  </si>
  <si>
    <t>2021/0797</t>
  </si>
  <si>
    <t>SORGENIA POWER</t>
  </si>
  <si>
    <t>2021/0789</t>
  </si>
  <si>
    <t>2021/0788</t>
  </si>
  <si>
    <t>TOT h risparmiate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</si>
</sst>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.00_ ;[Red]\-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92D050"/>
      <name val="Calibri"/>
      <family val="2"/>
      <scheme val="minor"/>
    </font>
    <font>
      <b/>
      <sz val="22"/>
      <color rgb="FFFF0000"/>
      <name val="Arial"/>
      <family val="2"/>
    </font>
    <font>
      <b/>
      <i/>
      <sz val="12"/>
      <color rgb="FF3B3838"/>
      <name val="Arial"/>
      <family val="2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0" borderId="1" xfId="0" applyFont="1" applyBorder="1"/>
    <xf numFmtId="10" fontId="2" fillId="0" borderId="1" xfId="2" applyNumberFormat="1" applyFont="1" applyBorder="1"/>
    <xf numFmtId="164" fontId="2" fillId="0" borderId="0" xfId="0" applyNumberFormat="1" applyFont="1"/>
    <xf numFmtId="10" fontId="3" fillId="0" borderId="0" xfId="0" applyNumberFormat="1" applyFont="1"/>
    <xf numFmtId="8" fontId="2" fillId="0" borderId="0" xfId="1" applyNumberFormat="1" applyFont="1"/>
    <xf numFmtId="0" fontId="4" fillId="0" borderId="0" xfId="0" applyFont="1" applyAlignment="1">
      <alignment horizontal="left" vertical="center" indent="1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2" fontId="2" fillId="0" borderId="1" xfId="0" applyNumberFormat="1" applyFont="1" applyBorder="1"/>
  </cellXfs>
  <cellStyles count="3">
    <cellStyle name="Normale" xfId="0" builtinId="0"/>
    <cellStyle name="Percentuale" xfId="2" builtinId="5"/>
    <cellStyle name="Valuta" xfId="1" builtinId="4"/>
  </cellStyles>
  <dxfs count="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152400</xdr:rowOff>
    </xdr:from>
    <xdr:ext cx="2602828" cy="490327"/>
    <xdr:sp macro="" textlink="">
      <xdr:nvSpPr>
        <xdr:cNvPr id="1026" name="Casella di testo 2">
          <a:extLst>
            <a:ext uri="{FF2B5EF4-FFF2-40B4-BE49-F238E27FC236}">
              <a16:creationId xmlns:a16="http://schemas.microsoft.com/office/drawing/2014/main" id="{9CAB8C38-4237-4CD8-86E3-2304D2684E3D}"/>
            </a:ext>
          </a:extLst>
        </xdr:cNvPr>
        <xdr:cNvSpPr txBox="1">
          <a:spLocks noChangeArrowheads="1"/>
        </xdr:cNvSpPr>
      </xdr:nvSpPr>
      <xdr:spPr bwMode="auto">
        <a:xfrm>
          <a:off x="1076325" y="342900"/>
          <a:ext cx="2602828" cy="490327"/>
        </a:xfrm>
        <a:prstGeom prst="rect">
          <a:avLst/>
        </a:prstGeom>
        <a:solidFill>
          <a:srgbClr val="FFFF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wrap="none" lIns="91440" tIns="45720" rIns="91440" bIns="45720" anchor="t" upright="1">
          <a:spAutoFit/>
        </a:bodyPr>
        <a:lstStyle/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Automazione Industriale</a:t>
          </a:r>
          <a:endParaRPr lang="it-IT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Gestione Macchine Elettriche</a:t>
          </a:r>
          <a:endParaRPr lang="it-IT" sz="1400" b="1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it-IT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Vendita Apparecchiature Elettromeccaniche</a:t>
          </a:r>
        </a:p>
      </xdr:txBody>
    </xdr:sp>
    <xdr:clientData/>
  </xdr:oneCellAnchor>
  <xdr:twoCellAnchor>
    <xdr:from>
      <xdr:col>1</xdr:col>
      <xdr:colOff>542925</xdr:colOff>
      <xdr:row>3</xdr:row>
      <xdr:rowOff>114300</xdr:rowOff>
    </xdr:from>
    <xdr:to>
      <xdr:col>8</xdr:col>
      <xdr:colOff>257175</xdr:colOff>
      <xdr:row>3</xdr:row>
      <xdr:rowOff>114300</xdr:rowOff>
    </xdr:to>
    <xdr:sp macro="" textlink="">
      <xdr:nvSpPr>
        <xdr:cNvPr id="1025" name="AutoShape 1">
          <a:extLst>
            <a:ext uri="{FF2B5EF4-FFF2-40B4-BE49-F238E27FC236}">
              <a16:creationId xmlns:a16="http://schemas.microsoft.com/office/drawing/2014/main" id="{52DC995B-ED93-4E6C-BF19-7B2365BD67D1}"/>
            </a:ext>
          </a:extLst>
        </xdr:cNvPr>
        <xdr:cNvSpPr>
          <a:spLocks noChangeShapeType="1"/>
        </xdr:cNvSpPr>
      </xdr:nvSpPr>
      <xdr:spPr bwMode="auto">
        <a:xfrm>
          <a:off x="1152525" y="847725"/>
          <a:ext cx="7515225" cy="0"/>
        </a:xfrm>
        <a:prstGeom prst="straightConnector1">
          <a:avLst/>
        </a:prstGeom>
        <a:noFill/>
        <a:ln w="88900">
          <a:solidFill>
            <a:srgbClr val="F6B600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523875</xdr:colOff>
      <xdr:row>4</xdr:row>
      <xdr:rowOff>190500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668E2771-B3CA-4162-8415-F6A00F5841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33475" cy="1123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600074</xdr:colOff>
      <xdr:row>0</xdr:row>
      <xdr:rowOff>136525</xdr:rowOff>
    </xdr:from>
    <xdr:to>
      <xdr:col>8</xdr:col>
      <xdr:colOff>228599</xdr:colOff>
      <xdr:row>3</xdr:row>
      <xdr:rowOff>19931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A040852D-2ABE-4BCA-B76E-2896EB6CD1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51874" y="136525"/>
          <a:ext cx="1114425" cy="6327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39"/>
  <sheetViews>
    <sheetView tabSelected="1" workbookViewId="0">
      <selection activeCell="G7" sqref="G7"/>
    </sheetView>
  </sheetViews>
  <sheetFormatPr baseColWidth="10" defaultColWidth="8.83203125" defaultRowHeight="15" x14ac:dyDescent="0.2"/>
  <cols>
    <col min="4" max="4" width="16.1640625" bestFit="1" customWidth="1"/>
    <col min="5" max="5" width="30.6640625" bestFit="1" customWidth="1"/>
    <col min="6" max="7" width="16.1640625" bestFit="1" customWidth="1"/>
    <col min="8" max="8" width="19.5" bestFit="1" customWidth="1"/>
    <col min="9" max="9" width="17" bestFit="1" customWidth="1"/>
    <col min="10" max="10" width="10.83203125" customWidth="1"/>
    <col min="12" max="12" width="22" customWidth="1"/>
    <col min="13" max="13" width="18.83203125" customWidth="1"/>
  </cols>
  <sheetData>
    <row r="2" spans="1:13" ht="28" x14ac:dyDescent="0.2">
      <c r="A2" s="8" t="s">
        <v>10</v>
      </c>
    </row>
    <row r="3" spans="1:13" ht="16" x14ac:dyDescent="0.2">
      <c r="A3" s="9" t="s">
        <v>11</v>
      </c>
    </row>
    <row r="4" spans="1:13" ht="16" x14ac:dyDescent="0.2">
      <c r="A4" s="10"/>
    </row>
    <row r="5" spans="1:13" ht="16" x14ac:dyDescent="0.2">
      <c r="A5" s="10"/>
    </row>
    <row r="6" spans="1:13" ht="21" x14ac:dyDescent="0.25">
      <c r="A6" s="10"/>
      <c r="D6" s="1"/>
      <c r="E6" s="1"/>
      <c r="F6" s="1"/>
      <c r="G6" s="1"/>
      <c r="H6" s="1"/>
      <c r="I6" s="1"/>
      <c r="J6" s="1"/>
      <c r="K6" s="1"/>
      <c r="L6" s="1"/>
      <c r="M6" s="1"/>
    </row>
    <row r="7" spans="1:13" ht="21" x14ac:dyDescent="0.25">
      <c r="D7" s="1"/>
      <c r="E7" s="1"/>
      <c r="F7" s="1"/>
      <c r="G7" s="1"/>
      <c r="H7" s="1"/>
      <c r="I7" s="1"/>
      <c r="J7" s="1"/>
      <c r="K7" s="1"/>
      <c r="L7" s="1"/>
      <c r="M7" s="1"/>
    </row>
    <row r="8" spans="1:13" ht="21" x14ac:dyDescent="0.25"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21" x14ac:dyDescent="0.25">
      <c r="D9" s="2" t="s">
        <v>0</v>
      </c>
      <c r="E9" s="2" t="s">
        <v>1</v>
      </c>
      <c r="F9" s="2" t="s">
        <v>2</v>
      </c>
      <c r="G9" s="2" t="s">
        <v>3</v>
      </c>
      <c r="H9" s="2" t="s">
        <v>4</v>
      </c>
      <c r="I9" s="2" t="s">
        <v>5</v>
      </c>
      <c r="J9" s="2" t="s">
        <v>6</v>
      </c>
      <c r="K9" s="1"/>
      <c r="L9" s="1"/>
      <c r="M9" s="1"/>
    </row>
    <row r="10" spans="1:13" ht="21" x14ac:dyDescent="0.25">
      <c r="D10" s="3" t="s">
        <v>8</v>
      </c>
      <c r="E10" s="3" t="s">
        <v>9</v>
      </c>
      <c r="F10" s="3">
        <v>23</v>
      </c>
      <c r="G10" s="3">
        <v>18</v>
      </c>
      <c r="H10" s="11">
        <f>G10-F10</f>
        <v>-5</v>
      </c>
      <c r="I10" s="4">
        <f>H10/F10</f>
        <v>-0.21739130434782608</v>
      </c>
      <c r="J10" s="3"/>
      <c r="K10" s="1"/>
      <c r="L10" s="1" t="s">
        <v>22</v>
      </c>
      <c r="M10" s="1" t="s">
        <v>7</v>
      </c>
    </row>
    <row r="11" spans="1:13" ht="21" x14ac:dyDescent="0.25">
      <c r="D11" s="3" t="s">
        <v>12</v>
      </c>
      <c r="E11" s="3" t="s">
        <v>13</v>
      </c>
      <c r="F11" s="3">
        <v>90</v>
      </c>
      <c r="G11" s="3">
        <v>93</v>
      </c>
      <c r="H11" s="11">
        <f t="shared" ref="H11:H36" si="0">G11-F11</f>
        <v>3</v>
      </c>
      <c r="I11" s="4">
        <f t="shared" ref="I11:I36" si="1">H11/F11</f>
        <v>3.3333333333333333E-2</v>
      </c>
      <c r="J11" s="3"/>
      <c r="K11" s="1"/>
      <c r="L11" s="5">
        <f>SUM(H10:H45)</f>
        <v>14</v>
      </c>
      <c r="M11" s="6">
        <f>AVERAGE(I10:I18)</f>
        <v>2.6508569208180326E-2</v>
      </c>
    </row>
    <row r="12" spans="1:13" ht="21" x14ac:dyDescent="0.25">
      <c r="D12" s="3" t="s">
        <v>14</v>
      </c>
      <c r="E12" s="3" t="s">
        <v>13</v>
      </c>
      <c r="F12" s="3">
        <v>93</v>
      </c>
      <c r="G12" s="3">
        <v>93</v>
      </c>
      <c r="H12" s="11">
        <f t="shared" si="0"/>
        <v>0</v>
      </c>
      <c r="I12" s="4">
        <f t="shared" si="1"/>
        <v>0</v>
      </c>
      <c r="J12" s="3"/>
      <c r="K12" s="1"/>
      <c r="L12" s="7">
        <f>L11*25</f>
        <v>350</v>
      </c>
      <c r="M12" s="1"/>
    </row>
    <row r="13" spans="1:13" ht="21" x14ac:dyDescent="0.25">
      <c r="D13" s="3" t="s">
        <v>15</v>
      </c>
      <c r="E13" s="3" t="s">
        <v>13</v>
      </c>
      <c r="F13" s="3">
        <v>80</v>
      </c>
      <c r="G13" s="3">
        <v>80</v>
      </c>
      <c r="H13" s="11">
        <f t="shared" si="0"/>
        <v>0</v>
      </c>
      <c r="I13" s="4">
        <f t="shared" si="1"/>
        <v>0</v>
      </c>
      <c r="J13" s="3"/>
      <c r="K13" s="1"/>
      <c r="L13" s="1"/>
      <c r="M13" s="1"/>
    </row>
    <row r="14" spans="1:13" ht="21" x14ac:dyDescent="0.25">
      <c r="D14" s="3" t="s">
        <v>16</v>
      </c>
      <c r="E14" s="3" t="s">
        <v>13</v>
      </c>
      <c r="F14" s="3">
        <v>103</v>
      </c>
      <c r="G14" s="3">
        <v>103</v>
      </c>
      <c r="H14" s="11">
        <f t="shared" si="0"/>
        <v>0</v>
      </c>
      <c r="I14" s="4">
        <f t="shared" si="1"/>
        <v>0</v>
      </c>
      <c r="J14" s="3"/>
      <c r="K14" s="1"/>
      <c r="L14" s="1"/>
      <c r="M14" s="1"/>
    </row>
    <row r="15" spans="1:13" ht="21" x14ac:dyDescent="0.25">
      <c r="D15" s="3" t="s">
        <v>17</v>
      </c>
      <c r="E15" s="3" t="s">
        <v>13</v>
      </c>
      <c r="F15" s="3">
        <v>146</v>
      </c>
      <c r="G15" s="3">
        <v>123</v>
      </c>
      <c r="H15" s="11">
        <f t="shared" si="0"/>
        <v>-23</v>
      </c>
      <c r="I15" s="4">
        <f t="shared" si="1"/>
        <v>-0.15753424657534246</v>
      </c>
      <c r="J15" s="3"/>
      <c r="K15" s="1"/>
      <c r="L15" s="1"/>
      <c r="M15" s="1"/>
    </row>
    <row r="16" spans="1:13" ht="21" x14ac:dyDescent="0.25">
      <c r="D16" s="3" t="s">
        <v>18</v>
      </c>
      <c r="E16" s="3" t="s">
        <v>19</v>
      </c>
      <c r="F16" s="3">
        <v>44</v>
      </c>
      <c r="G16" s="3">
        <v>51</v>
      </c>
      <c r="H16" s="11">
        <f t="shared" si="0"/>
        <v>7</v>
      </c>
      <c r="I16" s="4">
        <f t="shared" si="1"/>
        <v>0.15909090909090909</v>
      </c>
      <c r="J16" s="3"/>
      <c r="K16" s="1"/>
      <c r="L16" s="1"/>
      <c r="M16" s="1"/>
    </row>
    <row r="17" spans="4:13" ht="21" x14ac:dyDescent="0.25">
      <c r="D17" s="3" t="s">
        <v>20</v>
      </c>
      <c r="E17" s="3" t="s">
        <v>19</v>
      </c>
      <c r="F17" s="3">
        <v>85</v>
      </c>
      <c r="G17" s="3">
        <v>130</v>
      </c>
      <c r="H17" s="11">
        <f t="shared" si="0"/>
        <v>45</v>
      </c>
      <c r="I17" s="4">
        <f t="shared" si="1"/>
        <v>0.52941176470588236</v>
      </c>
      <c r="J17" s="3"/>
      <c r="K17" s="1"/>
      <c r="L17" s="1"/>
      <c r="M17" s="1"/>
    </row>
    <row r="18" spans="4:13" ht="21" x14ac:dyDescent="0.25">
      <c r="D18" s="3" t="s">
        <v>21</v>
      </c>
      <c r="E18" s="3" t="s">
        <v>19</v>
      </c>
      <c r="F18" s="3">
        <v>120</v>
      </c>
      <c r="G18" s="3">
        <v>107</v>
      </c>
      <c r="H18" s="11">
        <f t="shared" si="0"/>
        <v>-13</v>
      </c>
      <c r="I18" s="4">
        <f t="shared" si="1"/>
        <v>-0.10833333333333334</v>
      </c>
      <c r="J18" s="3"/>
      <c r="K18" s="1"/>
      <c r="L18" s="1"/>
      <c r="M18" s="1"/>
    </row>
    <row r="19" spans="4:13" ht="21" x14ac:dyDescent="0.25">
      <c r="D19" s="3"/>
      <c r="E19" s="3"/>
      <c r="F19" s="3">
        <v>1</v>
      </c>
      <c r="G19" s="3">
        <v>1</v>
      </c>
      <c r="H19" s="11">
        <f t="shared" si="0"/>
        <v>0</v>
      </c>
      <c r="I19" s="4">
        <f t="shared" si="1"/>
        <v>0</v>
      </c>
      <c r="J19" s="3"/>
      <c r="K19" s="1"/>
      <c r="L19" s="1"/>
      <c r="M19" s="1"/>
    </row>
    <row r="20" spans="4:13" ht="21" x14ac:dyDescent="0.25">
      <c r="D20" s="3"/>
      <c r="E20" s="3"/>
      <c r="F20" s="3">
        <v>1</v>
      </c>
      <c r="G20" s="3">
        <v>1</v>
      </c>
      <c r="H20" s="11">
        <f t="shared" si="0"/>
        <v>0</v>
      </c>
      <c r="I20" s="4">
        <f t="shared" si="1"/>
        <v>0</v>
      </c>
      <c r="J20" s="3"/>
      <c r="K20" s="1"/>
      <c r="L20" s="1"/>
      <c r="M20" s="1"/>
    </row>
    <row r="21" spans="4:13" ht="21" x14ac:dyDescent="0.25">
      <c r="D21" s="3"/>
      <c r="E21" s="3"/>
      <c r="F21" s="3">
        <v>1</v>
      </c>
      <c r="G21" s="3">
        <v>1</v>
      </c>
      <c r="H21" s="11">
        <f t="shared" si="0"/>
        <v>0</v>
      </c>
      <c r="I21" s="4">
        <f>H21/F21</f>
        <v>0</v>
      </c>
      <c r="J21" s="3"/>
      <c r="K21" s="1"/>
      <c r="L21" s="1"/>
      <c r="M21" s="1"/>
    </row>
    <row r="22" spans="4:13" ht="21" x14ac:dyDescent="0.25">
      <c r="D22" s="3"/>
      <c r="E22" s="3"/>
      <c r="F22" s="3">
        <v>1</v>
      </c>
      <c r="G22" s="3">
        <v>1</v>
      </c>
      <c r="H22" s="11">
        <f t="shared" si="0"/>
        <v>0</v>
      </c>
      <c r="I22" s="4">
        <f t="shared" si="1"/>
        <v>0</v>
      </c>
      <c r="J22" s="3"/>
      <c r="K22" s="1"/>
      <c r="L22" s="1"/>
      <c r="M22" s="1"/>
    </row>
    <row r="23" spans="4:13" ht="21" x14ac:dyDescent="0.25">
      <c r="D23" s="3"/>
      <c r="E23" s="3"/>
      <c r="F23" s="3">
        <v>1</v>
      </c>
      <c r="G23" s="3">
        <v>1</v>
      </c>
      <c r="H23" s="11">
        <f t="shared" si="0"/>
        <v>0</v>
      </c>
      <c r="I23" s="4">
        <f t="shared" si="1"/>
        <v>0</v>
      </c>
      <c r="J23" s="3"/>
      <c r="K23" s="1"/>
      <c r="L23" s="1"/>
      <c r="M23" s="1"/>
    </row>
    <row r="24" spans="4:13" ht="21" x14ac:dyDescent="0.25">
      <c r="D24" s="3"/>
      <c r="E24" s="3"/>
      <c r="F24" s="3">
        <v>1</v>
      </c>
      <c r="G24" s="3">
        <v>1</v>
      </c>
      <c r="H24" s="11">
        <f t="shared" si="0"/>
        <v>0</v>
      </c>
      <c r="I24" s="4">
        <f t="shared" si="1"/>
        <v>0</v>
      </c>
      <c r="J24" s="3"/>
      <c r="K24" s="1"/>
      <c r="L24" s="1"/>
      <c r="M24" s="1"/>
    </row>
    <row r="25" spans="4:13" ht="21" x14ac:dyDescent="0.25">
      <c r="D25" s="3"/>
      <c r="E25" s="3"/>
      <c r="F25" s="3">
        <v>1</v>
      </c>
      <c r="G25" s="3">
        <v>1</v>
      </c>
      <c r="H25" s="11">
        <f t="shared" si="0"/>
        <v>0</v>
      </c>
      <c r="I25" s="4">
        <f t="shared" si="1"/>
        <v>0</v>
      </c>
      <c r="J25" s="3"/>
      <c r="K25" s="1"/>
      <c r="L25" s="1"/>
      <c r="M25" s="1"/>
    </row>
    <row r="26" spans="4:13" ht="21" x14ac:dyDescent="0.25">
      <c r="D26" s="3"/>
      <c r="E26" s="3"/>
      <c r="F26" s="3">
        <v>1</v>
      </c>
      <c r="G26" s="3">
        <v>1</v>
      </c>
      <c r="H26" s="11">
        <f t="shared" si="0"/>
        <v>0</v>
      </c>
      <c r="I26" s="4">
        <f t="shared" si="1"/>
        <v>0</v>
      </c>
      <c r="J26" s="3"/>
      <c r="K26" s="1"/>
      <c r="L26" s="1"/>
      <c r="M26" s="1"/>
    </row>
    <row r="27" spans="4:13" ht="21" x14ac:dyDescent="0.25">
      <c r="D27" s="3"/>
      <c r="E27" s="3"/>
      <c r="F27" s="3">
        <v>1</v>
      </c>
      <c r="G27" s="3">
        <v>1</v>
      </c>
      <c r="H27" s="11">
        <f t="shared" si="0"/>
        <v>0</v>
      </c>
      <c r="I27" s="4">
        <f t="shared" si="1"/>
        <v>0</v>
      </c>
      <c r="J27" s="3"/>
      <c r="K27" s="1"/>
      <c r="L27" s="1"/>
      <c r="M27" s="1"/>
    </row>
    <row r="28" spans="4:13" ht="21" x14ac:dyDescent="0.25">
      <c r="D28" s="3"/>
      <c r="E28" s="3"/>
      <c r="F28" s="3">
        <v>1</v>
      </c>
      <c r="G28" s="3">
        <v>1</v>
      </c>
      <c r="H28" s="11">
        <f t="shared" si="0"/>
        <v>0</v>
      </c>
      <c r="I28" s="4">
        <f t="shared" si="1"/>
        <v>0</v>
      </c>
      <c r="J28" s="3"/>
      <c r="K28" s="1"/>
      <c r="L28" s="1"/>
      <c r="M28" s="1"/>
    </row>
    <row r="29" spans="4:13" ht="21" x14ac:dyDescent="0.25">
      <c r="D29" s="3"/>
      <c r="E29" s="3"/>
      <c r="F29" s="3">
        <v>1</v>
      </c>
      <c r="G29" s="3">
        <v>1</v>
      </c>
      <c r="H29" s="11">
        <f t="shared" si="0"/>
        <v>0</v>
      </c>
      <c r="I29" s="4">
        <f t="shared" si="1"/>
        <v>0</v>
      </c>
      <c r="J29" s="3"/>
      <c r="K29" s="1"/>
      <c r="L29" s="1"/>
      <c r="M29" s="1"/>
    </row>
    <row r="30" spans="4:13" ht="21" x14ac:dyDescent="0.25">
      <c r="D30" s="3"/>
      <c r="E30" s="3"/>
      <c r="F30" s="3">
        <v>1</v>
      </c>
      <c r="G30" s="3">
        <v>1</v>
      </c>
      <c r="H30" s="11">
        <f t="shared" si="0"/>
        <v>0</v>
      </c>
      <c r="I30" s="4">
        <f t="shared" si="1"/>
        <v>0</v>
      </c>
      <c r="J30" s="3"/>
      <c r="K30" s="1"/>
      <c r="L30" s="1"/>
      <c r="M30" s="1"/>
    </row>
    <row r="31" spans="4:13" ht="21" x14ac:dyDescent="0.25">
      <c r="D31" s="3"/>
      <c r="E31" s="3"/>
      <c r="F31" s="3">
        <v>1</v>
      </c>
      <c r="G31" s="3">
        <v>1</v>
      </c>
      <c r="H31" s="11">
        <f t="shared" si="0"/>
        <v>0</v>
      </c>
      <c r="I31" s="4">
        <f t="shared" si="1"/>
        <v>0</v>
      </c>
      <c r="J31" s="3"/>
      <c r="K31" s="1"/>
      <c r="L31" s="1"/>
      <c r="M31" s="1"/>
    </row>
    <row r="32" spans="4:13" ht="21" x14ac:dyDescent="0.25">
      <c r="D32" s="3"/>
      <c r="E32" s="3"/>
      <c r="F32" s="3">
        <v>1</v>
      </c>
      <c r="G32" s="3">
        <v>1</v>
      </c>
      <c r="H32" s="11">
        <f t="shared" si="0"/>
        <v>0</v>
      </c>
      <c r="I32" s="4">
        <f>H32/F32</f>
        <v>0</v>
      </c>
      <c r="J32" s="3"/>
      <c r="K32" s="1"/>
      <c r="L32" s="1"/>
      <c r="M32" s="1"/>
    </row>
    <row r="33" spans="4:13" ht="21" x14ac:dyDescent="0.25">
      <c r="D33" s="3"/>
      <c r="E33" s="3"/>
      <c r="F33" s="3">
        <v>1</v>
      </c>
      <c r="G33" s="3">
        <v>1</v>
      </c>
      <c r="H33" s="11">
        <f t="shared" si="0"/>
        <v>0</v>
      </c>
      <c r="I33" s="4">
        <f t="shared" si="1"/>
        <v>0</v>
      </c>
      <c r="J33" s="3"/>
      <c r="K33" s="1"/>
      <c r="L33" s="1"/>
      <c r="M33" s="1"/>
    </row>
    <row r="34" spans="4:13" ht="21" x14ac:dyDescent="0.25">
      <c r="D34" s="3"/>
      <c r="E34" s="3"/>
      <c r="F34" s="3">
        <v>1</v>
      </c>
      <c r="G34" s="3">
        <v>1</v>
      </c>
      <c r="H34" s="11">
        <f t="shared" si="0"/>
        <v>0</v>
      </c>
      <c r="I34" s="4">
        <f t="shared" si="1"/>
        <v>0</v>
      </c>
      <c r="J34" s="3"/>
      <c r="K34" s="1"/>
      <c r="L34" s="1"/>
      <c r="M34" s="1"/>
    </row>
    <row r="35" spans="4:13" ht="21" x14ac:dyDescent="0.25">
      <c r="D35" s="3"/>
      <c r="E35" s="3"/>
      <c r="F35" s="3">
        <v>1</v>
      </c>
      <c r="G35" s="3">
        <v>1</v>
      </c>
      <c r="H35" s="11">
        <f t="shared" si="0"/>
        <v>0</v>
      </c>
      <c r="I35" s="4">
        <f t="shared" si="1"/>
        <v>0</v>
      </c>
      <c r="J35" s="3"/>
      <c r="K35" s="1"/>
      <c r="L35" s="1"/>
      <c r="M35" s="1"/>
    </row>
    <row r="36" spans="4:13" ht="21" x14ac:dyDescent="0.25">
      <c r="D36" s="3"/>
      <c r="E36" s="3"/>
      <c r="F36" s="3">
        <v>1</v>
      </c>
      <c r="G36" s="3">
        <v>1</v>
      </c>
      <c r="H36" s="11">
        <f t="shared" si="0"/>
        <v>0</v>
      </c>
      <c r="I36" s="4">
        <f t="shared" si="1"/>
        <v>0</v>
      </c>
      <c r="J36" s="3"/>
      <c r="K36" s="1"/>
      <c r="L36" s="1"/>
      <c r="M36" s="1"/>
    </row>
    <row r="37" spans="4:13" ht="21" x14ac:dyDescent="0.25"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4:13" ht="21" x14ac:dyDescent="0.25"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4:13" ht="21" x14ac:dyDescent="0.25"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conditionalFormatting sqref="H10:H36">
    <cfRule type="cellIs" dxfId="7" priority="8" operator="greaterThan">
      <formula>0</formula>
    </cfRule>
    <cfRule type="cellIs" dxfId="6" priority="7" operator="lessThan">
      <formula>0</formula>
    </cfRule>
  </conditionalFormatting>
  <conditionalFormatting sqref="I10:I36">
    <cfRule type="cellIs" dxfId="5" priority="6" operator="lessThan">
      <formula>0</formula>
    </cfRule>
  </conditionalFormatting>
  <conditionalFormatting sqref="I10:I36">
    <cfRule type="cellIs" dxfId="4" priority="5" operator="greaterThan">
      <formula>0</formula>
    </cfRule>
  </conditionalFormatting>
  <conditionalFormatting sqref="L11">
    <cfRule type="cellIs" dxfId="3" priority="4" operator="greaterThan">
      <formula>0</formula>
    </cfRule>
    <cfRule type="cellIs" dxfId="2" priority="3" operator="lessThan">
      <formula>0</formula>
    </cfRule>
  </conditionalFormatting>
  <conditionalFormatting sqref="M11">
    <cfRule type="cellIs" dxfId="1" priority="2" operator="greaterThan">
      <formula>0</formula>
    </cfRule>
    <cfRule type="cellIs" dxfId="0" priority="1" operator="lessThan">
      <formula>0</formula>
    </cfRule>
  </conditionalFormatting>
  <pageMargins left="0.7" right="0.7" top="0.75" bottom="0.75" header="0.3" footer="0.3"/>
  <pageSetup paperSize="9" orientation="portrait" r:id="rId1"/>
  <ignoredErrors>
    <ignoredError sqref="I19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EVANGELISTI</dc:creator>
  <cp:lastModifiedBy>Microsoft Office User</cp:lastModifiedBy>
  <dcterms:created xsi:type="dcterms:W3CDTF">2015-06-05T18:17:20Z</dcterms:created>
  <dcterms:modified xsi:type="dcterms:W3CDTF">2022-02-07T11:48:28Z</dcterms:modified>
</cp:coreProperties>
</file>