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0" windowWidth="20115" windowHeight="10290"/>
  </bookViews>
  <sheets>
    <sheet name="Sodeme1a macch" sheetId="1" r:id="rId1"/>
    <sheet name="Sodeme2a macch " sheetId="2" r:id="rId2"/>
    <sheet name="Sodeme 3a macch" sheetId="3" r:id="rId3"/>
  </sheets>
  <calcPr calcId="145621"/>
</workbook>
</file>

<file path=xl/calcChain.xml><?xml version="1.0" encoding="utf-8"?>
<calcChain xmlns="http://schemas.openxmlformats.org/spreadsheetml/2006/main">
  <c r="G527" i="3" l="1"/>
  <c r="H527" i="3"/>
  <c r="I527" i="3"/>
  <c r="J527" i="3"/>
  <c r="K527" i="3"/>
  <c r="L527" i="3"/>
  <c r="M527" i="3"/>
  <c r="N527" i="3"/>
  <c r="O527" i="3"/>
  <c r="E527" i="3"/>
  <c r="G523" i="3"/>
  <c r="H523" i="3"/>
  <c r="I523" i="3"/>
  <c r="J523" i="3"/>
  <c r="K523" i="3"/>
  <c r="L523" i="3"/>
  <c r="M523" i="3"/>
  <c r="N523" i="3"/>
  <c r="O523" i="3"/>
  <c r="E523" i="3"/>
  <c r="G515" i="3"/>
  <c r="H515" i="3"/>
  <c r="I515" i="3"/>
  <c r="J515" i="3"/>
  <c r="K515" i="3"/>
  <c r="L515" i="3"/>
  <c r="M515" i="3"/>
  <c r="N515" i="3"/>
  <c r="O515" i="3"/>
  <c r="E515" i="3"/>
  <c r="G511" i="3"/>
  <c r="H511" i="3"/>
  <c r="I511" i="3"/>
  <c r="J511" i="3"/>
  <c r="K511" i="3"/>
  <c r="L511" i="3"/>
  <c r="M511" i="3"/>
  <c r="N511" i="3"/>
  <c r="O511" i="3"/>
  <c r="E511" i="3"/>
  <c r="G507" i="3"/>
  <c r="H507" i="3"/>
  <c r="I507" i="3"/>
  <c r="J507" i="3"/>
  <c r="K507" i="3"/>
  <c r="L507" i="3"/>
  <c r="M507" i="3"/>
  <c r="N507" i="3"/>
  <c r="O507" i="3"/>
  <c r="E507" i="3"/>
  <c r="G503" i="3"/>
  <c r="H503" i="3"/>
  <c r="I503" i="3"/>
  <c r="J503" i="3"/>
  <c r="K503" i="3"/>
  <c r="L503" i="3"/>
  <c r="M503" i="3"/>
  <c r="N503" i="3"/>
  <c r="O503" i="3"/>
  <c r="E503" i="3"/>
  <c r="G499" i="3"/>
  <c r="H499" i="3"/>
  <c r="I499" i="3"/>
  <c r="J499" i="3"/>
  <c r="K499" i="3"/>
  <c r="L499" i="3"/>
  <c r="M499" i="3"/>
  <c r="N499" i="3"/>
  <c r="O499" i="3"/>
  <c r="E499" i="3"/>
  <c r="G495" i="3"/>
  <c r="H495" i="3"/>
  <c r="I495" i="3"/>
  <c r="J495" i="3"/>
  <c r="K495" i="3"/>
  <c r="L495" i="3"/>
  <c r="M495" i="3"/>
  <c r="N495" i="3"/>
  <c r="O495" i="3"/>
  <c r="E495" i="3"/>
  <c r="G523" i="2"/>
  <c r="H523" i="2"/>
  <c r="I523" i="2"/>
  <c r="J523" i="2"/>
  <c r="K523" i="2"/>
  <c r="L523" i="2"/>
  <c r="M523" i="2"/>
  <c r="N523" i="2"/>
  <c r="O523" i="2"/>
  <c r="G519" i="2"/>
  <c r="H519" i="2"/>
  <c r="I519" i="2"/>
  <c r="J519" i="2"/>
  <c r="K519" i="2"/>
  <c r="L519" i="2"/>
  <c r="M519" i="2"/>
  <c r="N519" i="2"/>
  <c r="O519" i="2"/>
  <c r="E519" i="2"/>
  <c r="G512" i="2"/>
  <c r="H512" i="2"/>
  <c r="I512" i="2"/>
  <c r="J512" i="2"/>
  <c r="K512" i="2"/>
  <c r="L512" i="2"/>
  <c r="M512" i="2"/>
  <c r="N512" i="2"/>
  <c r="O512" i="2"/>
  <c r="E512" i="2"/>
  <c r="G508" i="2"/>
  <c r="H508" i="2"/>
  <c r="I508" i="2"/>
  <c r="J508" i="2"/>
  <c r="K508" i="2"/>
  <c r="L508" i="2"/>
  <c r="M508" i="2"/>
  <c r="N508" i="2"/>
  <c r="O508" i="2"/>
  <c r="E508" i="2"/>
  <c r="G504" i="2"/>
  <c r="H504" i="2"/>
  <c r="I504" i="2"/>
  <c r="J504" i="2"/>
  <c r="K504" i="2"/>
  <c r="L504" i="2"/>
  <c r="M504" i="2"/>
  <c r="N504" i="2"/>
  <c r="O504" i="2"/>
  <c r="E504" i="2"/>
  <c r="G500" i="2"/>
  <c r="H500" i="2"/>
  <c r="I500" i="2"/>
  <c r="J500" i="2"/>
  <c r="K500" i="2"/>
  <c r="L500" i="2"/>
  <c r="M500" i="2"/>
  <c r="N500" i="2"/>
  <c r="O500" i="2"/>
  <c r="E500" i="2"/>
  <c r="G496" i="2"/>
  <c r="H496" i="2"/>
  <c r="I496" i="2"/>
  <c r="J496" i="2"/>
  <c r="K496" i="2"/>
  <c r="L496" i="2"/>
  <c r="M496" i="2"/>
  <c r="N496" i="2"/>
  <c r="O496" i="2"/>
  <c r="E496" i="2"/>
  <c r="G492" i="2"/>
  <c r="H492" i="2"/>
  <c r="I492" i="2"/>
  <c r="J492" i="2"/>
  <c r="K492" i="2"/>
  <c r="L492" i="2"/>
  <c r="M492" i="2"/>
  <c r="N492" i="2"/>
  <c r="O492" i="2"/>
  <c r="E492" i="2"/>
  <c r="G491" i="3"/>
  <c r="H491" i="3"/>
  <c r="I491" i="3"/>
  <c r="J491" i="3"/>
  <c r="K491" i="3"/>
  <c r="L491" i="3"/>
  <c r="M491" i="3"/>
  <c r="N491" i="3"/>
  <c r="O491" i="3"/>
  <c r="G484" i="3"/>
  <c r="H484" i="3"/>
  <c r="I484" i="3"/>
  <c r="J484" i="3"/>
  <c r="K484" i="3"/>
  <c r="L484" i="3"/>
  <c r="M484" i="3"/>
  <c r="N484" i="3"/>
  <c r="O484" i="3"/>
  <c r="E484" i="3"/>
  <c r="G481" i="2"/>
  <c r="H481" i="2"/>
  <c r="I481" i="2"/>
  <c r="J481" i="2"/>
  <c r="K481" i="2"/>
  <c r="L481" i="2"/>
  <c r="M481" i="2"/>
  <c r="N481" i="2"/>
  <c r="O481" i="2"/>
  <c r="E481" i="2"/>
  <c r="G477" i="3"/>
  <c r="H477" i="3"/>
  <c r="I477" i="3"/>
  <c r="J477" i="3"/>
  <c r="K477" i="3"/>
  <c r="L477" i="3"/>
  <c r="M477" i="3"/>
  <c r="N477" i="3"/>
  <c r="O477" i="3"/>
  <c r="G477" i="2"/>
  <c r="H477" i="2"/>
  <c r="I477" i="2"/>
  <c r="J477" i="2"/>
  <c r="K477" i="2"/>
  <c r="L477" i="2"/>
  <c r="M477" i="2"/>
  <c r="N477" i="2"/>
  <c r="O477" i="2"/>
  <c r="G476" i="1"/>
  <c r="H476" i="1"/>
  <c r="I476" i="1"/>
  <c r="J476" i="1"/>
  <c r="K476" i="1"/>
  <c r="L476" i="1"/>
  <c r="M476" i="1"/>
  <c r="N476" i="1"/>
  <c r="O476" i="1"/>
  <c r="G438" i="2"/>
  <c r="H438" i="2"/>
  <c r="I438" i="2"/>
  <c r="J438" i="2"/>
  <c r="K438" i="2"/>
  <c r="L438" i="2"/>
  <c r="M438" i="2"/>
  <c r="N438" i="2"/>
  <c r="O438" i="2"/>
  <c r="O345" i="3"/>
  <c r="G542" i="1"/>
  <c r="H542" i="1"/>
  <c r="I542" i="1"/>
  <c r="O542" i="1" s="1"/>
  <c r="J542" i="1"/>
  <c r="K542" i="1"/>
  <c r="L542" i="1"/>
  <c r="M542" i="1"/>
  <c r="O539" i="1"/>
  <c r="O540" i="1"/>
  <c r="O541" i="1"/>
  <c r="E542" i="1"/>
  <c r="G538" i="1"/>
  <c r="H538" i="1"/>
  <c r="I538" i="1"/>
  <c r="J538" i="1"/>
  <c r="K538" i="1"/>
  <c r="L538" i="1"/>
  <c r="M538" i="1"/>
  <c r="O538" i="1" s="1"/>
  <c r="O535" i="1"/>
  <c r="O536" i="1"/>
  <c r="O537" i="1"/>
  <c r="E538" i="1"/>
  <c r="G527" i="1"/>
  <c r="H527" i="1"/>
  <c r="I527" i="1"/>
  <c r="J527" i="1"/>
  <c r="K527" i="1"/>
  <c r="L527" i="1"/>
  <c r="M527" i="1"/>
  <c r="O524" i="1"/>
  <c r="O525" i="1"/>
  <c r="O526" i="1"/>
  <c r="O527" i="1"/>
  <c r="G523" i="1"/>
  <c r="H523" i="1"/>
  <c r="I523" i="1"/>
  <c r="J523" i="1"/>
  <c r="K523" i="1"/>
  <c r="L523" i="1"/>
  <c r="M523" i="1"/>
  <c r="O520" i="1"/>
  <c r="O521" i="1"/>
  <c r="O522" i="1"/>
  <c r="G519" i="1"/>
  <c r="O519" i="1" s="1"/>
  <c r="H519" i="1"/>
  <c r="I519" i="1"/>
  <c r="J519" i="1"/>
  <c r="K519" i="1"/>
  <c r="L519" i="1"/>
  <c r="M519" i="1"/>
  <c r="O516" i="1"/>
  <c r="O517" i="1"/>
  <c r="O518" i="1"/>
  <c r="E519" i="1"/>
  <c r="G515" i="1"/>
  <c r="H515" i="1"/>
  <c r="I515" i="1"/>
  <c r="J515" i="1"/>
  <c r="K515" i="1"/>
  <c r="L515" i="1"/>
  <c r="M515" i="1"/>
  <c r="O512" i="1"/>
  <c r="O513" i="1"/>
  <c r="O514" i="1"/>
  <c r="G503" i="1"/>
  <c r="H503" i="1"/>
  <c r="I503" i="1"/>
  <c r="J503" i="1"/>
  <c r="K503" i="1"/>
  <c r="L503" i="1"/>
  <c r="M503" i="1"/>
  <c r="O500" i="1"/>
  <c r="O501" i="1"/>
  <c r="O502" i="1"/>
  <c r="O510" i="1"/>
  <c r="G511" i="1"/>
  <c r="H511" i="1"/>
  <c r="I511" i="1"/>
  <c r="J511" i="1"/>
  <c r="K511" i="1"/>
  <c r="L511" i="1"/>
  <c r="M511" i="1"/>
  <c r="N508" i="1"/>
  <c r="N511" i="1" s="1"/>
  <c r="O511" i="1" s="1"/>
  <c r="N509" i="1"/>
  <c r="O509" i="1" s="1"/>
  <c r="N510" i="1"/>
  <c r="G507" i="1"/>
  <c r="H507" i="1"/>
  <c r="I507" i="1"/>
  <c r="J507" i="1"/>
  <c r="K507" i="1"/>
  <c r="L507" i="1"/>
  <c r="M507" i="1"/>
  <c r="G493" i="1"/>
  <c r="H493" i="1"/>
  <c r="I493" i="1"/>
  <c r="J493" i="1"/>
  <c r="K493" i="1"/>
  <c r="L493" i="1"/>
  <c r="M493" i="1"/>
  <c r="O490" i="1"/>
  <c r="O491" i="1"/>
  <c r="O492" i="1"/>
  <c r="O493" i="1"/>
  <c r="G489" i="1"/>
  <c r="H489" i="1"/>
  <c r="I489" i="1"/>
  <c r="J489" i="1"/>
  <c r="K489" i="1"/>
  <c r="L489" i="1"/>
  <c r="M489" i="1"/>
  <c r="O486" i="1"/>
  <c r="O487" i="1"/>
  <c r="O488" i="1"/>
  <c r="O508" i="1" l="1"/>
  <c r="O503" i="1"/>
  <c r="O523" i="1"/>
  <c r="O515" i="1"/>
  <c r="O489" i="1"/>
  <c r="G469" i="3"/>
  <c r="H469" i="3"/>
  <c r="I469" i="3"/>
  <c r="J469" i="3"/>
  <c r="K469" i="3"/>
  <c r="L469" i="3"/>
  <c r="M469" i="3"/>
  <c r="N469" i="3"/>
  <c r="O469" i="3"/>
  <c r="E469" i="3"/>
  <c r="G469" i="2"/>
  <c r="H469" i="2"/>
  <c r="I469" i="2"/>
  <c r="J469" i="2"/>
  <c r="K469" i="2"/>
  <c r="L469" i="2"/>
  <c r="M469" i="2"/>
  <c r="N469" i="2"/>
  <c r="O469" i="2"/>
  <c r="G480" i="1"/>
  <c r="H480" i="1"/>
  <c r="I480" i="1"/>
  <c r="J480" i="1"/>
  <c r="K480" i="1"/>
  <c r="L480" i="1"/>
  <c r="M480" i="1"/>
  <c r="N480" i="1"/>
  <c r="O480" i="1"/>
  <c r="E480" i="1"/>
  <c r="E476" i="1"/>
  <c r="G461" i="3"/>
  <c r="H461" i="3"/>
  <c r="I461" i="3"/>
  <c r="J461" i="3"/>
  <c r="K461" i="3"/>
  <c r="L461" i="3"/>
  <c r="M461" i="3"/>
  <c r="N461" i="3"/>
  <c r="O461" i="3"/>
  <c r="E461" i="3"/>
  <c r="G461" i="2"/>
  <c r="H461" i="2"/>
  <c r="I461" i="2"/>
  <c r="J461" i="2"/>
  <c r="K461" i="2"/>
  <c r="L461" i="2"/>
  <c r="M461" i="2"/>
  <c r="N461" i="2"/>
  <c r="O461" i="2"/>
  <c r="G472" i="1"/>
  <c r="H472" i="1"/>
  <c r="I472" i="1"/>
  <c r="J472" i="1"/>
  <c r="K472" i="1"/>
  <c r="L472" i="1"/>
  <c r="M472" i="1"/>
  <c r="N472" i="1"/>
  <c r="O472" i="1"/>
  <c r="E472" i="1"/>
  <c r="G457" i="3"/>
  <c r="H457" i="3"/>
  <c r="I457" i="3"/>
  <c r="J457" i="3"/>
  <c r="K457" i="3"/>
  <c r="L457" i="3"/>
  <c r="M457" i="3"/>
  <c r="N457" i="3"/>
  <c r="O457" i="3"/>
  <c r="E457" i="3"/>
  <c r="G457" i="2"/>
  <c r="H457" i="2"/>
  <c r="I457" i="2"/>
  <c r="J457" i="2"/>
  <c r="K457" i="2"/>
  <c r="L457" i="2"/>
  <c r="M457" i="2"/>
  <c r="N457" i="2"/>
  <c r="O457" i="2"/>
  <c r="E457" i="2"/>
  <c r="G464" i="1" l="1"/>
  <c r="H464" i="1"/>
  <c r="I464" i="1"/>
  <c r="J464" i="1"/>
  <c r="K464" i="1"/>
  <c r="L464" i="1"/>
  <c r="M464" i="1"/>
  <c r="N464" i="1"/>
  <c r="O464" i="1"/>
  <c r="E464" i="1"/>
  <c r="G449" i="2"/>
  <c r="H449" i="2"/>
  <c r="I449" i="2"/>
  <c r="J449" i="2"/>
  <c r="K449" i="2"/>
  <c r="L449" i="2"/>
  <c r="M449" i="2"/>
  <c r="N449" i="2"/>
  <c r="O449" i="2"/>
  <c r="E449" i="2"/>
  <c r="J460" i="1"/>
  <c r="G460" i="1"/>
  <c r="H460" i="1"/>
  <c r="I460" i="1"/>
  <c r="K460" i="1"/>
  <c r="L460" i="1"/>
  <c r="M460" i="1"/>
  <c r="N460" i="1"/>
  <c r="O460" i="1"/>
  <c r="E460" i="1"/>
  <c r="G442" i="3"/>
  <c r="H442" i="3"/>
  <c r="I442" i="3"/>
  <c r="J442" i="3"/>
  <c r="K442" i="3"/>
  <c r="L442" i="3"/>
  <c r="M442" i="3"/>
  <c r="N442" i="3"/>
  <c r="O442" i="3"/>
  <c r="E442" i="3"/>
  <c r="G442" i="2"/>
  <c r="H442" i="2"/>
  <c r="I442" i="2"/>
  <c r="J442" i="2"/>
  <c r="K442" i="2"/>
  <c r="L442" i="2"/>
  <c r="M442" i="2"/>
  <c r="N442" i="2"/>
  <c r="O442" i="2"/>
  <c r="G434" i="3" l="1"/>
  <c r="H434" i="3"/>
  <c r="I434" i="3"/>
  <c r="J434" i="3"/>
  <c r="K434" i="3"/>
  <c r="L434" i="3"/>
  <c r="M434" i="3"/>
  <c r="N434" i="3"/>
  <c r="O434" i="3"/>
  <c r="E434" i="3"/>
  <c r="G434" i="2"/>
  <c r="H434" i="2"/>
  <c r="I434" i="2"/>
  <c r="J434" i="2"/>
  <c r="K434" i="2"/>
  <c r="L434" i="2"/>
  <c r="M434" i="2"/>
  <c r="N434" i="2"/>
  <c r="O434" i="2"/>
  <c r="E434" i="2"/>
  <c r="G445" i="1"/>
  <c r="H445" i="1"/>
  <c r="I445" i="1"/>
  <c r="J445" i="1"/>
  <c r="K445" i="1"/>
  <c r="L445" i="1"/>
  <c r="M445" i="1"/>
  <c r="N445" i="1"/>
  <c r="O445" i="1"/>
  <c r="E445" i="1"/>
  <c r="G430" i="3"/>
  <c r="H430" i="3"/>
  <c r="I430" i="3"/>
  <c r="J430" i="3"/>
  <c r="K430" i="3"/>
  <c r="L430" i="3"/>
  <c r="M430" i="3"/>
  <c r="N430" i="3"/>
  <c r="O430" i="3"/>
  <c r="E430" i="3"/>
  <c r="G430" i="2"/>
  <c r="H430" i="2"/>
  <c r="I430" i="2"/>
  <c r="J430" i="2"/>
  <c r="K430" i="2"/>
  <c r="L430" i="2"/>
  <c r="M430" i="2"/>
  <c r="N430" i="2"/>
  <c r="O430" i="2"/>
  <c r="E430" i="2"/>
  <c r="G441" i="1"/>
  <c r="H441" i="1"/>
  <c r="I441" i="1"/>
  <c r="J441" i="1"/>
  <c r="K441" i="1"/>
  <c r="L441" i="1"/>
  <c r="M441" i="1"/>
  <c r="N441" i="1"/>
  <c r="O441" i="1"/>
  <c r="E441" i="1"/>
  <c r="G426" i="2"/>
  <c r="H426" i="2"/>
  <c r="I426" i="2"/>
  <c r="J426" i="2"/>
  <c r="K426" i="2"/>
  <c r="L426" i="2"/>
  <c r="M426" i="2"/>
  <c r="N426" i="2"/>
  <c r="O426" i="2"/>
  <c r="G437" i="1"/>
  <c r="H437" i="1"/>
  <c r="I437" i="1"/>
  <c r="J437" i="1"/>
  <c r="K437" i="1"/>
  <c r="L437" i="1"/>
  <c r="M437" i="1"/>
  <c r="N437" i="1"/>
  <c r="O437" i="1"/>
  <c r="E437" i="1"/>
  <c r="G422" i="3"/>
  <c r="H422" i="3"/>
  <c r="I422" i="3"/>
  <c r="J422" i="3"/>
  <c r="K422" i="3"/>
  <c r="L422" i="3"/>
  <c r="M422" i="3"/>
  <c r="N422" i="3"/>
  <c r="O422" i="3"/>
  <c r="E422" i="3"/>
  <c r="G422" i="2"/>
  <c r="H422" i="2"/>
  <c r="I422" i="2"/>
  <c r="J422" i="2"/>
  <c r="K422" i="2"/>
  <c r="L422" i="2"/>
  <c r="M422" i="2"/>
  <c r="N422" i="2"/>
  <c r="O422" i="2"/>
  <c r="F418" i="3"/>
  <c r="G418" i="3"/>
  <c r="H418" i="3"/>
  <c r="I418" i="3"/>
  <c r="J418" i="3"/>
  <c r="K418" i="3"/>
  <c r="L418" i="3"/>
  <c r="M418" i="3"/>
  <c r="N418" i="3"/>
  <c r="O418" i="3"/>
  <c r="E418" i="3"/>
  <c r="G418" i="2"/>
  <c r="H418" i="2"/>
  <c r="I418" i="2"/>
  <c r="J418" i="2"/>
  <c r="K418" i="2"/>
  <c r="L418" i="2"/>
  <c r="M418" i="2"/>
  <c r="N418" i="2"/>
  <c r="O418" i="2"/>
  <c r="E418" i="2"/>
  <c r="G428" i="1"/>
  <c r="H428" i="1"/>
  <c r="I428" i="1"/>
  <c r="J428" i="1"/>
  <c r="K428" i="1"/>
  <c r="L428" i="1"/>
  <c r="M428" i="1"/>
  <c r="N428" i="1"/>
  <c r="O428" i="1"/>
  <c r="E428" i="1"/>
  <c r="G410" i="3"/>
  <c r="H410" i="3"/>
  <c r="I410" i="3"/>
  <c r="J410" i="3"/>
  <c r="K410" i="3"/>
  <c r="L410" i="3"/>
  <c r="M410" i="3"/>
  <c r="N410" i="3"/>
  <c r="O410" i="3"/>
  <c r="E410" i="3"/>
  <c r="E410" i="2"/>
  <c r="G410" i="2"/>
  <c r="H410" i="2"/>
  <c r="I410" i="2"/>
  <c r="J410" i="2"/>
  <c r="K410" i="2"/>
  <c r="L410" i="2"/>
  <c r="M410" i="2"/>
  <c r="N410" i="2"/>
  <c r="O410" i="2"/>
  <c r="G420" i="1"/>
  <c r="H420" i="1"/>
  <c r="I420" i="1"/>
  <c r="J420" i="1"/>
  <c r="K420" i="1"/>
  <c r="L420" i="1"/>
  <c r="M420" i="1"/>
  <c r="N420" i="1"/>
  <c r="O420" i="1"/>
  <c r="E420" i="1"/>
  <c r="G406" i="3"/>
  <c r="H406" i="3"/>
  <c r="I406" i="3"/>
  <c r="J406" i="3"/>
  <c r="K406" i="3"/>
  <c r="L406" i="3"/>
  <c r="M406" i="3"/>
  <c r="N406" i="3"/>
  <c r="O406" i="3"/>
  <c r="E406" i="3"/>
  <c r="G406" i="2"/>
  <c r="H406" i="2"/>
  <c r="I406" i="2"/>
  <c r="J406" i="2"/>
  <c r="K406" i="2"/>
  <c r="L406" i="2"/>
  <c r="M406" i="2"/>
  <c r="N406" i="2"/>
  <c r="O406" i="2"/>
  <c r="E416" i="1"/>
  <c r="G416" i="1"/>
  <c r="H416" i="1"/>
  <c r="I416" i="1"/>
  <c r="J416" i="1"/>
  <c r="K416" i="1"/>
  <c r="L416" i="1"/>
  <c r="M416" i="1"/>
  <c r="N416" i="1"/>
  <c r="O416" i="1"/>
  <c r="G402" i="3"/>
  <c r="H402" i="3"/>
  <c r="I402" i="3"/>
  <c r="J402" i="3"/>
  <c r="K402" i="3"/>
  <c r="L402" i="3"/>
  <c r="M402" i="3"/>
  <c r="N402" i="3"/>
  <c r="O402" i="3"/>
  <c r="E402" i="3"/>
  <c r="G402" i="2"/>
  <c r="H402" i="2"/>
  <c r="I402" i="2"/>
  <c r="J402" i="2"/>
  <c r="K402" i="2"/>
  <c r="L402" i="2"/>
  <c r="M402" i="2"/>
  <c r="N402" i="2"/>
  <c r="O402" i="2"/>
  <c r="E402" i="2"/>
  <c r="G412" i="1"/>
  <c r="H412" i="1"/>
  <c r="I412" i="1"/>
  <c r="J412" i="1"/>
  <c r="K412" i="1"/>
  <c r="L412" i="1"/>
  <c r="M412" i="1"/>
  <c r="N412" i="1"/>
  <c r="O412" i="1"/>
  <c r="E412" i="1"/>
  <c r="G398" i="2"/>
  <c r="H398" i="2"/>
  <c r="I398" i="2"/>
  <c r="J398" i="2"/>
  <c r="K398" i="2"/>
  <c r="L398" i="2"/>
  <c r="M398" i="2"/>
  <c r="N398" i="2"/>
  <c r="O398" i="2"/>
  <c r="G408" i="1"/>
  <c r="H408" i="1"/>
  <c r="I408" i="1"/>
  <c r="J408" i="1"/>
  <c r="K408" i="1"/>
  <c r="L408" i="1"/>
  <c r="M408" i="1"/>
  <c r="N408" i="1"/>
  <c r="O408" i="1"/>
  <c r="E408" i="1"/>
  <c r="G398" i="3"/>
  <c r="H398" i="3"/>
  <c r="I398" i="3"/>
  <c r="J398" i="3"/>
  <c r="K398" i="3"/>
  <c r="L398" i="3"/>
  <c r="M398" i="3"/>
  <c r="N398" i="3"/>
  <c r="O398" i="3"/>
  <c r="E398" i="3"/>
  <c r="G400" i="1"/>
  <c r="H400" i="1"/>
  <c r="I400" i="1"/>
  <c r="J400" i="1"/>
  <c r="K400" i="1"/>
  <c r="L400" i="1"/>
  <c r="M400" i="1"/>
  <c r="N400" i="1"/>
  <c r="O400" i="1"/>
  <c r="G404" i="1"/>
  <c r="H404" i="1"/>
  <c r="I404" i="1"/>
  <c r="J404" i="1"/>
  <c r="K404" i="1"/>
  <c r="L404" i="1"/>
  <c r="M404" i="1"/>
  <c r="N404" i="1"/>
  <c r="O404" i="1"/>
  <c r="E404" i="1"/>
  <c r="G390" i="3"/>
  <c r="H390" i="3"/>
  <c r="I390" i="3"/>
  <c r="J390" i="3"/>
  <c r="K390" i="3"/>
  <c r="L390" i="3"/>
  <c r="M390" i="3"/>
  <c r="N390" i="3"/>
  <c r="O390" i="3"/>
  <c r="E390" i="3"/>
  <c r="E394" i="2"/>
  <c r="G394" i="2"/>
  <c r="H394" i="2"/>
  <c r="I394" i="2"/>
  <c r="J394" i="2"/>
  <c r="K394" i="2"/>
  <c r="L394" i="2"/>
  <c r="M394" i="2"/>
  <c r="N394" i="2"/>
  <c r="O394" i="2"/>
  <c r="G390" i="2"/>
  <c r="H390" i="2"/>
  <c r="I390" i="2"/>
  <c r="J390" i="2"/>
  <c r="K390" i="2"/>
  <c r="L390" i="2"/>
  <c r="M390" i="2"/>
  <c r="N390" i="2"/>
  <c r="O390" i="2"/>
  <c r="E390" i="2"/>
  <c r="G386" i="3"/>
  <c r="H386" i="3"/>
  <c r="I386" i="3"/>
  <c r="J386" i="3"/>
  <c r="K386" i="3"/>
  <c r="L386" i="3"/>
  <c r="M386" i="3"/>
  <c r="N386" i="3"/>
  <c r="O386" i="3"/>
  <c r="E386" i="3"/>
  <c r="G386" i="2"/>
  <c r="H386" i="2"/>
  <c r="I386" i="2"/>
  <c r="J386" i="2"/>
  <c r="K386" i="2"/>
  <c r="L386" i="2"/>
  <c r="M386" i="2"/>
  <c r="N386" i="2"/>
  <c r="O386" i="2"/>
  <c r="E386" i="2"/>
  <c r="G396" i="1"/>
  <c r="H396" i="1"/>
  <c r="I396" i="1"/>
  <c r="J396" i="1"/>
  <c r="K396" i="1"/>
  <c r="L396" i="1"/>
  <c r="M396" i="1"/>
  <c r="N396" i="1"/>
  <c r="O396" i="1"/>
  <c r="E396" i="1"/>
  <c r="G381" i="3" l="1"/>
  <c r="H381" i="3"/>
  <c r="I381" i="3"/>
  <c r="J381" i="3"/>
  <c r="K381" i="3"/>
  <c r="L381" i="3"/>
  <c r="M381" i="3"/>
  <c r="N381" i="3"/>
  <c r="O381" i="3"/>
  <c r="G381" i="2"/>
  <c r="H381" i="2"/>
  <c r="I381" i="2"/>
  <c r="J381" i="2"/>
  <c r="K381" i="2"/>
  <c r="L381" i="2"/>
  <c r="M381" i="2"/>
  <c r="N381" i="2"/>
  <c r="O381" i="2"/>
  <c r="G377" i="3"/>
  <c r="H377" i="3"/>
  <c r="I377" i="3"/>
  <c r="J377" i="3"/>
  <c r="K377" i="3"/>
  <c r="L377" i="3"/>
  <c r="M377" i="3"/>
  <c r="N377" i="3"/>
  <c r="O377" i="3"/>
  <c r="G377" i="2"/>
  <c r="H377" i="2"/>
  <c r="I377" i="2"/>
  <c r="J377" i="2"/>
  <c r="K377" i="2"/>
  <c r="L377" i="2"/>
  <c r="M377" i="2"/>
  <c r="N377" i="2"/>
  <c r="O377" i="2"/>
  <c r="G387" i="1"/>
  <c r="H387" i="1"/>
  <c r="I387" i="1"/>
  <c r="J387" i="1"/>
  <c r="K387" i="1"/>
  <c r="L387" i="1"/>
  <c r="M387" i="1"/>
  <c r="N387" i="1"/>
  <c r="O387" i="1"/>
  <c r="G373" i="3"/>
  <c r="H373" i="3"/>
  <c r="I373" i="3"/>
  <c r="J373" i="3"/>
  <c r="K373" i="3"/>
  <c r="L373" i="3"/>
  <c r="M373" i="3"/>
  <c r="N373" i="3"/>
  <c r="O373" i="3"/>
  <c r="G373" i="2"/>
  <c r="H373" i="2"/>
  <c r="I373" i="2"/>
  <c r="J373" i="2"/>
  <c r="K373" i="2"/>
  <c r="L373" i="2"/>
  <c r="M373" i="2"/>
  <c r="N373" i="2"/>
  <c r="O373" i="2"/>
  <c r="G383" i="1"/>
  <c r="H383" i="1"/>
  <c r="I383" i="1"/>
  <c r="J383" i="1"/>
  <c r="K383" i="1"/>
  <c r="L383" i="1"/>
  <c r="M383" i="1"/>
  <c r="N383" i="1"/>
  <c r="O383" i="1"/>
  <c r="G369" i="3"/>
  <c r="H369" i="3"/>
  <c r="I369" i="3"/>
  <c r="J369" i="3"/>
  <c r="K369" i="3"/>
  <c r="L369" i="3"/>
  <c r="M369" i="3"/>
  <c r="N369" i="3"/>
  <c r="O369" i="3"/>
  <c r="G369" i="2"/>
  <c r="I369" i="2"/>
  <c r="J369" i="2"/>
  <c r="K369" i="2"/>
  <c r="L369" i="2"/>
  <c r="M369" i="2"/>
  <c r="N369" i="2"/>
  <c r="O369" i="2"/>
  <c r="G379" i="1"/>
  <c r="H379" i="1"/>
  <c r="I379" i="1"/>
  <c r="J379" i="1"/>
  <c r="K379" i="1"/>
  <c r="L379" i="1"/>
  <c r="M379" i="1"/>
  <c r="N379" i="1"/>
  <c r="O379" i="1"/>
  <c r="I365" i="2"/>
  <c r="J365" i="2"/>
  <c r="K365" i="2"/>
  <c r="L365" i="2"/>
  <c r="M365" i="2"/>
  <c r="N365" i="2"/>
  <c r="O365" i="2"/>
  <c r="H365" i="3"/>
  <c r="I365" i="3"/>
  <c r="J365" i="3"/>
  <c r="K365" i="3"/>
  <c r="L365" i="3"/>
  <c r="M365" i="3"/>
  <c r="N365" i="3"/>
  <c r="O365" i="3"/>
  <c r="G375" i="1"/>
  <c r="H375" i="1"/>
  <c r="I375" i="1"/>
  <c r="J375" i="1"/>
  <c r="K375" i="1"/>
  <c r="L375" i="1"/>
  <c r="M375" i="1"/>
  <c r="N375" i="1"/>
  <c r="O375" i="1"/>
  <c r="G361" i="3"/>
  <c r="H361" i="3"/>
  <c r="I361" i="3"/>
  <c r="J361" i="3"/>
  <c r="K361" i="3"/>
  <c r="L361" i="3"/>
  <c r="M361" i="3"/>
  <c r="N361" i="3"/>
  <c r="O361" i="3"/>
  <c r="G361" i="2"/>
  <c r="H361" i="2"/>
  <c r="I361" i="2"/>
  <c r="J361" i="2"/>
  <c r="K361" i="2"/>
  <c r="L361" i="2"/>
  <c r="M361" i="2"/>
  <c r="N361" i="2"/>
  <c r="O361" i="2"/>
  <c r="G371" i="1"/>
  <c r="H371" i="1"/>
  <c r="I371" i="1"/>
  <c r="J371" i="1"/>
  <c r="K371" i="1"/>
  <c r="L371" i="1"/>
  <c r="M371" i="1"/>
  <c r="N371" i="1"/>
  <c r="O371" i="1"/>
  <c r="G357" i="2"/>
  <c r="H357" i="2"/>
  <c r="I357" i="2"/>
  <c r="J357" i="2"/>
  <c r="K357" i="2"/>
  <c r="L357" i="2"/>
  <c r="M357" i="2"/>
  <c r="N357" i="2"/>
  <c r="O357" i="2"/>
  <c r="G353" i="3"/>
  <c r="H353" i="3"/>
  <c r="I353" i="3"/>
  <c r="J353" i="3"/>
  <c r="K353" i="3"/>
  <c r="L353" i="3"/>
  <c r="M353" i="3"/>
  <c r="N353" i="3"/>
  <c r="O353" i="3"/>
  <c r="G367" i="1"/>
  <c r="H367" i="1"/>
  <c r="I367" i="1"/>
  <c r="J367" i="1"/>
  <c r="K367" i="1"/>
  <c r="L367" i="1"/>
  <c r="M367" i="1"/>
  <c r="N367" i="1"/>
  <c r="O367" i="1"/>
  <c r="G353" i="2"/>
  <c r="H353" i="2"/>
  <c r="I353" i="2"/>
  <c r="J353" i="2"/>
  <c r="K353" i="2"/>
  <c r="L353" i="2"/>
  <c r="M353" i="2"/>
  <c r="N353" i="2"/>
  <c r="O353" i="2"/>
  <c r="G349" i="2"/>
  <c r="H349" i="2"/>
  <c r="I349" i="2"/>
  <c r="J349" i="2"/>
  <c r="K349" i="2"/>
  <c r="L349" i="2"/>
  <c r="M349" i="2"/>
  <c r="N349" i="2"/>
  <c r="O349" i="2"/>
  <c r="G359" i="1"/>
  <c r="H359" i="1"/>
  <c r="I359" i="1"/>
  <c r="J359" i="1"/>
  <c r="K359" i="1"/>
  <c r="L359" i="1"/>
  <c r="M359" i="1"/>
  <c r="N359" i="1"/>
  <c r="O359" i="1"/>
  <c r="G345" i="3"/>
  <c r="H345" i="3"/>
  <c r="I345" i="3"/>
  <c r="J345" i="3"/>
  <c r="K345" i="3"/>
  <c r="L345" i="3"/>
  <c r="M345" i="3"/>
  <c r="N345" i="3"/>
  <c r="G345" i="2"/>
  <c r="H345" i="2"/>
  <c r="I345" i="2"/>
  <c r="J345" i="2"/>
  <c r="K345" i="2"/>
  <c r="L345" i="2"/>
  <c r="M345" i="2"/>
  <c r="N345" i="2"/>
  <c r="O345" i="2"/>
  <c r="G355" i="1"/>
  <c r="H355" i="1"/>
  <c r="I355" i="1"/>
  <c r="J355" i="1"/>
  <c r="K355" i="1"/>
  <c r="L355" i="1"/>
  <c r="M355" i="1"/>
  <c r="N355" i="1"/>
  <c r="O355" i="1"/>
  <c r="G341" i="3"/>
  <c r="H341" i="3"/>
  <c r="I341" i="3"/>
  <c r="J341" i="3"/>
  <c r="K341" i="3"/>
  <c r="L341" i="3"/>
  <c r="M341" i="3"/>
  <c r="N341" i="3"/>
  <c r="O341" i="3"/>
  <c r="G341" i="2"/>
  <c r="H341" i="2"/>
  <c r="I341" i="2"/>
  <c r="J341" i="2"/>
  <c r="K341" i="2"/>
  <c r="L341" i="2"/>
  <c r="M341" i="2"/>
  <c r="N341" i="2"/>
  <c r="O341" i="2"/>
  <c r="G348" i="1"/>
  <c r="H348" i="1"/>
  <c r="I348" i="1"/>
  <c r="J348" i="1"/>
  <c r="K348" i="1"/>
  <c r="L348" i="1"/>
  <c r="M348" i="1"/>
  <c r="N348" i="1"/>
  <c r="O348" i="1"/>
  <c r="G337" i="3"/>
  <c r="H337" i="3"/>
  <c r="I337" i="3"/>
  <c r="J337" i="3"/>
  <c r="K337" i="3"/>
  <c r="L337" i="3"/>
  <c r="M337" i="3"/>
  <c r="N337" i="3"/>
  <c r="O337" i="3"/>
  <c r="G337" i="2"/>
  <c r="H337" i="2"/>
  <c r="I337" i="2"/>
  <c r="J337" i="2"/>
  <c r="K337" i="2"/>
  <c r="L337" i="2"/>
  <c r="M337" i="2"/>
  <c r="N337" i="2"/>
  <c r="O337" i="2"/>
  <c r="G344" i="1"/>
  <c r="H344" i="1"/>
  <c r="I344" i="1"/>
  <c r="J344" i="1"/>
  <c r="K344" i="1"/>
  <c r="L344" i="1"/>
  <c r="M344" i="1"/>
  <c r="N344" i="1"/>
  <c r="O344" i="1"/>
  <c r="G333" i="2"/>
  <c r="H333" i="2"/>
  <c r="I333" i="2"/>
  <c r="J333" i="2"/>
  <c r="K333" i="2"/>
  <c r="L333" i="2"/>
  <c r="M333" i="2"/>
  <c r="N333" i="2"/>
  <c r="O333" i="2"/>
  <c r="G340" i="1"/>
  <c r="H340" i="1"/>
  <c r="I340" i="1"/>
  <c r="J340" i="1"/>
  <c r="K340" i="1"/>
  <c r="L340" i="1"/>
  <c r="M340" i="1"/>
  <c r="N340" i="1"/>
  <c r="O340" i="1"/>
  <c r="G326" i="2"/>
  <c r="H326" i="2"/>
  <c r="I326" i="2"/>
  <c r="J326" i="2"/>
  <c r="K326" i="2"/>
  <c r="L326" i="2"/>
  <c r="M326" i="2"/>
  <c r="N326" i="2"/>
  <c r="O326" i="2"/>
  <c r="G333" i="1"/>
  <c r="H333" i="1"/>
  <c r="I333" i="1"/>
  <c r="J333" i="1"/>
  <c r="K333" i="1"/>
  <c r="L333" i="1"/>
  <c r="M333" i="1"/>
  <c r="N333" i="1"/>
  <c r="O333" i="1"/>
  <c r="G322" i="2"/>
  <c r="H322" i="2"/>
  <c r="I322" i="2"/>
  <c r="J322" i="2"/>
  <c r="K322" i="2"/>
  <c r="L322" i="2"/>
  <c r="M322" i="2"/>
  <c r="N322" i="2"/>
  <c r="O322" i="2"/>
  <c r="G329" i="1"/>
  <c r="H329" i="1"/>
  <c r="I329" i="1"/>
  <c r="J329" i="1"/>
  <c r="K329" i="1"/>
  <c r="L329" i="1"/>
  <c r="M329" i="1"/>
  <c r="N329" i="1"/>
  <c r="O329" i="1"/>
  <c r="G321" i="3"/>
  <c r="H321" i="3"/>
  <c r="I321" i="3"/>
  <c r="J321" i="3"/>
  <c r="K321" i="3"/>
  <c r="L321" i="3"/>
  <c r="M321" i="3"/>
  <c r="N321" i="3"/>
  <c r="O321" i="3"/>
  <c r="G318" i="2"/>
  <c r="H318" i="2"/>
  <c r="I318" i="2"/>
  <c r="J318" i="2"/>
  <c r="K318" i="2"/>
  <c r="L318" i="2"/>
  <c r="M318" i="2"/>
  <c r="N318" i="2"/>
  <c r="O318" i="2"/>
  <c r="G325" i="1"/>
  <c r="H325" i="1"/>
  <c r="I325" i="1"/>
  <c r="J325" i="1"/>
  <c r="K325" i="1"/>
  <c r="L325" i="1"/>
  <c r="M325" i="1"/>
  <c r="N325" i="1"/>
  <c r="O325" i="1"/>
  <c r="G317" i="3"/>
  <c r="H317" i="3"/>
  <c r="I317" i="3"/>
  <c r="J317" i="3"/>
  <c r="K317" i="3"/>
  <c r="L317" i="3"/>
  <c r="M317" i="3"/>
  <c r="N317" i="3"/>
  <c r="O317" i="3"/>
  <c r="G314" i="2"/>
  <c r="H314" i="2"/>
  <c r="I314" i="2"/>
  <c r="J314" i="2"/>
  <c r="K314" i="2"/>
  <c r="L314" i="2"/>
  <c r="M314" i="2"/>
  <c r="N314" i="2"/>
  <c r="O314" i="2"/>
  <c r="G321" i="1"/>
  <c r="H321" i="1"/>
  <c r="I321" i="1"/>
  <c r="J321" i="1"/>
  <c r="K321" i="1"/>
  <c r="L321" i="1"/>
  <c r="M321" i="1"/>
  <c r="N321" i="1"/>
  <c r="O321" i="1"/>
  <c r="G313" i="3"/>
  <c r="H313" i="3"/>
  <c r="I313" i="3"/>
  <c r="J313" i="3"/>
  <c r="K313" i="3"/>
  <c r="L313" i="3"/>
  <c r="M313" i="3"/>
  <c r="N313" i="3"/>
  <c r="O313" i="3"/>
  <c r="G310" i="2"/>
  <c r="H310" i="2"/>
  <c r="I310" i="2"/>
  <c r="J310" i="2"/>
  <c r="K310" i="2"/>
  <c r="L310" i="2"/>
  <c r="M310" i="2"/>
  <c r="N310" i="2"/>
  <c r="O310" i="2"/>
  <c r="G317" i="1"/>
  <c r="H317" i="1"/>
  <c r="I317" i="1"/>
  <c r="J317" i="1"/>
  <c r="K317" i="1"/>
  <c r="L317" i="1"/>
  <c r="M317" i="1"/>
  <c r="N317" i="1"/>
  <c r="O317" i="1"/>
  <c r="G309" i="3"/>
  <c r="H309" i="3"/>
  <c r="I309" i="3"/>
  <c r="J309" i="3"/>
  <c r="K309" i="3"/>
  <c r="L309" i="3"/>
  <c r="M309" i="3"/>
  <c r="N309" i="3"/>
  <c r="O309" i="3"/>
  <c r="G306" i="2"/>
  <c r="H306" i="2"/>
  <c r="I306" i="2"/>
  <c r="J306" i="2"/>
  <c r="K306" i="2"/>
  <c r="L306" i="2"/>
  <c r="M306" i="2"/>
  <c r="N306" i="2"/>
  <c r="O306" i="2"/>
  <c r="E306" i="2"/>
  <c r="G313" i="1"/>
  <c r="H313" i="1"/>
  <c r="I313" i="1"/>
  <c r="J313" i="1"/>
  <c r="K313" i="1"/>
  <c r="L313" i="1"/>
  <c r="M313" i="1"/>
  <c r="N313" i="1"/>
  <c r="O313" i="1"/>
  <c r="G305" i="3"/>
  <c r="H305" i="3"/>
  <c r="I305" i="3"/>
  <c r="J305" i="3"/>
  <c r="K305" i="3"/>
  <c r="L305" i="3"/>
  <c r="M305" i="3"/>
  <c r="N305" i="3"/>
  <c r="O305" i="3"/>
  <c r="G302" i="2"/>
  <c r="H302" i="2"/>
  <c r="I302" i="2"/>
  <c r="J302" i="2"/>
  <c r="K302" i="2"/>
  <c r="L302" i="2"/>
  <c r="M302" i="2"/>
  <c r="N302" i="2"/>
  <c r="O302" i="2"/>
  <c r="G309" i="1"/>
  <c r="H309" i="1"/>
  <c r="I309" i="1"/>
  <c r="J309" i="1"/>
  <c r="K309" i="1"/>
  <c r="L309" i="1"/>
  <c r="M309" i="1"/>
  <c r="N309" i="1"/>
  <c r="O309" i="1"/>
  <c r="G299" i="3" l="1"/>
  <c r="H299" i="3"/>
  <c r="I299" i="3"/>
  <c r="J299" i="3"/>
  <c r="K299" i="3"/>
  <c r="L299" i="3"/>
  <c r="M299" i="3"/>
  <c r="N299" i="3"/>
  <c r="O299" i="3"/>
  <c r="E299" i="3"/>
  <c r="G296" i="2"/>
  <c r="H296" i="2"/>
  <c r="I296" i="2"/>
  <c r="J296" i="2"/>
  <c r="K296" i="2"/>
  <c r="L296" i="2"/>
  <c r="M296" i="2"/>
  <c r="N296" i="2"/>
  <c r="O296" i="2"/>
  <c r="E296" i="2"/>
  <c r="G303" i="1"/>
  <c r="H303" i="1"/>
  <c r="I303" i="1"/>
  <c r="J303" i="1"/>
  <c r="K303" i="1"/>
  <c r="L303" i="1"/>
  <c r="M303" i="1"/>
  <c r="N303" i="1"/>
  <c r="O303" i="1"/>
  <c r="E303" i="1"/>
  <c r="E292" i="2"/>
  <c r="F292" i="2"/>
  <c r="G292" i="2"/>
  <c r="H292" i="2"/>
  <c r="I292" i="2"/>
  <c r="J292" i="2"/>
  <c r="K292" i="2"/>
  <c r="L292" i="2"/>
  <c r="M292" i="2"/>
  <c r="N292" i="2"/>
  <c r="O292" i="2"/>
  <c r="G291" i="3"/>
  <c r="H291" i="3"/>
  <c r="I291" i="3"/>
  <c r="J291" i="3"/>
  <c r="K291" i="3"/>
  <c r="L291" i="3"/>
  <c r="M291" i="3"/>
  <c r="N291" i="3"/>
  <c r="O291" i="3"/>
  <c r="G288" i="2"/>
  <c r="H288" i="2"/>
  <c r="I288" i="2"/>
  <c r="J288" i="2"/>
  <c r="K288" i="2"/>
  <c r="L288" i="2"/>
  <c r="M288" i="2"/>
  <c r="N288" i="2"/>
  <c r="O288" i="2"/>
  <c r="G287" i="3"/>
  <c r="H287" i="3"/>
  <c r="I287" i="3"/>
  <c r="J287" i="3"/>
  <c r="K287" i="3"/>
  <c r="L287" i="3"/>
  <c r="M287" i="3"/>
  <c r="N287" i="3"/>
  <c r="O287" i="3"/>
  <c r="E287" i="3"/>
  <c r="G291" i="1"/>
  <c r="H291" i="1"/>
  <c r="I291" i="1"/>
  <c r="J291" i="1"/>
  <c r="K291" i="1"/>
  <c r="L291" i="1"/>
  <c r="M291" i="1"/>
  <c r="N291" i="1"/>
  <c r="O291" i="1"/>
  <c r="E291" i="1"/>
  <c r="G282" i="3" l="1"/>
  <c r="H282" i="3"/>
  <c r="I282" i="3"/>
  <c r="J282" i="3"/>
  <c r="K282" i="3"/>
  <c r="L282" i="3"/>
  <c r="M282" i="3"/>
  <c r="N282" i="3"/>
  <c r="O282" i="3"/>
  <c r="E282" i="3"/>
  <c r="G278" i="3"/>
  <c r="H278" i="3"/>
  <c r="I278" i="3"/>
  <c r="J278" i="3"/>
  <c r="K278" i="3"/>
  <c r="L278" i="3"/>
  <c r="M278" i="3"/>
  <c r="N278" i="3"/>
  <c r="O278" i="3"/>
  <c r="E278" i="3"/>
  <c r="G269" i="3"/>
  <c r="H269" i="3"/>
  <c r="I269" i="3"/>
  <c r="J269" i="3"/>
  <c r="K269" i="3"/>
  <c r="L269" i="3"/>
  <c r="M269" i="3"/>
  <c r="N269" i="3"/>
  <c r="O269" i="3"/>
  <c r="E269" i="3"/>
  <c r="G265" i="3"/>
  <c r="H265" i="3"/>
  <c r="I265" i="3"/>
  <c r="J265" i="3"/>
  <c r="K265" i="3"/>
  <c r="L265" i="3"/>
  <c r="M265" i="3"/>
  <c r="N265" i="3"/>
  <c r="O265" i="3"/>
  <c r="E265" i="3"/>
  <c r="G261" i="3" l="1"/>
  <c r="H261" i="3"/>
  <c r="I261" i="3"/>
  <c r="J261" i="3"/>
  <c r="K261" i="3"/>
  <c r="L261" i="3"/>
  <c r="M261" i="3"/>
  <c r="N261" i="3"/>
  <c r="O261" i="3"/>
  <c r="E261" i="3"/>
  <c r="G279" i="2"/>
  <c r="H279" i="2"/>
  <c r="I279" i="2"/>
  <c r="J279" i="2"/>
  <c r="K279" i="2"/>
  <c r="L279" i="2"/>
  <c r="M279" i="2"/>
  <c r="N279" i="2"/>
  <c r="O279" i="2"/>
  <c r="E279" i="2"/>
  <c r="G275" i="2"/>
  <c r="H275" i="2"/>
  <c r="I275" i="2"/>
  <c r="J275" i="2"/>
  <c r="K275" i="2"/>
  <c r="L275" i="2"/>
  <c r="M275" i="2"/>
  <c r="N275" i="2"/>
  <c r="O275" i="2"/>
  <c r="E275" i="2"/>
  <c r="G268" i="2"/>
  <c r="H268" i="2"/>
  <c r="I268" i="2"/>
  <c r="J268" i="2"/>
  <c r="K268" i="2"/>
  <c r="L268" i="2"/>
  <c r="M268" i="2"/>
  <c r="N268" i="2"/>
  <c r="O268" i="2"/>
  <c r="E268" i="2"/>
  <c r="G264" i="2"/>
  <c r="H264" i="2"/>
  <c r="I264" i="2"/>
  <c r="J264" i="2"/>
  <c r="K264" i="2"/>
  <c r="L264" i="2"/>
  <c r="M264" i="2"/>
  <c r="N264" i="2"/>
  <c r="O264" i="2"/>
  <c r="E264" i="2"/>
  <c r="G260" i="2"/>
  <c r="H260" i="2"/>
  <c r="I260" i="2"/>
  <c r="J260" i="2"/>
  <c r="K260" i="2"/>
  <c r="L260" i="2"/>
  <c r="M260" i="2"/>
  <c r="N260" i="2"/>
  <c r="O260" i="2"/>
  <c r="E260" i="2"/>
  <c r="G285" i="1"/>
  <c r="H285" i="1"/>
  <c r="I285" i="1"/>
  <c r="J285" i="1"/>
  <c r="K285" i="1"/>
  <c r="L285" i="1"/>
  <c r="M285" i="1"/>
  <c r="N285" i="1"/>
  <c r="O285" i="1"/>
  <c r="E285" i="1"/>
  <c r="G281" i="1"/>
  <c r="H281" i="1"/>
  <c r="I281" i="1"/>
  <c r="J281" i="1"/>
  <c r="K281" i="1"/>
  <c r="L281" i="1"/>
  <c r="M281" i="1"/>
  <c r="N281" i="1"/>
  <c r="O281" i="1"/>
  <c r="E281" i="1"/>
  <c r="G274" i="1"/>
  <c r="H274" i="1"/>
  <c r="I274" i="1"/>
  <c r="J274" i="1"/>
  <c r="K274" i="1"/>
  <c r="L274" i="1"/>
  <c r="M274" i="1"/>
  <c r="N274" i="1"/>
  <c r="O274" i="1"/>
  <c r="E274" i="1"/>
  <c r="G270" i="1"/>
  <c r="H270" i="1"/>
  <c r="I270" i="1"/>
  <c r="J270" i="1"/>
  <c r="K270" i="1"/>
  <c r="L270" i="1"/>
  <c r="M270" i="1"/>
  <c r="N270" i="1"/>
  <c r="O270" i="1"/>
  <c r="E270" i="1"/>
  <c r="G266" i="1"/>
  <c r="H266" i="1"/>
  <c r="I266" i="1"/>
  <c r="J266" i="1"/>
  <c r="K266" i="1"/>
  <c r="L266" i="1"/>
  <c r="M266" i="1"/>
  <c r="N266" i="1"/>
  <c r="O266" i="1"/>
  <c r="E266" i="1"/>
  <c r="G246" i="3" l="1"/>
  <c r="H246" i="3"/>
  <c r="I246" i="3"/>
  <c r="J246" i="3"/>
  <c r="K246" i="3"/>
  <c r="L246" i="3"/>
  <c r="M246" i="3"/>
  <c r="N246" i="3"/>
  <c r="O246" i="3"/>
  <c r="E246" i="3"/>
  <c r="G242" i="3"/>
  <c r="H242" i="3"/>
  <c r="I242" i="3"/>
  <c r="J242" i="3"/>
  <c r="K242" i="3"/>
  <c r="L242" i="3"/>
  <c r="M242" i="3"/>
  <c r="N242" i="3"/>
  <c r="O242" i="3"/>
  <c r="E242" i="3"/>
  <c r="G245" i="2"/>
  <c r="H245" i="2"/>
  <c r="I245" i="2"/>
  <c r="J245" i="2"/>
  <c r="K245" i="2"/>
  <c r="L245" i="2"/>
  <c r="M245" i="2"/>
  <c r="N245" i="2"/>
  <c r="O245" i="2"/>
  <c r="E245" i="2"/>
  <c r="G241" i="2"/>
  <c r="H241" i="2"/>
  <c r="I241" i="2"/>
  <c r="J241" i="2"/>
  <c r="K241" i="2"/>
  <c r="L241" i="2"/>
  <c r="M241" i="2"/>
  <c r="N241" i="2"/>
  <c r="O241" i="2"/>
  <c r="E241" i="2"/>
  <c r="G251" i="1"/>
  <c r="H251" i="1"/>
  <c r="I251" i="1"/>
  <c r="J251" i="1"/>
  <c r="K251" i="1"/>
  <c r="L251" i="1"/>
  <c r="M251" i="1"/>
  <c r="N251" i="1"/>
  <c r="O251" i="1"/>
  <c r="E251" i="1"/>
  <c r="G247" i="1"/>
  <c r="H247" i="1"/>
  <c r="I247" i="1"/>
  <c r="J247" i="1"/>
  <c r="K247" i="1"/>
  <c r="L247" i="1"/>
  <c r="M247" i="1"/>
  <c r="N247" i="1"/>
  <c r="O247" i="1"/>
  <c r="E247" i="1"/>
  <c r="G243" i="1"/>
  <c r="H243" i="1"/>
  <c r="I243" i="1"/>
  <c r="J243" i="1"/>
  <c r="K243" i="1"/>
  <c r="L243" i="1"/>
  <c r="M243" i="1"/>
  <c r="N243" i="1"/>
  <c r="O243" i="1"/>
  <c r="E243" i="1"/>
  <c r="G238" i="3" l="1"/>
  <c r="H238" i="3"/>
  <c r="I238" i="3"/>
  <c r="J238" i="3"/>
  <c r="K238" i="3"/>
  <c r="L238" i="3"/>
  <c r="M238" i="3"/>
  <c r="N238" i="3"/>
  <c r="O238" i="3"/>
  <c r="E238" i="3"/>
  <c r="G234" i="3"/>
  <c r="H234" i="3"/>
  <c r="I234" i="3"/>
  <c r="J234" i="3"/>
  <c r="K234" i="3"/>
  <c r="L234" i="3"/>
  <c r="M234" i="3"/>
  <c r="N234" i="3"/>
  <c r="O234" i="3"/>
  <c r="E234" i="3"/>
  <c r="G230" i="3"/>
  <c r="H230" i="3"/>
  <c r="I230" i="3"/>
  <c r="J230" i="3"/>
  <c r="K230" i="3"/>
  <c r="L230" i="3"/>
  <c r="M230" i="3"/>
  <c r="N230" i="3"/>
  <c r="O230" i="3"/>
  <c r="E230" i="3"/>
  <c r="G226" i="3"/>
  <c r="H226" i="3"/>
  <c r="I226" i="3"/>
  <c r="J226" i="3"/>
  <c r="K226" i="3"/>
  <c r="L226" i="3"/>
  <c r="M226" i="3"/>
  <c r="N226" i="3"/>
  <c r="O226" i="3"/>
  <c r="E226" i="3"/>
  <c r="G237" i="2"/>
  <c r="H237" i="2"/>
  <c r="I237" i="2"/>
  <c r="J237" i="2"/>
  <c r="K237" i="2"/>
  <c r="L237" i="2"/>
  <c r="M237" i="2"/>
  <c r="N237" i="2"/>
  <c r="O237" i="2"/>
  <c r="E237" i="2"/>
  <c r="G233" i="2"/>
  <c r="H233" i="2"/>
  <c r="I233" i="2"/>
  <c r="J233" i="2"/>
  <c r="K233" i="2"/>
  <c r="L233" i="2"/>
  <c r="M233" i="2"/>
  <c r="N233" i="2"/>
  <c r="O233" i="2"/>
  <c r="E233" i="2"/>
  <c r="G229" i="2"/>
  <c r="H229" i="2"/>
  <c r="I229" i="2"/>
  <c r="J229" i="2"/>
  <c r="K229" i="2"/>
  <c r="L229" i="2"/>
  <c r="M229" i="2"/>
  <c r="N229" i="2"/>
  <c r="O229" i="2"/>
  <c r="E229" i="2"/>
  <c r="G225" i="2"/>
  <c r="H225" i="2"/>
  <c r="I225" i="2"/>
  <c r="J225" i="2"/>
  <c r="K225" i="2"/>
  <c r="L225" i="2"/>
  <c r="M225" i="2"/>
  <c r="N225" i="2"/>
  <c r="O225" i="2"/>
  <c r="E225" i="2"/>
  <c r="G239" i="1"/>
  <c r="H239" i="1"/>
  <c r="I239" i="1"/>
  <c r="J239" i="1"/>
  <c r="K239" i="1"/>
  <c r="L239" i="1"/>
  <c r="M239" i="1"/>
  <c r="N239" i="1"/>
  <c r="O239" i="1"/>
  <c r="E239" i="1"/>
  <c r="G235" i="1"/>
  <c r="H235" i="1"/>
  <c r="I235" i="1"/>
  <c r="J235" i="1"/>
  <c r="K235" i="1"/>
  <c r="L235" i="1"/>
  <c r="M235" i="1"/>
  <c r="N235" i="1"/>
  <c r="O235" i="1"/>
  <c r="E235" i="1"/>
  <c r="G231" i="1"/>
  <c r="H231" i="1"/>
  <c r="I231" i="1"/>
  <c r="J231" i="1"/>
  <c r="K231" i="1"/>
  <c r="L231" i="1"/>
  <c r="M231" i="1"/>
  <c r="N231" i="1"/>
  <c r="O231" i="1"/>
  <c r="E231" i="1"/>
  <c r="G227" i="1"/>
  <c r="H227" i="1"/>
  <c r="I227" i="1"/>
  <c r="J227" i="1"/>
  <c r="K227" i="1"/>
  <c r="L227" i="1"/>
  <c r="M227" i="1"/>
  <c r="N227" i="1"/>
  <c r="O227" i="1"/>
  <c r="E227" i="1"/>
  <c r="G222" i="3"/>
  <c r="H222" i="3"/>
  <c r="I222" i="3"/>
  <c r="J222" i="3"/>
  <c r="K222" i="3"/>
  <c r="L222" i="3"/>
  <c r="M222" i="3"/>
  <c r="N222" i="3"/>
  <c r="O222" i="3"/>
  <c r="E222" i="3"/>
  <c r="O221" i="2"/>
  <c r="N221" i="2"/>
  <c r="M221" i="2"/>
  <c r="L221" i="2"/>
  <c r="K221" i="2"/>
  <c r="J221" i="2"/>
  <c r="I221" i="2"/>
  <c r="H221" i="2"/>
  <c r="G221" i="2"/>
  <c r="E221" i="2"/>
  <c r="G223" i="1"/>
  <c r="H223" i="1"/>
  <c r="I223" i="1"/>
  <c r="J223" i="1"/>
  <c r="K223" i="1"/>
  <c r="L223" i="1"/>
  <c r="M223" i="1"/>
  <c r="N223" i="1"/>
  <c r="O223" i="1"/>
  <c r="E223" i="1"/>
  <c r="G218" i="3" l="1"/>
  <c r="H218" i="3"/>
  <c r="I218" i="3"/>
  <c r="J218" i="3"/>
  <c r="K218" i="3"/>
  <c r="L218" i="3"/>
  <c r="M218" i="3"/>
  <c r="N218" i="3"/>
  <c r="O218" i="3"/>
  <c r="E218" i="3"/>
  <c r="G214" i="3"/>
  <c r="H214" i="3"/>
  <c r="I214" i="3"/>
  <c r="J214" i="3"/>
  <c r="K214" i="3"/>
  <c r="L214" i="3"/>
  <c r="M214" i="3"/>
  <c r="N214" i="3"/>
  <c r="O214" i="3"/>
  <c r="E214" i="3"/>
  <c r="G210" i="3"/>
  <c r="H210" i="3"/>
  <c r="I210" i="3"/>
  <c r="J210" i="3"/>
  <c r="K210" i="3"/>
  <c r="L210" i="3"/>
  <c r="M210" i="3"/>
  <c r="N210" i="3"/>
  <c r="O210" i="3"/>
  <c r="E210" i="3"/>
  <c r="G206" i="3"/>
  <c r="H206" i="3"/>
  <c r="I206" i="3"/>
  <c r="J206" i="3"/>
  <c r="K206" i="3"/>
  <c r="L206" i="3"/>
  <c r="M206" i="3"/>
  <c r="N206" i="3"/>
  <c r="O206" i="3"/>
  <c r="E206" i="3"/>
  <c r="G202" i="3"/>
  <c r="H202" i="3"/>
  <c r="I202" i="3"/>
  <c r="J202" i="3"/>
  <c r="K202" i="3"/>
  <c r="L202" i="3"/>
  <c r="M202" i="3"/>
  <c r="N202" i="3"/>
  <c r="O202" i="3"/>
  <c r="E202" i="3"/>
  <c r="G217" i="2"/>
  <c r="H217" i="2"/>
  <c r="I217" i="2"/>
  <c r="J217" i="2"/>
  <c r="K217" i="2"/>
  <c r="L217" i="2"/>
  <c r="M217" i="2"/>
  <c r="N217" i="2"/>
  <c r="O217" i="2"/>
  <c r="E217" i="2"/>
  <c r="G213" i="2"/>
  <c r="H213" i="2"/>
  <c r="I213" i="2"/>
  <c r="J213" i="2"/>
  <c r="K213" i="2"/>
  <c r="L213" i="2"/>
  <c r="M213" i="2"/>
  <c r="N213" i="2"/>
  <c r="O213" i="2"/>
  <c r="E213" i="2"/>
  <c r="G209" i="2"/>
  <c r="H209" i="2"/>
  <c r="I209" i="2"/>
  <c r="J209" i="2"/>
  <c r="K209" i="2"/>
  <c r="L209" i="2"/>
  <c r="M209" i="2"/>
  <c r="N209" i="2"/>
  <c r="O209" i="2"/>
  <c r="E209" i="2"/>
  <c r="G205" i="2"/>
  <c r="H205" i="2"/>
  <c r="I205" i="2"/>
  <c r="J205" i="2"/>
  <c r="K205" i="2"/>
  <c r="L205" i="2"/>
  <c r="M205" i="2"/>
  <c r="N205" i="2"/>
  <c r="O205" i="2"/>
  <c r="E205" i="2"/>
  <c r="G201" i="2"/>
  <c r="H201" i="2"/>
  <c r="I201" i="2"/>
  <c r="J201" i="2"/>
  <c r="K201" i="2"/>
  <c r="L201" i="2"/>
  <c r="M201" i="2"/>
  <c r="N201" i="2"/>
  <c r="O201" i="2"/>
  <c r="E201" i="2"/>
  <c r="G197" i="2"/>
  <c r="H197" i="2"/>
  <c r="I197" i="2"/>
  <c r="J197" i="2"/>
  <c r="K197" i="2"/>
  <c r="L197" i="2"/>
  <c r="M197" i="2"/>
  <c r="N197" i="2"/>
  <c r="O197" i="2"/>
  <c r="E197" i="2"/>
  <c r="G219" i="1"/>
  <c r="H219" i="1"/>
  <c r="I219" i="1"/>
  <c r="J219" i="1"/>
  <c r="K219" i="1"/>
  <c r="L219" i="1"/>
  <c r="M219" i="1"/>
  <c r="N219" i="1"/>
  <c r="O219" i="1"/>
  <c r="E219" i="1"/>
  <c r="G215" i="1"/>
  <c r="H215" i="1"/>
  <c r="I215" i="1"/>
  <c r="J215" i="1"/>
  <c r="K215" i="1"/>
  <c r="L215" i="1"/>
  <c r="M215" i="1"/>
  <c r="N215" i="1"/>
  <c r="O215" i="1"/>
  <c r="E215" i="1"/>
  <c r="G211" i="1"/>
  <c r="H211" i="1"/>
  <c r="I211" i="1"/>
  <c r="J211" i="1"/>
  <c r="K211" i="1"/>
  <c r="L211" i="1"/>
  <c r="M211" i="1"/>
  <c r="N211" i="1"/>
  <c r="O211" i="1"/>
  <c r="E211" i="1"/>
  <c r="G207" i="1"/>
  <c r="H207" i="1"/>
  <c r="I207" i="1"/>
  <c r="J207" i="1"/>
  <c r="K207" i="1"/>
  <c r="L207" i="1"/>
  <c r="M207" i="1"/>
  <c r="N207" i="1"/>
  <c r="O207" i="1"/>
  <c r="E207" i="1"/>
  <c r="G203" i="1"/>
  <c r="H203" i="1"/>
  <c r="I203" i="1"/>
  <c r="J203" i="1"/>
  <c r="K203" i="1"/>
  <c r="L203" i="1"/>
  <c r="M203" i="1"/>
  <c r="N203" i="1"/>
  <c r="O203" i="1"/>
  <c r="E203" i="1"/>
  <c r="G185" i="3" l="1"/>
  <c r="H185" i="3"/>
  <c r="I185" i="3"/>
  <c r="J185" i="3"/>
  <c r="K185" i="3"/>
  <c r="L185" i="3"/>
  <c r="M185" i="3"/>
  <c r="N185" i="3"/>
  <c r="O185" i="3"/>
  <c r="E185" i="3"/>
  <c r="G181" i="3"/>
  <c r="H181" i="3"/>
  <c r="I181" i="3"/>
  <c r="J181" i="3"/>
  <c r="K181" i="3"/>
  <c r="L181" i="3"/>
  <c r="M181" i="3"/>
  <c r="N181" i="3"/>
  <c r="O181" i="3"/>
  <c r="G177" i="3"/>
  <c r="H177" i="3"/>
  <c r="I177" i="3"/>
  <c r="J177" i="3"/>
  <c r="K177" i="3"/>
  <c r="L177" i="3"/>
  <c r="M177" i="3"/>
  <c r="N177" i="3"/>
  <c r="O177" i="3"/>
  <c r="E177" i="3"/>
  <c r="G190" i="2"/>
  <c r="H190" i="2"/>
  <c r="I190" i="2"/>
  <c r="J190" i="2"/>
  <c r="K190" i="2"/>
  <c r="L190" i="2"/>
  <c r="M190" i="2"/>
  <c r="N190" i="2"/>
  <c r="O190" i="2"/>
  <c r="E190" i="2"/>
  <c r="G186" i="2"/>
  <c r="H186" i="2"/>
  <c r="I186" i="2"/>
  <c r="J186" i="2"/>
  <c r="K186" i="2"/>
  <c r="L186" i="2"/>
  <c r="M186" i="2"/>
  <c r="N186" i="2"/>
  <c r="O186" i="2"/>
  <c r="E186" i="2"/>
  <c r="G182" i="2"/>
  <c r="H182" i="2"/>
  <c r="I182" i="2"/>
  <c r="J182" i="2"/>
  <c r="K182" i="2"/>
  <c r="L182" i="2"/>
  <c r="M182" i="2"/>
  <c r="N182" i="2"/>
  <c r="O182" i="2"/>
  <c r="E182" i="2"/>
  <c r="G184" i="1" l="1"/>
  <c r="H184" i="1"/>
  <c r="I184" i="1"/>
  <c r="J184" i="1"/>
  <c r="K184" i="1"/>
  <c r="L184" i="1"/>
  <c r="M184" i="1"/>
  <c r="N184" i="1"/>
  <c r="O184" i="1"/>
  <c r="G180" i="1"/>
  <c r="H180" i="1"/>
  <c r="I180" i="1"/>
  <c r="J180" i="1"/>
  <c r="K180" i="1"/>
  <c r="L180" i="1"/>
  <c r="M180" i="1"/>
  <c r="N180" i="1"/>
  <c r="O180" i="1"/>
  <c r="E180" i="1"/>
  <c r="G176" i="1"/>
  <c r="H176" i="1"/>
  <c r="I176" i="1"/>
  <c r="J176" i="1"/>
  <c r="K176" i="1"/>
  <c r="L176" i="1"/>
  <c r="M176" i="1"/>
  <c r="N176" i="1"/>
  <c r="O176" i="1"/>
  <c r="H168" i="3" l="1"/>
  <c r="I168" i="3"/>
  <c r="J168" i="3"/>
  <c r="K168" i="3"/>
  <c r="L168" i="3"/>
  <c r="M168" i="3"/>
  <c r="N168" i="3"/>
  <c r="O168" i="3"/>
  <c r="E168" i="3"/>
  <c r="G172" i="2"/>
  <c r="H172" i="2"/>
  <c r="I172" i="2"/>
  <c r="J172" i="2"/>
  <c r="K172" i="2"/>
  <c r="L172" i="2"/>
  <c r="M172" i="2"/>
  <c r="N172" i="2"/>
  <c r="O172" i="2"/>
  <c r="E172" i="2"/>
  <c r="J164" i="3"/>
  <c r="K164" i="3"/>
  <c r="L164" i="3"/>
  <c r="M164" i="3"/>
  <c r="N164" i="3"/>
  <c r="O164" i="3"/>
  <c r="E164" i="3"/>
  <c r="G168" i="2"/>
  <c r="H168" i="2"/>
  <c r="I168" i="2"/>
  <c r="J168" i="2"/>
  <c r="K168" i="2"/>
  <c r="L168" i="2"/>
  <c r="M168" i="2"/>
  <c r="N168" i="2"/>
  <c r="O168" i="2"/>
  <c r="E168" i="2"/>
  <c r="G162" i="1"/>
  <c r="H162" i="1"/>
  <c r="I162" i="1"/>
  <c r="J162" i="1"/>
  <c r="K162" i="1"/>
  <c r="L162" i="1"/>
  <c r="M162" i="1"/>
  <c r="N162" i="1"/>
  <c r="O162" i="1"/>
  <c r="E162" i="1"/>
  <c r="G160" i="3" l="1"/>
  <c r="H160" i="3"/>
  <c r="I160" i="3"/>
  <c r="J160" i="3"/>
  <c r="K160" i="3"/>
  <c r="L160" i="3"/>
  <c r="M160" i="3"/>
  <c r="N160" i="3"/>
  <c r="O160" i="3"/>
  <c r="G164" i="2"/>
  <c r="H164" i="2"/>
  <c r="I164" i="2"/>
  <c r="J164" i="2"/>
  <c r="K164" i="2"/>
  <c r="L164" i="2"/>
  <c r="M164" i="2"/>
  <c r="N164" i="2"/>
  <c r="O164" i="2"/>
  <c r="G158" i="1"/>
  <c r="H158" i="1"/>
  <c r="I158" i="1"/>
  <c r="J158" i="1"/>
  <c r="K158" i="1"/>
  <c r="L158" i="1"/>
  <c r="M158" i="1"/>
  <c r="N158" i="1"/>
  <c r="O158" i="1"/>
  <c r="G160" i="2"/>
  <c r="H160" i="2"/>
  <c r="I160" i="2"/>
  <c r="J160" i="2"/>
  <c r="K160" i="2"/>
  <c r="L160" i="2"/>
  <c r="M160" i="2"/>
  <c r="N160" i="2"/>
  <c r="O160" i="2"/>
  <c r="G154" i="1"/>
  <c r="H154" i="1"/>
  <c r="I154" i="1"/>
  <c r="J154" i="1"/>
  <c r="K154" i="1"/>
  <c r="L154" i="1"/>
  <c r="M154" i="1"/>
  <c r="N154" i="1"/>
  <c r="O154" i="1"/>
  <c r="G152" i="3"/>
  <c r="H152" i="3"/>
  <c r="I152" i="3"/>
  <c r="J152" i="3"/>
  <c r="K152" i="3"/>
  <c r="L152" i="3"/>
  <c r="M152" i="3"/>
  <c r="N152" i="3"/>
  <c r="O152" i="3"/>
  <c r="G156" i="2"/>
  <c r="H156" i="2"/>
  <c r="I156" i="2"/>
  <c r="J156" i="2"/>
  <c r="K156" i="2"/>
  <c r="L156" i="2"/>
  <c r="M156" i="2"/>
  <c r="N156" i="2"/>
  <c r="O156" i="2"/>
  <c r="G148" i="3" l="1"/>
  <c r="H148" i="3"/>
  <c r="I148" i="3"/>
  <c r="J148" i="3"/>
  <c r="K148" i="3"/>
  <c r="L148" i="3"/>
  <c r="M148" i="3"/>
  <c r="N148" i="3"/>
  <c r="O148" i="3"/>
  <c r="G140" i="3"/>
  <c r="H140" i="3"/>
  <c r="I140" i="3"/>
  <c r="J140" i="3"/>
  <c r="K140" i="3"/>
  <c r="L140" i="3"/>
  <c r="M140" i="3"/>
  <c r="N140" i="3"/>
  <c r="O140" i="3"/>
  <c r="G136" i="3"/>
  <c r="H136" i="3"/>
  <c r="I136" i="3"/>
  <c r="J136" i="3"/>
  <c r="K136" i="3"/>
  <c r="L136" i="3"/>
  <c r="M136" i="3"/>
  <c r="N136" i="3"/>
  <c r="O136" i="3"/>
  <c r="G132" i="3"/>
  <c r="H132" i="3"/>
  <c r="I132" i="3"/>
  <c r="J132" i="3"/>
  <c r="K132" i="3"/>
  <c r="L132" i="3"/>
  <c r="M132" i="3"/>
  <c r="N132" i="3"/>
  <c r="O132" i="3"/>
  <c r="G152" i="2"/>
  <c r="H152" i="2"/>
  <c r="I152" i="2"/>
  <c r="J152" i="2"/>
  <c r="K152" i="2"/>
  <c r="L152" i="2"/>
  <c r="M152" i="2"/>
  <c r="N152" i="2"/>
  <c r="O152" i="2"/>
  <c r="E148" i="2"/>
  <c r="G148" i="2"/>
  <c r="H148" i="2"/>
  <c r="I148" i="2"/>
  <c r="J148" i="2"/>
  <c r="K148" i="2"/>
  <c r="L148" i="2"/>
  <c r="M148" i="2"/>
  <c r="N148" i="2"/>
  <c r="O148" i="2"/>
  <c r="G140" i="2"/>
  <c r="H140" i="2"/>
  <c r="I140" i="2"/>
  <c r="J140" i="2"/>
  <c r="K140" i="2"/>
  <c r="L140" i="2"/>
  <c r="M140" i="2"/>
  <c r="N140" i="2"/>
  <c r="O140" i="2"/>
  <c r="G136" i="2"/>
  <c r="H136" i="2"/>
  <c r="I136" i="2"/>
  <c r="J136" i="2"/>
  <c r="K136" i="2"/>
  <c r="L136" i="2"/>
  <c r="M136" i="2"/>
  <c r="N136" i="2"/>
  <c r="O136" i="2"/>
  <c r="G150" i="1" l="1"/>
  <c r="H150" i="1"/>
  <c r="I150" i="1"/>
  <c r="J150" i="1"/>
  <c r="K150" i="1"/>
  <c r="L150" i="1"/>
  <c r="M150" i="1"/>
  <c r="N150" i="1"/>
  <c r="O150" i="1"/>
  <c r="G146" i="1"/>
  <c r="H146" i="1"/>
  <c r="I146" i="1"/>
  <c r="J146" i="1"/>
  <c r="K146" i="1"/>
  <c r="L146" i="1"/>
  <c r="M146" i="1"/>
  <c r="N146" i="1"/>
  <c r="O146" i="1"/>
  <c r="G142" i="1"/>
  <c r="H142" i="1"/>
  <c r="I142" i="1"/>
  <c r="J142" i="1"/>
  <c r="K142" i="1"/>
  <c r="L142" i="1"/>
  <c r="M142" i="1"/>
  <c r="N142" i="1"/>
  <c r="O142" i="1"/>
  <c r="G138" i="1"/>
  <c r="H138" i="1"/>
  <c r="I138" i="1"/>
  <c r="J138" i="1"/>
  <c r="K138" i="1"/>
  <c r="L138" i="1"/>
  <c r="M138" i="1"/>
  <c r="N138" i="1"/>
  <c r="O138" i="1"/>
  <c r="G134" i="1"/>
  <c r="H134" i="1"/>
  <c r="I134" i="1"/>
  <c r="J134" i="1"/>
  <c r="K134" i="1"/>
  <c r="L134" i="1"/>
  <c r="M134" i="1"/>
  <c r="N134" i="1"/>
  <c r="O134" i="1"/>
  <c r="G130" i="1"/>
  <c r="H130" i="1"/>
  <c r="I130" i="1"/>
  <c r="J130" i="1"/>
  <c r="K130" i="1"/>
  <c r="L130" i="1"/>
  <c r="M130" i="1"/>
  <c r="N130" i="1"/>
  <c r="O130" i="1"/>
  <c r="G128" i="3" l="1"/>
  <c r="H128" i="3"/>
  <c r="I128" i="3"/>
  <c r="J128" i="3"/>
  <c r="K128" i="3"/>
  <c r="L128" i="3"/>
  <c r="M128" i="3"/>
  <c r="N128" i="3"/>
  <c r="O128" i="3"/>
  <c r="E128" i="3"/>
  <c r="G132" i="2"/>
  <c r="H132" i="2"/>
  <c r="I132" i="2"/>
  <c r="J132" i="2"/>
  <c r="K132" i="2"/>
  <c r="L132" i="2"/>
  <c r="M132" i="2"/>
  <c r="N132" i="2"/>
  <c r="O132" i="2"/>
  <c r="E132" i="2"/>
  <c r="G126" i="1"/>
  <c r="H126" i="1"/>
  <c r="I126" i="1"/>
  <c r="J126" i="1"/>
  <c r="K126" i="1"/>
  <c r="L126" i="1"/>
  <c r="M126" i="1"/>
  <c r="N126" i="1"/>
  <c r="O126" i="1"/>
  <c r="G124" i="3" l="1"/>
  <c r="H124" i="3"/>
  <c r="I124" i="3"/>
  <c r="J124" i="3"/>
  <c r="K124" i="3"/>
  <c r="L124" i="3"/>
  <c r="M124" i="3"/>
  <c r="N124" i="3"/>
  <c r="O124" i="3"/>
  <c r="E124" i="3"/>
  <c r="G128" i="2"/>
  <c r="H128" i="2"/>
  <c r="I128" i="2"/>
  <c r="J128" i="2"/>
  <c r="K128" i="2"/>
  <c r="L128" i="2"/>
  <c r="M128" i="2"/>
  <c r="N128" i="2"/>
  <c r="O128" i="2"/>
  <c r="E128" i="2"/>
  <c r="G122" i="1"/>
  <c r="H122" i="1"/>
  <c r="I122" i="1"/>
  <c r="J122" i="1"/>
  <c r="K122" i="1"/>
  <c r="L122" i="1"/>
  <c r="M122" i="1"/>
  <c r="N122" i="1"/>
  <c r="O122" i="1"/>
  <c r="E122" i="1"/>
  <c r="G120" i="3" l="1"/>
  <c r="H120" i="3"/>
  <c r="I120" i="3"/>
  <c r="J120" i="3"/>
  <c r="K120" i="3"/>
  <c r="L120" i="3"/>
  <c r="M120" i="3"/>
  <c r="N120" i="3"/>
  <c r="O120" i="3"/>
  <c r="E120" i="3"/>
  <c r="G116" i="3"/>
  <c r="H116" i="3"/>
  <c r="I116" i="3"/>
  <c r="J116" i="3"/>
  <c r="K116" i="3"/>
  <c r="L116" i="3"/>
  <c r="M116" i="3"/>
  <c r="N116" i="3"/>
  <c r="O116" i="3"/>
  <c r="E116" i="3"/>
  <c r="G112" i="3"/>
  <c r="H112" i="3"/>
  <c r="I112" i="3"/>
  <c r="J112" i="3"/>
  <c r="K112" i="3"/>
  <c r="L112" i="3"/>
  <c r="M112" i="3"/>
  <c r="N112" i="3"/>
  <c r="O112" i="3"/>
  <c r="E112" i="3"/>
  <c r="G124" i="2"/>
  <c r="H124" i="2"/>
  <c r="I124" i="2"/>
  <c r="J124" i="2"/>
  <c r="K124" i="2"/>
  <c r="L124" i="2"/>
  <c r="M124" i="2"/>
  <c r="N124" i="2"/>
  <c r="O124" i="2"/>
  <c r="E124" i="2"/>
  <c r="G120" i="2"/>
  <c r="H120" i="2"/>
  <c r="I120" i="2"/>
  <c r="J120" i="2"/>
  <c r="K120" i="2"/>
  <c r="L120" i="2"/>
  <c r="M120" i="2"/>
  <c r="N120" i="2"/>
  <c r="O120" i="2"/>
  <c r="E120" i="2"/>
  <c r="G118" i="1" l="1"/>
  <c r="H118" i="1"/>
  <c r="I118" i="1"/>
  <c r="J118" i="1"/>
  <c r="K118" i="1"/>
  <c r="L118" i="1"/>
  <c r="M118" i="1"/>
  <c r="N118" i="1"/>
  <c r="O118" i="1"/>
  <c r="E118" i="1"/>
  <c r="G114" i="1"/>
  <c r="H114" i="1"/>
  <c r="I114" i="1"/>
  <c r="J114" i="1"/>
  <c r="K114" i="1"/>
  <c r="L114" i="1"/>
  <c r="M114" i="1"/>
  <c r="N114" i="1"/>
  <c r="O114" i="1"/>
  <c r="E114" i="1"/>
  <c r="G110" i="1"/>
  <c r="H110" i="1"/>
  <c r="I110" i="1"/>
  <c r="J110" i="1"/>
  <c r="K110" i="1"/>
  <c r="L110" i="1"/>
  <c r="M110" i="1"/>
  <c r="N110" i="1"/>
  <c r="O110" i="1"/>
  <c r="E110" i="1"/>
  <c r="G108" i="3" l="1"/>
  <c r="H108" i="3"/>
  <c r="I108" i="3"/>
  <c r="J108" i="3"/>
  <c r="K108" i="3"/>
  <c r="L108" i="3"/>
  <c r="M108" i="3"/>
  <c r="N108" i="3"/>
  <c r="O108" i="3"/>
  <c r="E108" i="3"/>
  <c r="G100" i="3"/>
  <c r="H100" i="3"/>
  <c r="I100" i="3"/>
  <c r="J100" i="3"/>
  <c r="K100" i="3"/>
  <c r="L100" i="3"/>
  <c r="M100" i="3"/>
  <c r="N100" i="3"/>
  <c r="O100" i="3"/>
  <c r="E100" i="3"/>
  <c r="G96" i="3"/>
  <c r="H96" i="3"/>
  <c r="I96" i="3"/>
  <c r="J96" i="3"/>
  <c r="K96" i="3"/>
  <c r="L96" i="3"/>
  <c r="M96" i="3"/>
  <c r="N96" i="3"/>
  <c r="O96" i="3"/>
  <c r="E96" i="3"/>
  <c r="G92" i="3"/>
  <c r="H92" i="3"/>
  <c r="I92" i="3"/>
  <c r="J92" i="3"/>
  <c r="K92" i="3"/>
  <c r="L92" i="3"/>
  <c r="M92" i="3"/>
  <c r="N92" i="3"/>
  <c r="O92" i="3"/>
  <c r="E92" i="3"/>
  <c r="G112" i="2"/>
  <c r="H112" i="2"/>
  <c r="I112" i="2"/>
  <c r="J112" i="2"/>
  <c r="K112" i="2"/>
  <c r="L112" i="2"/>
  <c r="M112" i="2"/>
  <c r="N112" i="2"/>
  <c r="O112" i="2"/>
  <c r="E112" i="2"/>
  <c r="G104" i="2"/>
  <c r="H104" i="2"/>
  <c r="I104" i="2"/>
  <c r="J104" i="2"/>
  <c r="K104" i="2"/>
  <c r="L104" i="2"/>
  <c r="M104" i="2"/>
  <c r="N104" i="2"/>
  <c r="O104" i="2"/>
  <c r="E104" i="2"/>
  <c r="G96" i="2"/>
  <c r="H96" i="2"/>
  <c r="I96" i="2"/>
  <c r="J96" i="2"/>
  <c r="K96" i="2"/>
  <c r="L96" i="2"/>
  <c r="M96" i="2"/>
  <c r="N96" i="2"/>
  <c r="O96" i="2"/>
  <c r="E96" i="2"/>
  <c r="G106" i="1"/>
  <c r="H106" i="1"/>
  <c r="I106" i="1"/>
  <c r="J106" i="1"/>
  <c r="K106" i="1"/>
  <c r="L106" i="1"/>
  <c r="M106" i="1"/>
  <c r="N106" i="1"/>
  <c r="O106" i="1"/>
  <c r="E106" i="1"/>
  <c r="G98" i="1"/>
  <c r="H98" i="1"/>
  <c r="I98" i="1"/>
  <c r="J98" i="1"/>
  <c r="K98" i="1"/>
  <c r="L98" i="1"/>
  <c r="M98" i="1"/>
  <c r="N98" i="1"/>
  <c r="O98" i="1"/>
  <c r="E98" i="1"/>
  <c r="G94" i="1"/>
  <c r="H94" i="1"/>
  <c r="I94" i="1"/>
  <c r="J94" i="1"/>
  <c r="K94" i="1"/>
  <c r="L94" i="1"/>
  <c r="M94" i="1"/>
  <c r="N94" i="1"/>
  <c r="O94" i="1"/>
  <c r="E94" i="1"/>
  <c r="G90" i="1"/>
  <c r="H90" i="1"/>
  <c r="I90" i="1"/>
  <c r="J90" i="1"/>
  <c r="K90" i="1"/>
  <c r="L90" i="1"/>
  <c r="M90" i="1"/>
  <c r="N90" i="1"/>
  <c r="O90" i="1"/>
  <c r="E90" i="1"/>
  <c r="G88" i="3" l="1"/>
  <c r="H88" i="3"/>
  <c r="I88" i="3"/>
  <c r="J88" i="3"/>
  <c r="K88" i="3"/>
  <c r="L88" i="3"/>
  <c r="M88" i="3"/>
  <c r="N88" i="3"/>
  <c r="O88" i="3"/>
  <c r="E88" i="3"/>
  <c r="G84" i="3"/>
  <c r="H84" i="3"/>
  <c r="I84" i="3"/>
  <c r="J84" i="3"/>
  <c r="K84" i="3"/>
  <c r="L84" i="3"/>
  <c r="M84" i="3"/>
  <c r="N84" i="3"/>
  <c r="O84" i="3"/>
  <c r="E84" i="3"/>
  <c r="G92" i="2"/>
  <c r="H92" i="2"/>
  <c r="I92" i="2"/>
  <c r="J92" i="2"/>
  <c r="K92" i="2"/>
  <c r="L92" i="2"/>
  <c r="M92" i="2"/>
  <c r="N92" i="2"/>
  <c r="O92" i="2"/>
  <c r="E92" i="2"/>
  <c r="G88" i="2"/>
  <c r="H88" i="2"/>
  <c r="I88" i="2"/>
  <c r="J88" i="2"/>
  <c r="K88" i="2"/>
  <c r="L88" i="2"/>
  <c r="M88" i="2"/>
  <c r="N88" i="2"/>
  <c r="O88" i="2"/>
  <c r="E88" i="2"/>
  <c r="E86" i="1"/>
  <c r="G86" i="1"/>
  <c r="H86" i="1"/>
  <c r="I86" i="1"/>
  <c r="J86" i="1"/>
  <c r="K86" i="1"/>
  <c r="L86" i="1"/>
  <c r="M86" i="1"/>
  <c r="N86" i="1"/>
  <c r="O86" i="1"/>
  <c r="G82" i="1"/>
  <c r="H82" i="1"/>
  <c r="I82" i="1"/>
  <c r="J82" i="1"/>
  <c r="K82" i="1"/>
  <c r="L82" i="1"/>
  <c r="M82" i="1"/>
  <c r="N82" i="1"/>
  <c r="O82" i="1"/>
  <c r="E82" i="1"/>
  <c r="G76" i="3" l="1"/>
  <c r="H76" i="3"/>
  <c r="I76" i="3"/>
  <c r="J76" i="3"/>
  <c r="K76" i="3"/>
  <c r="L76" i="3"/>
  <c r="M76" i="3"/>
  <c r="N76" i="3"/>
  <c r="O76" i="3"/>
  <c r="E76" i="3"/>
  <c r="E81" i="2"/>
  <c r="G81" i="2"/>
  <c r="H81" i="2"/>
  <c r="I81" i="2"/>
  <c r="J81" i="2"/>
  <c r="K81" i="2"/>
  <c r="L81" i="2"/>
  <c r="M81" i="2"/>
  <c r="N81" i="2"/>
  <c r="O81" i="2"/>
  <c r="E77" i="2"/>
  <c r="G77" i="2"/>
  <c r="H77" i="2"/>
  <c r="I77" i="2"/>
  <c r="J77" i="2"/>
  <c r="K77" i="2"/>
  <c r="L77" i="2"/>
  <c r="M77" i="2"/>
  <c r="N77" i="2"/>
  <c r="O77" i="2"/>
  <c r="E75" i="1"/>
  <c r="G75" i="1"/>
  <c r="H75" i="1"/>
  <c r="I75" i="1"/>
  <c r="J75" i="1"/>
  <c r="K75" i="1"/>
  <c r="L75" i="1"/>
  <c r="M75" i="1"/>
  <c r="N75" i="1"/>
  <c r="O75" i="1"/>
  <c r="E71" i="1"/>
  <c r="G71" i="1"/>
  <c r="H71" i="1"/>
  <c r="I71" i="1"/>
  <c r="J71" i="1"/>
  <c r="K71" i="1"/>
  <c r="L71" i="1"/>
  <c r="M71" i="1"/>
  <c r="N71" i="1"/>
  <c r="O71" i="1"/>
  <c r="G70" i="3" l="1"/>
  <c r="H70" i="3"/>
  <c r="I70" i="3"/>
  <c r="J70" i="3"/>
  <c r="K70" i="3"/>
  <c r="L70" i="3"/>
  <c r="M70" i="3"/>
  <c r="N70" i="3"/>
  <c r="O70" i="3"/>
  <c r="E70" i="3"/>
  <c r="G66" i="3"/>
  <c r="H66" i="3"/>
  <c r="I66" i="3"/>
  <c r="J66" i="3"/>
  <c r="K66" i="3"/>
  <c r="L66" i="3"/>
  <c r="M66" i="3"/>
  <c r="N66" i="3"/>
  <c r="O66" i="3"/>
  <c r="E66" i="3"/>
  <c r="G71" i="2"/>
  <c r="H71" i="2"/>
  <c r="I71" i="2"/>
  <c r="J71" i="2"/>
  <c r="K71" i="2"/>
  <c r="L71" i="2"/>
  <c r="M71" i="2"/>
  <c r="N71" i="2"/>
  <c r="O71" i="2"/>
  <c r="E71" i="2"/>
  <c r="G67" i="2" l="1"/>
  <c r="H67" i="2"/>
  <c r="I67" i="2"/>
  <c r="J67" i="2"/>
  <c r="K67" i="2"/>
  <c r="L67" i="2"/>
  <c r="M67" i="2"/>
  <c r="N67" i="2"/>
  <c r="O67" i="2"/>
  <c r="E67" i="2"/>
  <c r="O65" i="1"/>
  <c r="N65" i="1"/>
  <c r="M65" i="1"/>
  <c r="L65" i="1"/>
  <c r="K65" i="1"/>
  <c r="J65" i="1"/>
  <c r="I65" i="1"/>
  <c r="H65" i="1"/>
  <c r="G65" i="1"/>
  <c r="E65" i="1"/>
  <c r="O61" i="1"/>
  <c r="N61" i="1"/>
  <c r="M61" i="1"/>
  <c r="L61" i="1"/>
  <c r="K61" i="1"/>
  <c r="J61" i="1"/>
  <c r="I61" i="1"/>
  <c r="H61" i="1"/>
  <c r="G61" i="1"/>
  <c r="E61" i="1"/>
  <c r="G60" i="3" l="1"/>
  <c r="H60" i="3"/>
  <c r="I60" i="3"/>
  <c r="J60" i="3"/>
  <c r="K60" i="3"/>
  <c r="L60" i="3"/>
  <c r="M60" i="3"/>
  <c r="N60" i="3"/>
  <c r="O60" i="3"/>
  <c r="E60" i="3"/>
  <c r="G56" i="3"/>
  <c r="H56" i="3"/>
  <c r="I56" i="3"/>
  <c r="J56" i="3"/>
  <c r="K56" i="3"/>
  <c r="L56" i="3"/>
  <c r="M56" i="3"/>
  <c r="N56" i="3"/>
  <c r="O56" i="3"/>
  <c r="E56" i="3"/>
  <c r="G52" i="3"/>
  <c r="H52" i="3"/>
  <c r="I52" i="3"/>
  <c r="J52" i="3"/>
  <c r="K52" i="3"/>
  <c r="L52" i="3"/>
  <c r="M52" i="3"/>
  <c r="N52" i="3"/>
  <c r="O52" i="3"/>
  <c r="E52" i="3"/>
  <c r="G48" i="3"/>
  <c r="H48" i="3"/>
  <c r="I48" i="3"/>
  <c r="J48" i="3"/>
  <c r="K48" i="3"/>
  <c r="L48" i="3"/>
  <c r="M48" i="3"/>
  <c r="N48" i="3"/>
  <c r="O48" i="3"/>
  <c r="E48" i="3"/>
  <c r="G44" i="3"/>
  <c r="H44" i="3"/>
  <c r="I44" i="3"/>
  <c r="J44" i="3"/>
  <c r="K44" i="3"/>
  <c r="L44" i="3"/>
  <c r="M44" i="3"/>
  <c r="N44" i="3"/>
  <c r="O44" i="3"/>
  <c r="E44" i="3"/>
  <c r="G61" i="2"/>
  <c r="H61" i="2"/>
  <c r="I61" i="2"/>
  <c r="J61" i="2"/>
  <c r="K61" i="2"/>
  <c r="L61" i="2"/>
  <c r="M61" i="2"/>
  <c r="N61" i="2"/>
  <c r="O61" i="2"/>
  <c r="E61" i="2"/>
  <c r="G57" i="2"/>
  <c r="H57" i="2"/>
  <c r="I57" i="2"/>
  <c r="J57" i="2"/>
  <c r="K57" i="2"/>
  <c r="L57" i="2"/>
  <c r="M57" i="2"/>
  <c r="N57" i="2"/>
  <c r="O57" i="2"/>
  <c r="E57" i="2"/>
  <c r="G53" i="2"/>
  <c r="H53" i="2"/>
  <c r="I53" i="2"/>
  <c r="J53" i="2"/>
  <c r="K53" i="2"/>
  <c r="L53" i="2"/>
  <c r="M53" i="2"/>
  <c r="N53" i="2"/>
  <c r="O53" i="2"/>
  <c r="E53" i="2"/>
  <c r="G49" i="2"/>
  <c r="H49" i="2"/>
  <c r="I49" i="2"/>
  <c r="J49" i="2"/>
  <c r="K49" i="2"/>
  <c r="L49" i="2"/>
  <c r="M49" i="2"/>
  <c r="N49" i="2"/>
  <c r="O49" i="2"/>
  <c r="E49" i="2"/>
  <c r="G45" i="2"/>
  <c r="H45" i="2"/>
  <c r="I45" i="2"/>
  <c r="J45" i="2"/>
  <c r="K45" i="2"/>
  <c r="L45" i="2"/>
  <c r="M45" i="2"/>
  <c r="N45" i="2"/>
  <c r="O45" i="2"/>
  <c r="E45" i="2"/>
  <c r="G48" i="1"/>
  <c r="H48" i="1"/>
  <c r="I48" i="1"/>
  <c r="J48" i="1"/>
  <c r="K48" i="1"/>
  <c r="L48" i="1"/>
  <c r="M48" i="1"/>
  <c r="N48" i="1"/>
  <c r="O48" i="1"/>
  <c r="E48" i="1"/>
  <c r="G44" i="1"/>
  <c r="H44" i="1"/>
  <c r="I44" i="1"/>
  <c r="J44" i="1"/>
  <c r="K44" i="1"/>
  <c r="L44" i="1"/>
  <c r="M44" i="1"/>
  <c r="N44" i="1"/>
  <c r="O44" i="1"/>
  <c r="E44" i="1"/>
  <c r="O39" i="3" l="1"/>
  <c r="N39" i="3"/>
  <c r="M39" i="3"/>
  <c r="L39" i="3"/>
  <c r="K39" i="3"/>
  <c r="J39" i="3"/>
  <c r="I39" i="3"/>
  <c r="H39" i="3"/>
  <c r="G39" i="3"/>
  <c r="E39" i="3"/>
  <c r="O35" i="3"/>
  <c r="N35" i="3"/>
  <c r="M35" i="3"/>
  <c r="L35" i="3"/>
  <c r="K35" i="3"/>
  <c r="J35" i="3"/>
  <c r="I35" i="3"/>
  <c r="H35" i="3"/>
  <c r="G35" i="3"/>
  <c r="E35" i="3"/>
  <c r="O40" i="2"/>
  <c r="N40" i="2"/>
  <c r="M40" i="2"/>
  <c r="L40" i="2"/>
  <c r="K40" i="2"/>
  <c r="J40" i="2"/>
  <c r="I40" i="2"/>
  <c r="H40" i="2"/>
  <c r="G40" i="2"/>
  <c r="E40" i="2"/>
  <c r="G36" i="2"/>
  <c r="H36" i="2"/>
  <c r="I36" i="2"/>
  <c r="J36" i="2"/>
  <c r="K36" i="2"/>
  <c r="L36" i="2"/>
  <c r="M36" i="2"/>
  <c r="N36" i="2"/>
  <c r="O36" i="2"/>
  <c r="E36" i="2"/>
  <c r="G39" i="1" l="1"/>
  <c r="H39" i="1"/>
  <c r="I39" i="1"/>
  <c r="J39" i="1"/>
  <c r="K39" i="1"/>
  <c r="L39" i="1"/>
  <c r="M39" i="1"/>
  <c r="N39" i="1"/>
  <c r="O39" i="1"/>
  <c r="E39" i="1"/>
  <c r="O35" i="1"/>
  <c r="N35" i="1"/>
  <c r="M35" i="1"/>
  <c r="L35" i="1"/>
  <c r="K35" i="1"/>
  <c r="J35" i="1"/>
  <c r="I35" i="1"/>
  <c r="H35" i="1"/>
  <c r="G35" i="1"/>
  <c r="E35" i="1"/>
  <c r="O29" i="3" l="1"/>
  <c r="N29" i="3"/>
  <c r="M29" i="3"/>
  <c r="L29" i="3"/>
  <c r="K29" i="3"/>
  <c r="J29" i="3"/>
  <c r="I29" i="3"/>
  <c r="H29" i="3"/>
  <c r="G29" i="3"/>
  <c r="E29" i="3"/>
  <c r="O25" i="3"/>
  <c r="N25" i="3"/>
  <c r="M25" i="3"/>
  <c r="L25" i="3"/>
  <c r="K25" i="3"/>
  <c r="J25" i="3"/>
  <c r="I25" i="3"/>
  <c r="H25" i="3"/>
  <c r="G25" i="3"/>
  <c r="E25" i="3"/>
  <c r="O21" i="3"/>
  <c r="N21" i="3"/>
  <c r="M21" i="3"/>
  <c r="L21" i="3"/>
  <c r="K21" i="3"/>
  <c r="J21" i="3"/>
  <c r="I21" i="3"/>
  <c r="H21" i="3"/>
  <c r="G21" i="3"/>
  <c r="E21" i="3"/>
  <c r="O17" i="3"/>
  <c r="N17" i="3"/>
  <c r="M17" i="3"/>
  <c r="L17" i="3"/>
  <c r="K17" i="3"/>
  <c r="J17" i="3"/>
  <c r="I17" i="3"/>
  <c r="H17" i="3"/>
  <c r="G17" i="3"/>
  <c r="E17" i="3"/>
  <c r="O13" i="3"/>
  <c r="N13" i="3"/>
  <c r="M13" i="3"/>
  <c r="L13" i="3"/>
  <c r="K13" i="3"/>
  <c r="J13" i="3"/>
  <c r="I13" i="3"/>
  <c r="H13" i="3"/>
  <c r="G13" i="3"/>
  <c r="E13" i="3"/>
  <c r="H9" i="3"/>
  <c r="I9" i="3"/>
  <c r="J9" i="3"/>
  <c r="K9" i="3"/>
  <c r="L9" i="3"/>
  <c r="M9" i="3"/>
  <c r="N9" i="3"/>
  <c r="O9" i="3"/>
  <c r="G9" i="3"/>
  <c r="E9" i="3"/>
  <c r="O30" i="2" l="1"/>
  <c r="N30" i="2"/>
  <c r="M30" i="2"/>
  <c r="L30" i="2"/>
  <c r="K30" i="2"/>
  <c r="J30" i="2"/>
  <c r="I30" i="2"/>
  <c r="H30" i="2"/>
  <c r="G30" i="2"/>
  <c r="E30" i="2"/>
  <c r="O26" i="2"/>
  <c r="N26" i="2"/>
  <c r="M26" i="2"/>
  <c r="L26" i="2"/>
  <c r="K26" i="2"/>
  <c r="J26" i="2"/>
  <c r="I26" i="2"/>
  <c r="H26" i="2"/>
  <c r="G26" i="2"/>
  <c r="E26" i="2"/>
  <c r="O22" i="2"/>
  <c r="N22" i="2"/>
  <c r="M22" i="2"/>
  <c r="L22" i="2"/>
  <c r="K22" i="2"/>
  <c r="J22" i="2"/>
  <c r="I22" i="2"/>
  <c r="H22" i="2"/>
  <c r="G22" i="2"/>
  <c r="O12" i="2"/>
  <c r="N12" i="2"/>
  <c r="M12" i="2"/>
  <c r="L12" i="2"/>
  <c r="K12" i="2"/>
  <c r="J12" i="2"/>
  <c r="I12" i="2"/>
  <c r="H12" i="2"/>
  <c r="G12" i="2"/>
  <c r="E12" i="2"/>
  <c r="I16" i="2"/>
  <c r="J16" i="2"/>
  <c r="K16" i="2"/>
  <c r="L16" i="2"/>
  <c r="M16" i="2"/>
  <c r="N16" i="2"/>
  <c r="O16" i="2"/>
  <c r="H16" i="2"/>
  <c r="G16" i="2"/>
  <c r="E16" i="2"/>
  <c r="E22" i="2"/>
  <c r="O29" i="1" l="1"/>
  <c r="N29" i="1"/>
  <c r="M29" i="1"/>
  <c r="L29" i="1"/>
  <c r="K29" i="1"/>
  <c r="J29" i="1"/>
  <c r="I29" i="1"/>
  <c r="H29" i="1"/>
  <c r="G29" i="1"/>
  <c r="E29" i="1"/>
  <c r="O25" i="1"/>
  <c r="N25" i="1"/>
  <c r="M25" i="1"/>
  <c r="L25" i="1"/>
  <c r="K25" i="1"/>
  <c r="J25" i="1"/>
  <c r="I25" i="1"/>
  <c r="H25" i="1"/>
  <c r="G25" i="1"/>
  <c r="E25" i="1"/>
  <c r="O21" i="1"/>
  <c r="N21" i="1"/>
  <c r="M21" i="1"/>
  <c r="L21" i="1"/>
  <c r="K21" i="1"/>
  <c r="J21" i="1"/>
  <c r="I21" i="1"/>
  <c r="H21" i="1"/>
  <c r="G21" i="1"/>
  <c r="E21" i="1"/>
  <c r="O17" i="1"/>
  <c r="N17" i="1"/>
  <c r="M17" i="1"/>
  <c r="L17" i="1"/>
  <c r="K17" i="1"/>
  <c r="J17" i="1"/>
  <c r="I17" i="1"/>
  <c r="H17" i="1"/>
  <c r="G17" i="1"/>
  <c r="F17" i="1"/>
  <c r="E17" i="1"/>
  <c r="O13" i="1"/>
  <c r="N13" i="1"/>
  <c r="M13" i="1"/>
  <c r="L13" i="1"/>
  <c r="K13" i="1"/>
  <c r="J13" i="1"/>
  <c r="I13" i="1"/>
  <c r="H13" i="1"/>
  <c r="G13" i="1"/>
  <c r="E13" i="1"/>
  <c r="E9" i="1"/>
  <c r="O9" i="1"/>
  <c r="N9" i="1"/>
  <c r="M9" i="1"/>
  <c r="L9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<sst xmlns="http://schemas.openxmlformats.org/spreadsheetml/2006/main" count="2529" uniqueCount="208">
  <si>
    <t>Data e Ora Start</t>
  </si>
  <si>
    <t>Data e Ora Stop</t>
  </si>
  <si>
    <t>Ricetta</t>
  </si>
  <si>
    <t>Descrizione</t>
  </si>
  <si>
    <t>Produz. Totale</t>
  </si>
  <si>
    <t>Produz. Oraria</t>
  </si>
  <si>
    <t>Min. lavorati</t>
  </si>
  <si>
    <t>Min pausa pranzo</t>
  </si>
  <si>
    <t>Min. Cambio Formato</t>
  </si>
  <si>
    <t>Min. Fermo (Anom+Man)</t>
  </si>
  <si>
    <t>M. att. chiodi</t>
  </si>
  <si>
    <t>M. att. semipallets</t>
  </si>
  <si>
    <t>M. saturazione</t>
  </si>
  <si>
    <t>M. att. tavole</t>
  </si>
  <si>
    <t>M. att. blocchetti</t>
  </si>
  <si>
    <t>CHEP 1200x800 tav. 143</t>
  </si>
  <si>
    <t>ok</t>
  </si>
  <si>
    <t xml:space="preserve"> </t>
  </si>
  <si>
    <t xml:space="preserve">somma sballata + produz/h sballata </t>
  </si>
  <si>
    <t xml:space="preserve">somma sballata + produz/h sballata + prod.ni sballate </t>
  </si>
  <si>
    <t>h sballlato</t>
  </si>
  <si>
    <t>prod ok - min pausa sballati - tot min sballati</t>
  </si>
  <si>
    <t>.CHEP 1200x800H145</t>
  </si>
  <si>
    <t>12-04-218 manca???????????</t>
  </si>
  <si>
    <t>c</t>
  </si>
  <si>
    <t>Chep 800x1200x145</t>
  </si>
  <si>
    <t>ok - min lav???</t>
  </si>
  <si>
    <t>OK -  min lav troppo pochi!!</t>
  </si>
  <si>
    <t>DA ALDO: SU PROCESSORE OK 3.058 IN 327 MIN</t>
  </si>
  <si>
    <t>cp2 800x1200</t>
  </si>
  <si>
    <t>.CP2</t>
  </si>
  <si>
    <t>CP2 800X1200</t>
  </si>
  <si>
    <t xml:space="preserve">gli opp non hanno fatto il cf all0'interno dell'orario pieno. Mancano 187 min </t>
  </si>
  <si>
    <t>REM - minuti non quadrano (+20)</t>
  </si>
  <si>
    <t>DA ALDO CON VISITA DI OGGI DOVREBBE AVERE RISOLTO SQUADRATURA DEI +20' ALLA 2A MACCH + DETTO CHE CERCAVA SOLUZIONE PER ILL G MANCANTE A OMEV</t>
  </si>
  <si>
    <t>DA ALDO CON VISITA DI OGGI 18-04 : MANCAVANO MINUTI DI FERMO ALLA 1A MACCH SODEME, AGGIUSTATI.  RIMANE INEVASO PROBLEMA MINUTI 3A MACCH SODEME</t>
  </si>
  <si>
    <t xml:space="preserve">   DETTO CHE LA MANCANZA DEL 12-04 DOVUTA A TRAFFICO SULLA CASELLA EXELL PER CUI E' SALTATA LA REGISTRAZIONE. DECISO DI STARE A VEDERE SE SI VERIFICHERA' DI NUOVO</t>
  </si>
  <si>
    <t xml:space="preserve"> DETTO CHE LA MANCANZA DEL 12-04 DOVUTA A TRAFFICO SULLA CASELLA EXELL PER CUI E' SALTATA LA REGISTRAZIONE. DECISO DI STARE A VEDERE SE SI VERIFICHERA' DI NUOVO</t>
  </si>
  <si>
    <t>plasco</t>
  </si>
  <si>
    <t>gli opp non hanno fatto lo stop del turno il 24-04 sera</t>
  </si>
  <si>
    <t>plasco 1000x1200</t>
  </si>
  <si>
    <t>non conteggia correttamente i c.formato, mancano 14min</t>
  </si>
  <si>
    <t>conteggiati 40 min in più</t>
  </si>
  <si>
    <t xml:space="preserve">forse opp smanettato su un cf. inoltre conteggiati 28 min in meno </t>
  </si>
  <si>
    <t>gli opp non hanno fatto lo stop del turno il 27-04 sera</t>
  </si>
  <si>
    <t>Plasco 1000x1200</t>
  </si>
  <si>
    <t>non conteggiati 68 min</t>
  </si>
  <si>
    <t>non conteggiati 29 min</t>
  </si>
  <si>
    <t>non conteggiati 259 min</t>
  </si>
  <si>
    <t>ALDO VISITA DEL 30-04-2018: DEVE RIMETTERE A POSTO LA SOMMA DEI MINUTI DELLE MACCHINE DELLA SODEME</t>
  </si>
  <si>
    <t>giustini/vari 800x1200</t>
  </si>
  <si>
    <t>.giustini 800x1200 blk75</t>
  </si>
  <si>
    <t>giustini 800x1200 blk 75</t>
  </si>
  <si>
    <t>INTERRUZIONE CONVERSIONE DATI SU XL</t>
  </si>
  <si>
    <t>min lav ok - prod.ne non quadra - si sono dimenti cati di fare l'azzeramento</t>
  </si>
  <si>
    <t>giustini 800x1200</t>
  </si>
  <si>
    <t>.Mapei 800x1200 con sporg.</t>
  </si>
  <si>
    <t>Mapei 800x1200 sporg.</t>
  </si>
  <si>
    <t>non hanno dato il fine produzione + neanche l'azzeramento al cambio formato</t>
  </si>
  <si>
    <t>ricetta Mapei non c'è + non è stato fatto l'azzeramento dopo il cambio formato</t>
  </si>
  <si>
    <t>continua a non esserci la ricetta Mapei</t>
  </si>
  <si>
    <t>vedi sotto al traverso</t>
  </si>
  <si>
    <t>IL 13-05 NON HA RILEVATO NULLA FORSE PER AGGIORNAMENTO WINDOWS</t>
  </si>
  <si>
    <t>11-05-2018 NON DATO LO STOP AL 10/05 A SERA E QUINI L'11/05 E' ACCODATO SOPRA</t>
  </si>
  <si>
    <t>IL 14-05 VISITA ALDO. PER FERMI DA AGGIORNAMENTO WINDOWS URBINATI APPORTATO ALLOWANCES</t>
  </si>
  <si>
    <t>SCOPERTO CHE LE PROCEDURE DI C.FORMATO SONO DIVERSE FRA LE 3 MACCHINE. DATO ISTRUZIONI UNIVOCHE PERTUTTE E 3. RICOMINCIARE A CONTROLLARE DAL 17-05 INCLUSO</t>
  </si>
  <si>
    <t>epal da chep 800x1200</t>
  </si>
  <si>
    <t>OK</t>
  </si>
  <si>
    <t>.Epal da chep</t>
  </si>
  <si>
    <t>Epal da chep</t>
  </si>
  <si>
    <t>peroni 100x120</t>
  </si>
  <si>
    <t xml:space="preserve">nn rilevazione </t>
  </si>
  <si>
    <t>.peroni 1000x1200 block 75</t>
  </si>
  <si>
    <t>18-04 DA ALDO CON VISITA DI OGGI 18-04 : MANCAVANO MINUTI DI FERMO ALLA 1A MACCH SODEME, AGGIUSTATI.  RIMANE INEVASO PROBLEMA MINUTI 3A MACCH SODEME</t>
  </si>
  <si>
    <t>20-04 DA ALDO CON VISITA DI OGGI DOVREBBE AVERE RISOLTO SQUADRATURA DEI +20' ALLA 2A MACCH + DETTO CHE CERCAVA SOLUZIONE PER ILL G MANCANTE A OMEV</t>
  </si>
  <si>
    <t>nn rilevaneto</t>
  </si>
  <si>
    <t>Peroni 1000x1200 block75</t>
  </si>
  <si>
    <t>MANCA PROD.NE EPAL + MIN FERMO??</t>
  </si>
  <si>
    <t>MANCA PROD.NE H +  MIN FERMO??</t>
  </si>
  <si>
    <t>prod ok w min ok  -  il cf non si vede+perche registrata prima la q.ta di plasco e poi di peroni???</t>
  </si>
  <si>
    <t xml:space="preserve"> prod.ne h non va bene</t>
  </si>
  <si>
    <t>MANCA PROD.NE PLASCO   + MIN FERMO??</t>
  </si>
  <si>
    <t xml:space="preserve">prod ok - media h e min lavorati non vanno bene -  il cf non si vede </t>
  </si>
  <si>
    <t xml:space="preserve"> MIN FERMO + MEDIA H</t>
  </si>
  <si>
    <t>HANNO DIMENTICATO SELETTORE IN PAUSA??</t>
  </si>
  <si>
    <t xml:space="preserve">non ha fuzionato cf doveva passare da plasco a chep  </t>
  </si>
  <si>
    <t>opp dimenticato selettore su pausa pranz</t>
  </si>
  <si>
    <t>perche sul rendiconto 9,5h mentre qui 10,5???</t>
  </si>
  <si>
    <t>NIENTE MINUTI LAVORATI????</t>
  </si>
  <si>
    <t>i minuti sono troppo pochi</t>
  </si>
  <si>
    <t>INTERVENTO ALFREDO</t>
  </si>
  <si>
    <t>0/0/0 0:0</t>
  </si>
  <si>
    <t>mapei 800x1200</t>
  </si>
  <si>
    <t>CHEP 1200x800 tav. 143.2</t>
  </si>
  <si>
    <t>PERCHE' IL CAMBIO-F NON HA FUNZIONATO??</t>
  </si>
  <si>
    <t>CHE RILEVAZIONE E'?</t>
  </si>
  <si>
    <t>PERCHE' IL CAMBIO-F NON HA FUNZIONATO?? LE PRODUZION COMUNQUE I NON APPAIONO</t>
  </si>
  <si>
    <t>LA 2A PRODUZIONE E' UN ERRORE</t>
  </si>
  <si>
    <t xml:space="preserve">  visita di Alfredo del 23-07 mattina</t>
  </si>
  <si>
    <t>casini vari</t>
  </si>
  <si>
    <t>REM cosa sono queste scritture?</t>
  </si>
  <si>
    <t xml:space="preserve">OPP non hanno fatto il cf, si trattava di coperchi per Ansa </t>
  </si>
  <si>
    <t>forse prove per manut</t>
  </si>
  <si>
    <t>REM cosa sono queste scritture</t>
  </si>
  <si>
    <t>Vdere i minuti OPP dimenticato di riattaccare macchina dopo pausa pranzo??</t>
  </si>
  <si>
    <t>Slim 9D 1000x1000</t>
  </si>
  <si>
    <t>.slim 2 i block 75</t>
  </si>
  <si>
    <t>slim 2 i block 75</t>
  </si>
  <si>
    <t>opp dimenticato avvio</t>
  </si>
  <si>
    <t>OPP/REM perché dei 2023 prodotti non c'è traccia?</t>
  </si>
  <si>
    <t xml:space="preserve"> OPP  ok solo il cf, ma non selezionata Pausa Pranzo </t>
  </si>
  <si>
    <t>OPP non fatto cf a slim9D</t>
  </si>
  <si>
    <t>OPP perche non selezionato nome?? Resto ok</t>
  </si>
  <si>
    <t>OPP non selezionata la Pausa Pranzo + non fatto cf a 2I</t>
  </si>
  <si>
    <t xml:space="preserve"> OPP   non selezionata Pausa Pranzo </t>
  </si>
  <si>
    <t>slim 2 i</t>
  </si>
  <si>
    <t>fondi irritrol ok 1000x1000</t>
  </si>
  <si>
    <t>irritrol coperchio ok</t>
  </si>
  <si>
    <t>.IRRITROL BLK 1050x1050</t>
  </si>
  <si>
    <t>IRRITROL BLK 1050x1050</t>
  </si>
  <si>
    <t>REM: perche manca la quatità del pallet CP2?</t>
  </si>
  <si>
    <t>REM: che è successo?</t>
  </si>
  <si>
    <t>OPP: non stoppata la pausa pranzo</t>
  </si>
  <si>
    <t>REM: perché questa specie di ripetizione dal giorno precedente?</t>
  </si>
  <si>
    <t xml:space="preserve">OPP: dimenticata accesa la macchina?  + perché i minuti di pausa pranzo così strampalati?              REM: perché ripetuta la prod.ne 2 volte </t>
  </si>
  <si>
    <t>NOVEMBRE</t>
  </si>
  <si>
    <t xml:space="preserve">OPP: dimenticata accesa la macchina (vedi le date)  + dimenticato il selettore sulla pausa pranzo                                  REM: perché ripetuta la prod.ne 2 volte </t>
  </si>
  <si>
    <t>OPP: sicuramente dimenticato di passare dal Cambio formato a AvvioProduzione</t>
  </si>
  <si>
    <t xml:space="preserve"> OPP:     i 453 min non quadrano con le 8,5 h lavorate  + </t>
  </si>
  <si>
    <t>chep 5 tav 143</t>
  </si>
  <si>
    <t>crown 1100\1200</t>
  </si>
  <si>
    <t>mapei sporg\12</t>
  </si>
  <si>
    <t>futurplast 800\1200</t>
  </si>
  <si>
    <t>haupt farma  800x1200</t>
  </si>
  <si>
    <t>vari 800x1200</t>
  </si>
  <si>
    <t>REM: perché non comprare la produzione Irritrol?</t>
  </si>
  <si>
    <t>DICEMBRE</t>
  </si>
  <si>
    <t>.Mapei 800x1200 con sporg.\12</t>
  </si>
  <si>
    <t>futurplast 1200x800</t>
  </si>
  <si>
    <t>.vari 800x1200 blk75</t>
  </si>
  <si>
    <t>Mapei 800x1200 sporg.\12</t>
  </si>
  <si>
    <t>vari 800x1200 blk 75</t>
  </si>
  <si>
    <t>REM: COSA E' QUESTO SUPPLEMENTO DI PRODUZIONE?? FATTI IN TOT 2068, I 1327 NON SI SA COSA SIANO</t>
  </si>
  <si>
    <t>REM  che cos'è questa scrittura senza capo né coda?</t>
  </si>
  <si>
    <t>REM cos'è quella 2a ricetta scritta sotto alla 1a giusta?</t>
  </si>
  <si>
    <t>Cp1 1200x1000 x ISAGRO</t>
  </si>
  <si>
    <t>.Cp1 isagro</t>
  </si>
  <si>
    <t>REM: perche manca la produzione dei vari 800x1200?</t>
  </si>
  <si>
    <t>REM: cos'è la replica (COME G PRIMA)  della ricetta ? +  puo' essere tutti quei min di saturazione?</t>
  </si>
  <si>
    <t xml:space="preserve">REM :  cos'è la replica (COME G PRIMA)  della ricetta ? </t>
  </si>
  <si>
    <t xml:space="preserve"> OK</t>
  </si>
  <si>
    <t>REM: perché non  compare la Ricetta Peroni?</t>
  </si>
  <si>
    <t>Cp9</t>
  </si>
  <si>
    <t xml:space="preserve"> slim 9H 4 traverse</t>
  </si>
  <si>
    <t>Cp1 1200x1000</t>
  </si>
  <si>
    <t>abbott 800x1200</t>
  </si>
  <si>
    <t>.sdi</t>
  </si>
  <si>
    <t>B1210</t>
  </si>
  <si>
    <t>ABBVIE 1000 X 1200  OLANDA</t>
  </si>
  <si>
    <t>basf 1100x90f0nd0</t>
  </si>
  <si>
    <t>Agrilepidio</t>
  </si>
  <si>
    <t>GENNAIO</t>
  </si>
  <si>
    <t xml:space="preserve">REM: perché non compare il nome della ricetta Epal? </t>
  </si>
  <si>
    <t xml:space="preserve">REM: perché non compare il nome della ricetta Peroni? </t>
  </si>
  <si>
    <t xml:space="preserve">REM: perché non compare il nome della ricetta Peroni?   </t>
  </si>
  <si>
    <t xml:space="preserve">REM: perché non compare il nome della ricetta Fondi iRRITROL?   </t>
  </si>
  <si>
    <t xml:space="preserve">REM:  Il cambio-formato   passa  da Irritrol coperchio (finalmente giusto) a di nuovo  Irritrol coperchio invece che Chep  </t>
  </si>
  <si>
    <t>SP CAMBIATO AUTONOMAMENTE LA PROCEDURA DI CF</t>
  </si>
  <si>
    <t>VISITA ALFREDO IN CUI AVEVAMO CHIESTO DI UNIFICARE LE PROCEDURE SU TUTTE E 3 LE MACCHINE UGUALI</t>
  </si>
  <si>
    <t>A CAUSA DI PROVE NON TENERE CONTO DELLA GIORNATA</t>
  </si>
  <si>
    <t>REM: IL CF DOVEVA ESSERE DA FUTURPLAST A VARI 800X1200!!!</t>
  </si>
  <si>
    <t>REM: IL CF DOVEVA ESSERE DA  VARI 800X1200 A CP2!!!</t>
  </si>
  <si>
    <t>REM: IL CF DOVEVA ESSERE DA    CP2 A CP1!!!</t>
  </si>
  <si>
    <t>SP RIPRISTINATE ISTRUZIONI DEL 24/07</t>
  </si>
  <si>
    <t>PROVE NON TENERE CONTO</t>
  </si>
  <si>
    <t xml:space="preserve"> OPP:   non selezionata Pausa Pranzo                                                     REM: perché non c'è produzione Slim 2I</t>
  </si>
  <si>
    <t>REM: non cambiata ricetta da 2I a CP2</t>
  </si>
  <si>
    <t>REM: si trattava di ricetta CP2</t>
  </si>
  <si>
    <t>REM:  si trattava di ricetta CP2</t>
  </si>
  <si>
    <t>REM: IL CF ERA DA CP2 A EPAL! +                       REM:   cosa sono i 2.520?</t>
  </si>
  <si>
    <t>REM:   non compare  della ricetta Epal?  + IL CF ERA DA EPAL A PERONI, PERCHE' passa da EPAL  a EPAL????</t>
  </si>
  <si>
    <t>REM: ERA UN CF DA PERONI A FONDI-IRRITROL  perché non  compare la ricetta della Fondi  Irritrol ?   +   perché non c'è Peroni nel CF ma passa da PERONI a PERONI???</t>
  </si>
  <si>
    <t>REM: Dov'è la produzione Peroni?</t>
  </si>
  <si>
    <t>REM:IL CF  ERA DA  FONDI IRRITROL a COPERCHI IRRITROL???</t>
  </si>
  <si>
    <t>REM:  la ricetta DEVE ESSERE COPERCHI-IRRITROL  INVECE che FONDI- Irritrol</t>
  </si>
  <si>
    <t>REM:  la ricetta DEVE ESSERE CHEP   INVECE che  Irritrol-COPERCHI</t>
  </si>
  <si>
    <t>REM/OPP  perché nessun dato? FORSE DIMENTICATO DI AVVIARE LA PROD.NE???</t>
  </si>
  <si>
    <t>REM perche non ci sono i minuti lavorati? PERCHE' L'H DI ACCENSIONE E' UGUALE A QUELLA DI SPEGNIMENTO E LA PRODUZIONE E' COSI' ALTA ??</t>
  </si>
  <si>
    <t>REM: PERCHE' NON RILEVATA PRODUZIONE CHEP??</t>
  </si>
  <si>
    <t>OPP :  HANNO SCRITTO EFFETTIVAMENTE SUL RNCNT CHE AVEVANO FATTO 2 VOLTE IL CF</t>
  </si>
  <si>
    <t xml:space="preserve"> REM: IL CF era da CHEP a MAPEI + REPLICA DELLA PRODUZIONE!!</t>
  </si>
  <si>
    <t xml:space="preserve"> REM:  IL CF ERA DA MAPEI A FUTURPLAST, COSA C'ENTRANO GLI HAUPTPHARMA??</t>
  </si>
  <si>
    <t>DA RIVEEDERE CON VALLECOCCIA</t>
  </si>
  <si>
    <t>REM :  cos'è la replica (COME G PRIMA)  della ricetta ? + PERCHE' NON C'E' IL CF DA FUTURPLAST a VARI??</t>
  </si>
  <si>
    <t>REM: PERCHE' NON C'E' IL CF DA FUTURPLAST a VARI??</t>
  </si>
  <si>
    <t>REM cos'è quella 2a ricetta scritta sotto alla 1a giusta? +  puo' essere tutti quei min di saturazione?</t>
  </si>
  <si>
    <t>O K</t>
  </si>
  <si>
    <t xml:space="preserve">      REM:  Cos'è?</t>
  </si>
  <si>
    <t>REM: IL CF ERA DA CP2 A CP1!!!!</t>
  </si>
  <si>
    <t>Cp1 1200x1000 isagro</t>
  </si>
  <si>
    <t>REM: I CF  ERANO DA CP1 A CP9 POI DA CP9 A EPAL!!!</t>
  </si>
  <si>
    <t>PROVE NON TENERNE CONTO</t>
  </si>
  <si>
    <t>REM: NON C'E' LA QUANTITA' DEL CP1 + LINEA REPLICATA DI EPAL!!</t>
  </si>
  <si>
    <t>FATTO PROVE NON CONSIDERARE</t>
  </si>
  <si>
    <t>REM :  cos'è la replica (COME Giorno PRIMA)  della ricetta ?  +  puo' essere tutti quei min di saturazione?</t>
  </si>
  <si>
    <t>M. saturazione (bloccaggio catene)</t>
  </si>
  <si>
    <t>OPP: REPLICA DEL 07/01 PERCHE'???</t>
  </si>
  <si>
    <t xml:space="preserve">24-01 VISITA ALFREDO - CONCORDATO:  METTERA LE ISTRUZIONI PER ISCRITTO PER OGNI OPERAZIONE SU OGNI MACCHINA X OGNI LINEA + METTE UNA TTRAPPOLA PER LE FINTE PRODUZ NOTTURNE + BANNER DI ATTESA SUI DISPLAY SODEME PRIMA DI INSERIMENTO OPERAZ SUCCESSIVA AFFINCHE OPP NON AFFOLLANO LA RETE + CORSO CON OPP E ROBERTO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</si>
</sst>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9">
    <xf numFmtId="0" fontId="0" fillId="0" borderId="0" xfId="0"/>
    <xf numFmtId="22" fontId="0" fillId="33" borderId="0" xfId="0" applyNumberFormat="1" applyFill="1"/>
    <xf numFmtId="0" fontId="0" fillId="33" borderId="0" xfId="0" applyFill="1"/>
    <xf numFmtId="0" fontId="16" fillId="0" borderId="0" xfId="0" applyFont="1"/>
    <xf numFmtId="0" fontId="0" fillId="0" borderId="0" xfId="0" applyAlignment="1">
      <alignment vertical="top"/>
    </xf>
    <xf numFmtId="22" fontId="0" fillId="35" borderId="0" xfId="0" applyNumberFormat="1" applyFill="1"/>
    <xf numFmtId="0" fontId="0" fillId="35" borderId="0" xfId="0" applyFill="1"/>
    <xf numFmtId="0" fontId="0" fillId="35" borderId="0" xfId="0" applyFill="1" applyBorder="1"/>
    <xf numFmtId="0" fontId="0" fillId="35" borderId="10" xfId="0" applyFill="1" applyBorder="1"/>
    <xf numFmtId="0" fontId="0" fillId="36" borderId="0" xfId="0" applyFill="1"/>
    <xf numFmtId="0" fontId="16" fillId="36" borderId="0" xfId="0" applyFont="1" applyFill="1"/>
    <xf numFmtId="22" fontId="0" fillId="36" borderId="0" xfId="0" applyNumberFormat="1" applyFill="1"/>
    <xf numFmtId="0" fontId="0" fillId="36" borderId="10" xfId="0" applyFill="1" applyBorder="1"/>
    <xf numFmtId="22" fontId="0" fillId="37" borderId="0" xfId="0" applyNumberFormat="1" applyFill="1"/>
    <xf numFmtId="0" fontId="0" fillId="37" borderId="0" xfId="0" applyFill="1"/>
    <xf numFmtId="0" fontId="0" fillId="37" borderId="10" xfId="0" applyFill="1" applyBorder="1"/>
    <xf numFmtId="0" fontId="16" fillId="37" borderId="0" xfId="0" applyFont="1" applyFill="1"/>
    <xf numFmtId="22" fontId="0" fillId="38" borderId="0" xfId="0" applyNumberFormat="1" applyFill="1"/>
    <xf numFmtId="0" fontId="0" fillId="38" borderId="0" xfId="0" applyFill="1"/>
    <xf numFmtId="0" fontId="16" fillId="38" borderId="0" xfId="0" applyFont="1" applyFill="1"/>
    <xf numFmtId="0" fontId="0" fillId="38" borderId="0" xfId="0" applyFill="1" applyBorder="1"/>
    <xf numFmtId="0" fontId="0" fillId="38" borderId="10" xfId="0" applyFill="1" applyBorder="1"/>
    <xf numFmtId="0" fontId="16" fillId="35" borderId="10" xfId="0" applyFont="1" applyFill="1" applyBorder="1"/>
    <xf numFmtId="0" fontId="16" fillId="0" borderId="0" xfId="0" applyFont="1" applyAlignment="1">
      <alignment wrapText="1"/>
    </xf>
    <xf numFmtId="0" fontId="0" fillId="36" borderId="0" xfId="0" applyFill="1" applyBorder="1"/>
    <xf numFmtId="22" fontId="16" fillId="35" borderId="0" xfId="0" applyNumberFormat="1" applyFont="1" applyFill="1"/>
    <xf numFmtId="0" fontId="16" fillId="35" borderId="0" xfId="0" applyFont="1" applyFill="1"/>
    <xf numFmtId="0" fontId="0" fillId="37" borderId="0" xfId="0" applyFill="1" applyBorder="1"/>
    <xf numFmtId="0" fontId="0" fillId="33" borderId="10" xfId="0" applyFill="1" applyBorder="1"/>
    <xf numFmtId="0" fontId="0" fillId="33" borderId="13" xfId="0" applyFill="1" applyBorder="1" applyAlignment="1">
      <alignment vertical="center" wrapText="1"/>
    </xf>
    <xf numFmtId="0" fontId="0" fillId="33" borderId="14" xfId="0" applyFill="1" applyBorder="1" applyAlignment="1">
      <alignment vertical="center" wrapText="1"/>
    </xf>
    <xf numFmtId="0" fontId="0" fillId="33" borderId="15" xfId="0" applyFill="1" applyBorder="1" applyAlignment="1">
      <alignment vertical="center" wrapText="1"/>
    </xf>
    <xf numFmtId="0" fontId="0" fillId="33" borderId="0" xfId="0" applyFill="1" applyBorder="1"/>
    <xf numFmtId="0" fontId="0" fillId="33" borderId="11" xfId="0" applyFill="1" applyBorder="1" applyAlignment="1">
      <alignment vertical="center"/>
    </xf>
    <xf numFmtId="0" fontId="0" fillId="34" borderId="0" xfId="0" applyFill="1"/>
    <xf numFmtId="0" fontId="16" fillId="33" borderId="0" xfId="0" applyFont="1" applyFill="1"/>
    <xf numFmtId="22" fontId="0" fillId="33" borderId="0" xfId="0" applyNumberFormat="1" applyFill="1" applyAlignment="1">
      <alignment vertical="top"/>
    </xf>
    <xf numFmtId="0" fontId="0" fillId="33" borderId="0" xfId="0" applyFill="1" applyAlignment="1">
      <alignment vertical="top"/>
    </xf>
    <xf numFmtId="0" fontId="16" fillId="33" borderId="0" xfId="0" applyFont="1" applyFill="1" applyAlignment="1">
      <alignment vertical="top"/>
    </xf>
    <xf numFmtId="22" fontId="16" fillId="33" borderId="0" xfId="0" applyNumberFormat="1" applyFont="1" applyFill="1"/>
    <xf numFmtId="22" fontId="0" fillId="40" borderId="0" xfId="0" applyNumberFormat="1" applyFill="1"/>
    <xf numFmtId="0" fontId="0" fillId="40" borderId="0" xfId="0" applyFill="1"/>
    <xf numFmtId="0" fontId="16" fillId="40" borderId="0" xfId="0" applyFont="1" applyFill="1"/>
    <xf numFmtId="0" fontId="0" fillId="40" borderId="10" xfId="0" applyFill="1" applyBorder="1"/>
    <xf numFmtId="22" fontId="0" fillId="41" borderId="0" xfId="0" applyNumberFormat="1" applyFill="1"/>
    <xf numFmtId="0" fontId="0" fillId="41" borderId="0" xfId="0" applyFill="1"/>
    <xf numFmtId="0" fontId="0" fillId="41" borderId="10" xfId="0" applyFill="1" applyBorder="1"/>
    <xf numFmtId="0" fontId="16" fillId="41" borderId="0" xfId="0" applyFont="1" applyFill="1"/>
    <xf numFmtId="22" fontId="16" fillId="41" borderId="0" xfId="0" applyNumberFormat="1" applyFont="1" applyFill="1"/>
    <xf numFmtId="0" fontId="0" fillId="42" borderId="0" xfId="0" applyFill="1"/>
    <xf numFmtId="22" fontId="0" fillId="42" borderId="0" xfId="0" applyNumberFormat="1" applyFill="1"/>
    <xf numFmtId="0" fontId="0" fillId="42" borderId="10" xfId="0" applyFill="1" applyBorder="1"/>
    <xf numFmtId="0" fontId="16" fillId="42" borderId="0" xfId="0" applyFont="1" applyFill="1"/>
    <xf numFmtId="14" fontId="0" fillId="34" borderId="0" xfId="0" applyNumberFormat="1" applyFill="1"/>
    <xf numFmtId="0" fontId="0" fillId="34" borderId="0" xfId="0" applyFill="1" applyAlignment="1">
      <alignment horizontal="left"/>
    </xf>
    <xf numFmtId="0" fontId="0" fillId="40" borderId="0" xfId="0" applyFill="1" applyBorder="1"/>
    <xf numFmtId="22" fontId="16" fillId="40" borderId="0" xfId="0" applyNumberFormat="1" applyFont="1" applyFill="1"/>
    <xf numFmtId="22" fontId="0" fillId="34" borderId="0" xfId="0" applyNumberFormat="1" applyFill="1"/>
    <xf numFmtId="22" fontId="0" fillId="43" borderId="0" xfId="0" applyNumberFormat="1" applyFill="1"/>
    <xf numFmtId="0" fontId="0" fillId="43" borderId="0" xfId="0" applyFill="1"/>
    <xf numFmtId="0" fontId="0" fillId="43" borderId="10" xfId="0" applyFill="1" applyBorder="1"/>
    <xf numFmtId="0" fontId="16" fillId="43" borderId="0" xfId="0" applyFont="1" applyFill="1"/>
    <xf numFmtId="22" fontId="0" fillId="44" borderId="0" xfId="0" applyNumberFormat="1" applyFill="1"/>
    <xf numFmtId="0" fontId="0" fillId="44" borderId="0" xfId="0" applyFill="1"/>
    <xf numFmtId="0" fontId="0" fillId="44" borderId="10" xfId="0" applyFill="1" applyBorder="1"/>
    <xf numFmtId="0" fontId="16" fillId="44" borderId="0" xfId="0" applyFont="1" applyFill="1"/>
    <xf numFmtId="0" fontId="0" fillId="34" borderId="0" xfId="0" applyFill="1" applyBorder="1"/>
    <xf numFmtId="0" fontId="0" fillId="34" borderId="10" xfId="0" applyFill="1" applyBorder="1"/>
    <xf numFmtId="22" fontId="16" fillId="34" borderId="0" xfId="0" applyNumberFormat="1" applyFont="1" applyFill="1"/>
    <xf numFmtId="0" fontId="16" fillId="34" borderId="0" xfId="0" applyFont="1" applyFill="1"/>
    <xf numFmtId="16" fontId="0" fillId="34" borderId="0" xfId="0" applyNumberFormat="1" applyFill="1"/>
    <xf numFmtId="0" fontId="16" fillId="34" borderId="13" xfId="0" applyFont="1" applyFill="1" applyBorder="1" applyAlignment="1">
      <alignment wrapText="1"/>
    </xf>
    <xf numFmtId="0" fontId="0" fillId="45" borderId="0" xfId="0" applyFill="1"/>
    <xf numFmtId="22" fontId="0" fillId="45" borderId="0" xfId="0" applyNumberFormat="1" applyFill="1"/>
    <xf numFmtId="0" fontId="0" fillId="45" borderId="0" xfId="0" applyFill="1" applyBorder="1"/>
    <xf numFmtId="0" fontId="0" fillId="45" borderId="10" xfId="0" applyFill="1" applyBorder="1"/>
    <xf numFmtId="22" fontId="0" fillId="46" borderId="0" xfId="0" applyNumberFormat="1" applyFill="1"/>
    <xf numFmtId="0" fontId="0" fillId="46" borderId="0" xfId="0" applyFill="1"/>
    <xf numFmtId="0" fontId="0" fillId="46" borderId="0" xfId="0" applyFill="1" applyBorder="1"/>
    <xf numFmtId="0" fontId="0" fillId="46" borderId="10" xfId="0" applyFill="1" applyBorder="1"/>
    <xf numFmtId="22" fontId="16" fillId="46" borderId="0" xfId="0" applyNumberFormat="1" applyFont="1" applyFill="1"/>
    <xf numFmtId="0" fontId="16" fillId="46" borderId="0" xfId="0" applyFont="1" applyFill="1"/>
    <xf numFmtId="0" fontId="0" fillId="47" borderId="10" xfId="0" applyFill="1" applyBorder="1"/>
    <xf numFmtId="0" fontId="0" fillId="47" borderId="0" xfId="0" applyFill="1" applyBorder="1"/>
    <xf numFmtId="22" fontId="0" fillId="34" borderId="12" xfId="0" applyNumberFormat="1" applyFill="1" applyBorder="1"/>
    <xf numFmtId="0" fontId="0" fillId="34" borderId="12" xfId="0" applyFill="1" applyBorder="1"/>
    <xf numFmtId="22" fontId="0" fillId="34" borderId="0" xfId="0" applyNumberFormat="1" applyFill="1" applyBorder="1"/>
    <xf numFmtId="22" fontId="0" fillId="34" borderId="18" xfId="0" applyNumberFormat="1" applyFill="1" applyBorder="1"/>
    <xf numFmtId="0" fontId="0" fillId="34" borderId="18" xfId="0" applyFill="1" applyBorder="1"/>
    <xf numFmtId="0" fontId="0" fillId="34" borderId="0" xfId="0" applyFill="1" applyAlignment="1"/>
    <xf numFmtId="0" fontId="16" fillId="34" borderId="18" xfId="0" applyFont="1" applyFill="1" applyBorder="1"/>
    <xf numFmtId="22" fontId="0" fillId="47" borderId="12" xfId="0" applyNumberFormat="1" applyFill="1" applyBorder="1"/>
    <xf numFmtId="0" fontId="0" fillId="47" borderId="12" xfId="0" applyFill="1" applyBorder="1"/>
    <xf numFmtId="22" fontId="0" fillId="47" borderId="0" xfId="0" applyNumberFormat="1" applyFill="1" applyBorder="1"/>
    <xf numFmtId="22" fontId="16" fillId="47" borderId="18" xfId="0" applyNumberFormat="1" applyFont="1" applyFill="1" applyBorder="1"/>
    <xf numFmtId="0" fontId="16" fillId="47" borderId="18" xfId="0" applyFont="1" applyFill="1" applyBorder="1"/>
    <xf numFmtId="22" fontId="0" fillId="47" borderId="18" xfId="0" applyNumberFormat="1" applyFill="1" applyBorder="1"/>
    <xf numFmtId="0" fontId="0" fillId="47" borderId="18" xfId="0" applyFill="1" applyBorder="1"/>
    <xf numFmtId="22" fontId="16" fillId="34" borderId="18" xfId="0" applyNumberFormat="1" applyFont="1" applyFill="1" applyBorder="1"/>
    <xf numFmtId="22" fontId="0" fillId="46" borderId="16" xfId="0" applyNumberFormat="1" applyFill="1" applyBorder="1"/>
    <xf numFmtId="22" fontId="0" fillId="46" borderId="12" xfId="0" applyNumberFormat="1" applyFill="1" applyBorder="1"/>
    <xf numFmtId="0" fontId="0" fillId="46" borderId="12" xfId="0" applyFill="1" applyBorder="1"/>
    <xf numFmtId="22" fontId="0" fillId="46" borderId="19" xfId="0" applyNumberFormat="1" applyFill="1" applyBorder="1"/>
    <xf numFmtId="22" fontId="0" fillId="46" borderId="0" xfId="0" applyNumberFormat="1" applyFill="1" applyBorder="1"/>
    <xf numFmtId="22" fontId="0" fillId="46" borderId="17" xfId="0" applyNumberFormat="1" applyFill="1" applyBorder="1"/>
    <xf numFmtId="22" fontId="0" fillId="46" borderId="18" xfId="0" applyNumberFormat="1" applyFill="1" applyBorder="1"/>
    <xf numFmtId="0" fontId="0" fillId="46" borderId="18" xfId="0" applyFill="1" applyBorder="1"/>
    <xf numFmtId="0" fontId="16" fillId="46" borderId="18" xfId="0" applyFont="1" applyFill="1" applyBorder="1"/>
    <xf numFmtId="0" fontId="0" fillId="48" borderId="12" xfId="0" applyFill="1" applyBorder="1"/>
    <xf numFmtId="0" fontId="0" fillId="48" borderId="0" xfId="0" applyFill="1" applyBorder="1"/>
    <xf numFmtId="0" fontId="0" fillId="48" borderId="10" xfId="0" applyFill="1" applyBorder="1"/>
    <xf numFmtId="22" fontId="0" fillId="48" borderId="12" xfId="0" applyNumberFormat="1" applyFill="1" applyBorder="1"/>
    <xf numFmtId="22" fontId="0" fillId="48" borderId="0" xfId="0" applyNumberFormat="1" applyFill="1" applyBorder="1"/>
    <xf numFmtId="0" fontId="0" fillId="48" borderId="18" xfId="0" applyFill="1" applyBorder="1"/>
    <xf numFmtId="0" fontId="16" fillId="48" borderId="18" xfId="0" applyFont="1" applyFill="1" applyBorder="1"/>
    <xf numFmtId="22" fontId="16" fillId="48" borderId="18" xfId="0" applyNumberFormat="1" applyFont="1" applyFill="1" applyBorder="1"/>
    <xf numFmtId="22" fontId="0" fillId="42" borderId="11" xfId="0" applyNumberFormat="1" applyFill="1" applyBorder="1"/>
    <xf numFmtId="0" fontId="0" fillId="42" borderId="11" xfId="0" applyFill="1" applyBorder="1"/>
    <xf numFmtId="0" fontId="0" fillId="42" borderId="25" xfId="0" applyFill="1" applyBorder="1"/>
    <xf numFmtId="22" fontId="16" fillId="42" borderId="11" xfId="0" applyNumberFormat="1" applyFont="1" applyFill="1" applyBorder="1"/>
    <xf numFmtId="0" fontId="16" fillId="42" borderId="11" xfId="0" applyFont="1" applyFill="1" applyBorder="1"/>
    <xf numFmtId="0" fontId="16" fillId="42" borderId="15" xfId="0" applyFont="1" applyFill="1" applyBorder="1"/>
    <xf numFmtId="22" fontId="0" fillId="37" borderId="11" xfId="0" applyNumberFormat="1" applyFill="1" applyBorder="1"/>
    <xf numFmtId="0" fontId="0" fillId="37" borderId="11" xfId="0" applyFill="1" applyBorder="1"/>
    <xf numFmtId="0" fontId="16" fillId="37" borderId="11" xfId="0" applyFont="1" applyFill="1" applyBorder="1"/>
    <xf numFmtId="0" fontId="0" fillId="37" borderId="25" xfId="0" applyFill="1" applyBorder="1"/>
    <xf numFmtId="0" fontId="16" fillId="37" borderId="15" xfId="0" applyFont="1" applyFill="1" applyBorder="1"/>
    <xf numFmtId="14" fontId="0" fillId="34" borderId="0" xfId="0" applyNumberFormat="1" applyFill="1" applyAlignment="1">
      <alignment horizontal="center"/>
    </xf>
    <xf numFmtId="22" fontId="0" fillId="49" borderId="11" xfId="0" applyNumberFormat="1" applyFill="1" applyBorder="1"/>
    <xf numFmtId="0" fontId="0" fillId="49" borderId="11" xfId="0" applyFill="1" applyBorder="1"/>
    <xf numFmtId="22" fontId="0" fillId="36" borderId="11" xfId="0" applyNumberFormat="1" applyFill="1" applyBorder="1"/>
    <xf numFmtId="0" fontId="0" fillId="36" borderId="11" xfId="0" applyFill="1" applyBorder="1"/>
    <xf numFmtId="0" fontId="0" fillId="50" borderId="11" xfId="0" applyFill="1" applyBorder="1"/>
    <xf numFmtId="22" fontId="0" fillId="50" borderId="11" xfId="0" applyNumberFormat="1" applyFill="1" applyBorder="1"/>
    <xf numFmtId="22" fontId="0" fillId="34" borderId="11" xfId="0" applyNumberFormat="1" applyFill="1" applyBorder="1"/>
    <xf numFmtId="0" fontId="0" fillId="34" borderId="11" xfId="0" applyFill="1" applyBorder="1"/>
    <xf numFmtId="22" fontId="0" fillId="46" borderId="11" xfId="0" applyNumberFormat="1" applyFill="1" applyBorder="1"/>
    <xf numFmtId="0" fontId="0" fillId="46" borderId="11" xfId="0" applyFill="1" applyBorder="1"/>
    <xf numFmtId="0" fontId="18" fillId="34" borderId="16" xfId="0" applyFont="1" applyFill="1" applyBorder="1" applyAlignment="1"/>
    <xf numFmtId="0" fontId="18" fillId="34" borderId="12" xfId="0" applyFont="1" applyFill="1" applyBorder="1" applyAlignment="1"/>
    <xf numFmtId="0" fontId="18" fillId="34" borderId="18" xfId="0" applyFont="1" applyFill="1" applyBorder="1" applyAlignment="1"/>
    <xf numFmtId="14" fontId="0" fillId="34" borderId="0" xfId="0" applyNumberFormat="1" applyFill="1" applyAlignment="1">
      <alignment vertical="top"/>
    </xf>
    <xf numFmtId="14" fontId="0" fillId="34" borderId="0" xfId="0" applyNumberFormat="1" applyFill="1" applyAlignment="1"/>
    <xf numFmtId="0" fontId="16" fillId="34" borderId="16" xfId="0" applyFont="1" applyFill="1" applyBorder="1" applyAlignment="1"/>
    <xf numFmtId="0" fontId="16" fillId="34" borderId="12" xfId="0" applyFont="1" applyFill="1" applyBorder="1" applyAlignment="1"/>
    <xf numFmtId="0" fontId="16" fillId="34" borderId="20" xfId="0" applyFont="1" applyFill="1" applyBorder="1" applyAlignment="1"/>
    <xf numFmtId="0" fontId="16" fillId="34" borderId="18" xfId="0" applyFont="1" applyFill="1" applyBorder="1" applyAlignment="1"/>
    <xf numFmtId="0" fontId="16" fillId="34" borderId="21" xfId="0" applyFont="1" applyFill="1" applyBorder="1" applyAlignment="1"/>
    <xf numFmtId="0" fontId="16" fillId="34" borderId="19" xfId="0" applyFont="1" applyFill="1" applyBorder="1" applyAlignment="1"/>
    <xf numFmtId="0" fontId="16" fillId="34" borderId="0" xfId="0" applyFont="1" applyFill="1" applyBorder="1" applyAlignment="1"/>
    <xf numFmtId="14" fontId="0" fillId="34" borderId="12" xfId="0" applyNumberFormat="1" applyFill="1" applyBorder="1" applyAlignment="1">
      <alignment vertical="center"/>
    </xf>
    <xf numFmtId="0" fontId="0" fillId="34" borderId="18" xfId="0" applyFill="1" applyBorder="1" applyAlignment="1"/>
    <xf numFmtId="0" fontId="0" fillId="34" borderId="22" xfId="0" applyFill="1" applyBorder="1" applyAlignment="1"/>
    <xf numFmtId="0" fontId="0" fillId="34" borderId="23" xfId="0" applyFill="1" applyBorder="1" applyAlignment="1"/>
    <xf numFmtId="0" fontId="0" fillId="34" borderId="24" xfId="0" applyFill="1" applyBorder="1" applyAlignment="1"/>
    <xf numFmtId="14" fontId="0" fillId="34" borderId="22" xfId="0" applyNumberFormat="1" applyFill="1" applyBorder="1" applyAlignment="1">
      <alignment vertical="center"/>
    </xf>
    <xf numFmtId="14" fontId="0" fillId="34" borderId="23" xfId="0" applyNumberFormat="1" applyFill="1" applyBorder="1" applyAlignment="1">
      <alignment vertical="center"/>
    </xf>
    <xf numFmtId="14" fontId="0" fillId="34" borderId="24" xfId="0" applyNumberFormat="1" applyFill="1" applyBorder="1" applyAlignment="1">
      <alignment vertical="center"/>
    </xf>
    <xf numFmtId="0" fontId="0" fillId="34" borderId="12" xfId="0" applyFill="1" applyBorder="1" applyAlignment="1"/>
    <xf numFmtId="22" fontId="0" fillId="34" borderId="22" xfId="0" applyNumberFormat="1" applyFill="1" applyBorder="1"/>
    <xf numFmtId="0" fontId="0" fillId="34" borderId="22" xfId="0" applyFill="1" applyBorder="1"/>
    <xf numFmtId="0" fontId="19" fillId="34" borderId="11" xfId="0" applyFont="1" applyFill="1" applyBorder="1"/>
    <xf numFmtId="0" fontId="20" fillId="34" borderId="11" xfId="0" applyFont="1" applyFill="1" applyBorder="1"/>
    <xf numFmtId="22" fontId="0" fillId="34" borderId="13" xfId="0" applyNumberFormat="1" applyFill="1" applyBorder="1"/>
    <xf numFmtId="0" fontId="0" fillId="34" borderId="13" xfId="0" applyFill="1" applyBorder="1"/>
    <xf numFmtId="22" fontId="0" fillId="44" borderId="11" xfId="0" applyNumberFormat="1" applyFill="1" applyBorder="1"/>
    <xf numFmtId="0" fontId="0" fillId="44" borderId="11" xfId="0" applyFill="1" applyBorder="1"/>
    <xf numFmtId="22" fontId="0" fillId="41" borderId="11" xfId="0" applyNumberFormat="1" applyFill="1" applyBorder="1"/>
    <xf numFmtId="0" fontId="0" fillId="41" borderId="11" xfId="0" applyFill="1" applyBorder="1"/>
    <xf numFmtId="22" fontId="0" fillId="51" borderId="11" xfId="0" applyNumberFormat="1" applyFill="1" applyBorder="1"/>
    <xf numFmtId="0" fontId="0" fillId="51" borderId="11" xfId="0" applyFill="1" applyBorder="1"/>
    <xf numFmtId="22" fontId="0" fillId="40" borderId="11" xfId="0" applyNumberFormat="1" applyFill="1" applyBorder="1"/>
    <xf numFmtId="0" fontId="0" fillId="40" borderId="11" xfId="0" applyFill="1" applyBorder="1"/>
    <xf numFmtId="0" fontId="0" fillId="0" borderId="0" xfId="0" applyFill="1"/>
    <xf numFmtId="22" fontId="0" fillId="38" borderId="11" xfId="0" applyNumberFormat="1" applyFill="1" applyBorder="1"/>
    <xf numFmtId="0" fontId="0" fillId="38" borderId="11" xfId="0" applyFill="1" applyBorder="1"/>
    <xf numFmtId="22" fontId="0" fillId="48" borderId="11" xfId="0" applyNumberFormat="1" applyFill="1" applyBorder="1"/>
    <xf numFmtId="0" fontId="0" fillId="48" borderId="11" xfId="0" applyFill="1" applyBorder="1"/>
    <xf numFmtId="0" fontId="0" fillId="42" borderId="15" xfId="0" applyFill="1" applyBorder="1"/>
    <xf numFmtId="22" fontId="0" fillId="0" borderId="0" xfId="0" applyNumberFormat="1"/>
    <xf numFmtId="0" fontId="0" fillId="46" borderId="15" xfId="0" applyFill="1" applyBorder="1"/>
    <xf numFmtId="0" fontId="0" fillId="46" borderId="25" xfId="0" applyFill="1" applyBorder="1"/>
    <xf numFmtId="0" fontId="0" fillId="50" borderId="25" xfId="0" applyFill="1" applyBorder="1"/>
    <xf numFmtId="0" fontId="0" fillId="50" borderId="15" xfId="0" applyFill="1" applyBorder="1"/>
    <xf numFmtId="0" fontId="0" fillId="41" borderId="25" xfId="0" applyFill="1" applyBorder="1"/>
    <xf numFmtId="0" fontId="0" fillId="41" borderId="15" xfId="0" applyFill="1" applyBorder="1"/>
    <xf numFmtId="22" fontId="0" fillId="43" borderId="11" xfId="0" applyNumberFormat="1" applyFill="1" applyBorder="1"/>
    <xf numFmtId="0" fontId="0" fillId="43" borderId="11" xfId="0" applyFill="1" applyBorder="1"/>
    <xf numFmtId="0" fontId="0" fillId="43" borderId="25" xfId="0" applyFill="1" applyBorder="1"/>
    <xf numFmtId="0" fontId="0" fillId="43" borderId="15" xfId="0" applyFill="1" applyBorder="1"/>
    <xf numFmtId="0" fontId="0" fillId="38" borderId="25" xfId="0" applyFill="1" applyBorder="1"/>
    <xf numFmtId="0" fontId="0" fillId="38" borderId="15" xfId="0" applyFill="1" applyBorder="1"/>
    <xf numFmtId="0" fontId="0" fillId="34" borderId="25" xfId="0" applyFill="1" applyBorder="1"/>
    <xf numFmtId="0" fontId="0" fillId="34" borderId="15" xfId="0" applyFill="1" applyBorder="1"/>
    <xf numFmtId="22" fontId="0" fillId="0" borderId="11" xfId="0" applyNumberFormat="1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center" wrapText="1"/>
    </xf>
    <xf numFmtId="22" fontId="0" fillId="46" borderId="13" xfId="0" applyNumberFormat="1" applyFill="1" applyBorder="1"/>
    <xf numFmtId="0" fontId="0" fillId="46" borderId="13" xfId="0" applyFill="1" applyBorder="1"/>
    <xf numFmtId="0" fontId="0" fillId="46" borderId="14" xfId="0" applyFill="1" applyBorder="1"/>
    <xf numFmtId="0" fontId="0" fillId="48" borderId="22" xfId="0" applyFill="1" applyBorder="1"/>
    <xf numFmtId="22" fontId="0" fillId="52" borderId="11" xfId="0" applyNumberFormat="1" applyFill="1" applyBorder="1"/>
    <xf numFmtId="0" fontId="0" fillId="52" borderId="11" xfId="0" applyFill="1" applyBorder="1"/>
    <xf numFmtId="22" fontId="0" fillId="38" borderId="13" xfId="0" applyNumberFormat="1" applyFill="1" applyBorder="1"/>
    <xf numFmtId="0" fontId="0" fillId="38" borderId="13" xfId="0" applyFill="1" applyBorder="1"/>
    <xf numFmtId="22" fontId="0" fillId="0" borderId="11" xfId="0" applyNumberFormat="1" applyBorder="1"/>
    <xf numFmtId="0" fontId="0" fillId="0" borderId="11" xfId="0" applyBorder="1"/>
    <xf numFmtId="22" fontId="0" fillId="33" borderId="11" xfId="0" applyNumberFormat="1" applyFill="1" applyBorder="1"/>
    <xf numFmtId="0" fontId="0" fillId="33" borderId="11" xfId="0" applyFill="1" applyBorder="1"/>
    <xf numFmtId="22" fontId="0" fillId="53" borderId="11" xfId="0" applyNumberFormat="1" applyFill="1" applyBorder="1"/>
    <xf numFmtId="0" fontId="0" fillId="53" borderId="11" xfId="0" applyFill="1" applyBorder="1"/>
    <xf numFmtId="0" fontId="0" fillId="54" borderId="11" xfId="0" applyFill="1" applyBorder="1"/>
    <xf numFmtId="22" fontId="0" fillId="50" borderId="13" xfId="0" applyNumberFormat="1" applyFill="1" applyBorder="1"/>
    <xf numFmtId="0" fontId="0" fillId="50" borderId="13" xfId="0" applyFill="1" applyBorder="1"/>
    <xf numFmtId="22" fontId="0" fillId="54" borderId="11" xfId="0" applyNumberFormat="1" applyFill="1" applyBorder="1"/>
    <xf numFmtId="0" fontId="0" fillId="37" borderId="11" xfId="0" applyFill="1" applyBorder="1" applyAlignment="1">
      <alignment horizontal="center"/>
    </xf>
    <xf numFmtId="0" fontId="0" fillId="38" borderId="11" xfId="0" applyFill="1" applyBorder="1" applyAlignment="1">
      <alignment horizontal="center"/>
    </xf>
    <xf numFmtId="0" fontId="0" fillId="53" borderId="13" xfId="0" applyFill="1" applyBorder="1" applyAlignment="1">
      <alignment horizontal="center" vertical="center"/>
    </xf>
    <xf numFmtId="0" fontId="0" fillId="53" borderId="14" xfId="0" applyFill="1" applyBorder="1" applyAlignment="1">
      <alignment horizontal="center" vertical="center"/>
    </xf>
    <xf numFmtId="0" fontId="0" fillId="53" borderId="15" xfId="0" applyFill="1" applyBorder="1" applyAlignment="1">
      <alignment horizontal="center" vertical="center"/>
    </xf>
    <xf numFmtId="0" fontId="0" fillId="42" borderId="11" xfId="0" applyFill="1" applyBorder="1" applyAlignment="1">
      <alignment horizontal="center" wrapText="1"/>
    </xf>
    <xf numFmtId="0" fontId="0" fillId="34" borderId="11" xfId="0" applyFill="1" applyBorder="1" applyAlignment="1">
      <alignment horizontal="center" wrapText="1"/>
    </xf>
    <xf numFmtId="0" fontId="0" fillId="51" borderId="13" xfId="0" applyFill="1" applyBorder="1" applyAlignment="1">
      <alignment horizontal="center"/>
    </xf>
    <xf numFmtId="0" fontId="0" fillId="51" borderId="14" xfId="0" applyFill="1" applyBorder="1" applyAlignment="1">
      <alignment horizontal="center"/>
    </xf>
    <xf numFmtId="0" fontId="0" fillId="51" borderId="15" xfId="0" applyFill="1" applyBorder="1" applyAlignment="1">
      <alignment horizontal="center"/>
    </xf>
    <xf numFmtId="0" fontId="0" fillId="49" borderId="13" xfId="0" applyFill="1" applyBorder="1" applyAlignment="1">
      <alignment horizontal="center"/>
    </xf>
    <xf numFmtId="0" fontId="0" fillId="49" borderId="14" xfId="0" applyFill="1" applyBorder="1" applyAlignment="1">
      <alignment horizontal="center"/>
    </xf>
    <xf numFmtId="0" fontId="0" fillId="49" borderId="15" xfId="0" applyFill="1" applyBorder="1" applyAlignment="1">
      <alignment horizontal="center"/>
    </xf>
    <xf numFmtId="0" fontId="0" fillId="40" borderId="13" xfId="0" applyFill="1" applyBorder="1" applyAlignment="1">
      <alignment horizontal="center"/>
    </xf>
    <xf numFmtId="0" fontId="0" fillId="40" borderId="14" xfId="0" applyFill="1" applyBorder="1" applyAlignment="1">
      <alignment horizontal="center"/>
    </xf>
    <xf numFmtId="0" fontId="0" fillId="40" borderId="15" xfId="0" applyFill="1" applyBorder="1" applyAlignment="1">
      <alignment horizontal="center"/>
    </xf>
    <xf numFmtId="0" fontId="0" fillId="52" borderId="11" xfId="0" applyFill="1" applyBorder="1" applyAlignment="1">
      <alignment horizontal="center"/>
    </xf>
    <xf numFmtId="0" fontId="0" fillId="51" borderId="11" xfId="0" applyFill="1" applyBorder="1" applyAlignment="1">
      <alignment horizontal="center"/>
    </xf>
    <xf numFmtId="22" fontId="21" fillId="0" borderId="22" xfId="0" applyNumberFormat="1" applyFont="1" applyFill="1" applyBorder="1" applyAlignment="1">
      <alignment horizontal="center"/>
    </xf>
    <xf numFmtId="22" fontId="21" fillId="0" borderId="23" xfId="0" applyNumberFormat="1" applyFont="1" applyFill="1" applyBorder="1" applyAlignment="1">
      <alignment horizontal="center"/>
    </xf>
    <xf numFmtId="22" fontId="21" fillId="0" borderId="24" xfId="0" applyNumberFormat="1" applyFont="1" applyFill="1" applyBorder="1" applyAlignment="1">
      <alignment horizontal="center"/>
    </xf>
    <xf numFmtId="0" fontId="0" fillId="46" borderId="11" xfId="0" applyFill="1" applyBorder="1" applyAlignment="1">
      <alignment horizontal="center"/>
    </xf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0" fillId="34" borderId="13" xfId="0" applyFill="1" applyBorder="1" applyAlignment="1">
      <alignment horizontal="center" wrapText="1"/>
    </xf>
    <xf numFmtId="0" fontId="0" fillId="34" borderId="14" xfId="0" applyFill="1" applyBorder="1" applyAlignment="1">
      <alignment horizontal="center" wrapText="1"/>
    </xf>
    <xf numFmtId="0" fontId="0" fillId="34" borderId="15" xfId="0" applyFill="1" applyBorder="1" applyAlignment="1">
      <alignment horizontal="center" wrapText="1"/>
    </xf>
    <xf numFmtId="0" fontId="21" fillId="0" borderId="23" xfId="0" applyFont="1" applyFill="1" applyBorder="1" applyAlignment="1">
      <alignment horizontal="center"/>
    </xf>
    <xf numFmtId="0" fontId="0" fillId="44" borderId="11" xfId="0" applyFill="1" applyBorder="1" applyAlignment="1">
      <alignment horizontal="center" wrapText="1"/>
    </xf>
    <xf numFmtId="0" fontId="0" fillId="34" borderId="13" xfId="0" applyFill="1" applyBorder="1" applyAlignment="1">
      <alignment horizontal="left" wrapText="1"/>
    </xf>
    <xf numFmtId="0" fontId="0" fillId="34" borderId="14" xfId="0" applyFill="1" applyBorder="1" applyAlignment="1">
      <alignment horizontal="left" wrapText="1"/>
    </xf>
    <xf numFmtId="0" fontId="0" fillId="34" borderId="15" xfId="0" applyFill="1" applyBorder="1" applyAlignment="1">
      <alignment horizontal="left" wrapText="1"/>
    </xf>
    <xf numFmtId="0" fontId="0" fillId="37" borderId="13" xfId="0" applyFill="1" applyBorder="1" applyAlignment="1">
      <alignment horizontal="center"/>
    </xf>
    <xf numFmtId="0" fontId="0" fillId="37" borderId="14" xfId="0" applyFill="1" applyBorder="1" applyAlignment="1">
      <alignment horizontal="center"/>
    </xf>
    <xf numFmtId="0" fontId="0" fillId="37" borderId="15" xfId="0" applyFill="1" applyBorder="1" applyAlignment="1">
      <alignment horizontal="center"/>
    </xf>
    <xf numFmtId="0" fontId="0" fillId="46" borderId="13" xfId="0" applyFill="1" applyBorder="1" applyAlignment="1">
      <alignment horizontal="center"/>
    </xf>
    <xf numFmtId="0" fontId="0" fillId="46" borderId="14" xfId="0" applyFill="1" applyBorder="1" applyAlignment="1">
      <alignment horizontal="center"/>
    </xf>
    <xf numFmtId="0" fontId="0" fillId="46" borderId="15" xfId="0" applyFill="1" applyBorder="1" applyAlignment="1">
      <alignment horizontal="center"/>
    </xf>
    <xf numFmtId="0" fontId="0" fillId="52" borderId="13" xfId="0" applyFill="1" applyBorder="1" applyAlignment="1">
      <alignment horizontal="center"/>
    </xf>
    <xf numFmtId="0" fontId="0" fillId="52" borderId="14" xfId="0" applyFill="1" applyBorder="1" applyAlignment="1">
      <alignment horizontal="center"/>
    </xf>
    <xf numFmtId="0" fontId="0" fillId="52" borderId="15" xfId="0" applyFill="1" applyBorder="1" applyAlignment="1">
      <alignment horizontal="center"/>
    </xf>
    <xf numFmtId="0" fontId="0" fillId="41" borderId="11" xfId="0" applyFill="1" applyBorder="1" applyAlignment="1">
      <alignment horizontal="center"/>
    </xf>
    <xf numFmtId="0" fontId="0" fillId="50" borderId="11" xfId="0" applyFill="1" applyBorder="1" applyAlignment="1">
      <alignment horizontal="center"/>
    </xf>
    <xf numFmtId="0" fontId="0" fillId="43" borderId="11" xfId="0" applyFill="1" applyBorder="1" applyAlignment="1">
      <alignment horizontal="center"/>
    </xf>
    <xf numFmtId="0" fontId="0" fillId="44" borderId="11" xfId="0" applyFill="1" applyBorder="1" applyAlignment="1">
      <alignment horizontal="center"/>
    </xf>
    <xf numFmtId="0" fontId="0" fillId="49" borderId="11" xfId="0" applyFill="1" applyBorder="1" applyAlignment="1">
      <alignment horizontal="center"/>
    </xf>
    <xf numFmtId="0" fontId="0" fillId="42" borderId="11" xfId="0" applyFill="1" applyBorder="1" applyAlignment="1">
      <alignment horizontal="center"/>
    </xf>
    <xf numFmtId="0" fontId="0" fillId="40" borderId="11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0" fillId="34" borderId="13" xfId="0" applyFill="1" applyBorder="1" applyAlignment="1">
      <alignment horizontal="left" vertical="top" wrapText="1"/>
    </xf>
    <xf numFmtId="0" fontId="0" fillId="34" borderId="14" xfId="0" applyFill="1" applyBorder="1" applyAlignment="1">
      <alignment horizontal="left" vertical="top" wrapText="1"/>
    </xf>
    <xf numFmtId="0" fontId="0" fillId="34" borderId="15" xfId="0" applyFill="1" applyBorder="1" applyAlignment="1">
      <alignment horizontal="left" vertical="top" wrapText="1"/>
    </xf>
    <xf numFmtId="0" fontId="0" fillId="48" borderId="13" xfId="0" applyFill="1" applyBorder="1" applyAlignment="1">
      <alignment horizontal="center"/>
    </xf>
    <xf numFmtId="0" fontId="0" fillId="48" borderId="14" xfId="0" applyFill="1" applyBorder="1" applyAlignment="1">
      <alignment horizontal="center"/>
    </xf>
    <xf numFmtId="0" fontId="0" fillId="48" borderId="15" xfId="0" applyFill="1" applyBorder="1" applyAlignment="1">
      <alignment horizontal="center"/>
    </xf>
    <xf numFmtId="0" fontId="0" fillId="34" borderId="13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0" fontId="18" fillId="34" borderId="11" xfId="0" applyFont="1" applyFill="1" applyBorder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34" borderId="11" xfId="0" applyFill="1" applyBorder="1" applyAlignment="1">
      <alignment horizontal="left" vertical="center" wrapText="1"/>
    </xf>
    <xf numFmtId="0" fontId="0" fillId="34" borderId="13" xfId="0" applyFill="1" applyBorder="1" applyAlignment="1">
      <alignment horizontal="left" vertical="center" wrapText="1"/>
    </xf>
    <xf numFmtId="0" fontId="16" fillId="34" borderId="0" xfId="0" applyFont="1" applyFill="1" applyAlignment="1">
      <alignment horizontal="center"/>
    </xf>
    <xf numFmtId="0" fontId="16" fillId="34" borderId="18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left" vertical="center" wrapText="1"/>
    </xf>
    <xf numFmtId="0" fontId="16" fillId="34" borderId="14" xfId="0" applyFont="1" applyFill="1" applyBorder="1" applyAlignment="1">
      <alignment horizontal="left" vertical="center" wrapText="1"/>
    </xf>
    <xf numFmtId="0" fontId="16" fillId="34" borderId="15" xfId="0" applyFont="1" applyFill="1" applyBorder="1" applyAlignment="1">
      <alignment horizontal="left" vertical="center" wrapText="1"/>
    </xf>
    <xf numFmtId="0" fontId="0" fillId="34" borderId="0" xfId="0" applyFill="1" applyAlignment="1">
      <alignment horizontal="left"/>
    </xf>
    <xf numFmtId="0" fontId="16" fillId="34" borderId="0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left" vertical="center" wrapText="1"/>
    </xf>
    <xf numFmtId="0" fontId="16" fillId="34" borderId="13" xfId="0" applyFont="1" applyFill="1" applyBorder="1" applyAlignment="1">
      <alignment horizontal="left" wrapText="1"/>
    </xf>
    <xf numFmtId="0" fontId="16" fillId="34" borderId="14" xfId="0" applyFont="1" applyFill="1" applyBorder="1" applyAlignment="1">
      <alignment horizontal="left" wrapText="1"/>
    </xf>
    <xf numFmtId="0" fontId="16" fillId="34" borderId="15" xfId="0" applyFont="1" applyFill="1" applyBorder="1" applyAlignment="1">
      <alignment horizontal="left" wrapText="1"/>
    </xf>
    <xf numFmtId="0" fontId="0" fillId="41" borderId="11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wrapText="1"/>
    </xf>
    <xf numFmtId="0" fontId="0" fillId="34" borderId="13" xfId="0" applyFill="1" applyBorder="1" applyAlignment="1">
      <alignment horizontal="center" vertical="center" wrapText="1"/>
    </xf>
    <xf numFmtId="0" fontId="0" fillId="34" borderId="14" xfId="0" applyFill="1" applyBorder="1" applyAlignment="1">
      <alignment horizontal="center" vertical="center" wrapText="1"/>
    </xf>
    <xf numFmtId="0" fontId="0" fillId="34" borderId="15" xfId="0" applyFill="1" applyBorder="1" applyAlignment="1">
      <alignment horizontal="center" vertical="center" wrapText="1"/>
    </xf>
    <xf numFmtId="0" fontId="0" fillId="34" borderId="12" xfId="0" applyFill="1" applyBorder="1" applyAlignment="1">
      <alignment horizontal="left" vertical="top" wrapText="1"/>
    </xf>
    <xf numFmtId="0" fontId="0" fillId="34" borderId="0" xfId="0" applyFill="1" applyAlignment="1">
      <alignment horizontal="left" vertical="top" wrapText="1"/>
    </xf>
    <xf numFmtId="0" fontId="0" fillId="37" borderId="11" xfId="0" applyFill="1" applyBorder="1" applyAlignment="1">
      <alignment horizontal="center" wrapText="1"/>
    </xf>
    <xf numFmtId="14" fontId="0" fillId="34" borderId="12" xfId="0" applyNumberFormat="1" applyFill="1" applyBorder="1" applyAlignment="1">
      <alignment horizontal="center" vertical="center"/>
    </xf>
    <xf numFmtId="0" fontId="0" fillId="34" borderId="0" xfId="0" applyFill="1" applyAlignment="1">
      <alignment horizontal="center"/>
    </xf>
    <xf numFmtId="0" fontId="0" fillId="41" borderId="13" xfId="0" applyFill="1" applyBorder="1" applyAlignment="1">
      <alignment horizontal="center"/>
    </xf>
    <xf numFmtId="0" fontId="0" fillId="41" borderId="14" xfId="0" applyFill="1" applyBorder="1" applyAlignment="1">
      <alignment horizontal="center"/>
    </xf>
    <xf numFmtId="0" fontId="0" fillId="41" borderId="15" xfId="0" applyFill="1" applyBorder="1" applyAlignment="1">
      <alignment horizontal="center"/>
    </xf>
    <xf numFmtId="0" fontId="0" fillId="49" borderId="11" xfId="0" applyFill="1" applyBorder="1" applyAlignment="1">
      <alignment horizontal="center" wrapText="1"/>
    </xf>
    <xf numFmtId="0" fontId="0" fillId="36" borderId="11" xfId="0" applyFill="1" applyBorder="1" applyAlignment="1">
      <alignment horizontal="center" wrapText="1"/>
    </xf>
    <xf numFmtId="0" fontId="0" fillId="50" borderId="11" xfId="0" applyFill="1" applyBorder="1" applyAlignment="1">
      <alignment horizontal="center" wrapText="1"/>
    </xf>
    <xf numFmtId="0" fontId="0" fillId="46" borderId="11" xfId="0" applyFill="1" applyBorder="1" applyAlignment="1">
      <alignment horizontal="center" wrapText="1"/>
    </xf>
    <xf numFmtId="14" fontId="0" fillId="34" borderId="0" xfId="0" applyNumberFormat="1" applyFill="1" applyAlignment="1">
      <alignment horizontal="right" vertical="top"/>
    </xf>
    <xf numFmtId="0" fontId="16" fillId="34" borderId="11" xfId="0" applyFont="1" applyFill="1" applyBorder="1" applyAlignment="1">
      <alignment horizontal="center" wrapText="1"/>
    </xf>
    <xf numFmtId="0" fontId="0" fillId="34" borderId="13" xfId="0" applyFill="1" applyBorder="1" applyAlignment="1">
      <alignment horizontal="center" vertical="top" wrapText="1"/>
    </xf>
    <xf numFmtId="0" fontId="0" fillId="34" borderId="14" xfId="0" applyFill="1" applyBorder="1" applyAlignment="1">
      <alignment horizontal="center" vertical="top" wrapText="1"/>
    </xf>
    <xf numFmtId="0" fontId="0" fillId="34" borderId="11" xfId="0" applyFill="1" applyBorder="1" applyAlignment="1">
      <alignment horizontal="left" wrapText="1"/>
    </xf>
    <xf numFmtId="0" fontId="0" fillId="34" borderId="14" xfId="0" applyFill="1" applyBorder="1" applyAlignment="1">
      <alignment horizontal="left" vertical="center" wrapText="1"/>
    </xf>
    <xf numFmtId="0" fontId="0" fillId="34" borderId="15" xfId="0" applyFill="1" applyBorder="1" applyAlignment="1">
      <alignment horizontal="left" vertical="center" wrapText="1"/>
    </xf>
    <xf numFmtId="0" fontId="0" fillId="33" borderId="13" xfId="0" applyFill="1" applyBorder="1" applyAlignment="1">
      <alignment horizontal="left" vertical="center" wrapText="1"/>
    </xf>
    <xf numFmtId="0" fontId="0" fillId="33" borderId="14" xfId="0" applyFill="1" applyBorder="1" applyAlignment="1">
      <alignment horizontal="left" vertical="center" wrapText="1"/>
    </xf>
    <xf numFmtId="0" fontId="0" fillId="33" borderId="15" xfId="0" applyFill="1" applyBorder="1" applyAlignment="1">
      <alignment horizontal="left" vertical="center" wrapText="1"/>
    </xf>
    <xf numFmtId="0" fontId="0" fillId="54" borderId="13" xfId="0" applyFill="1" applyBorder="1" applyAlignment="1">
      <alignment horizontal="center"/>
    </xf>
    <xf numFmtId="0" fontId="0" fillId="54" borderId="14" xfId="0" applyFill="1" applyBorder="1" applyAlignment="1">
      <alignment horizontal="center"/>
    </xf>
    <xf numFmtId="0" fontId="0" fillId="54" borderId="15" xfId="0" applyFill="1" applyBorder="1" applyAlignment="1">
      <alignment horizontal="center"/>
    </xf>
    <xf numFmtId="0" fontId="0" fillId="33" borderId="13" xfId="0" applyFill="1" applyBorder="1" applyAlignment="1">
      <alignment horizontal="center" wrapText="1"/>
    </xf>
    <xf numFmtId="0" fontId="0" fillId="33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4" borderId="16" xfId="0" applyFill="1" applyBorder="1" applyAlignment="1">
      <alignment horizontal="center" wrapText="1"/>
    </xf>
    <xf numFmtId="0" fontId="0" fillId="34" borderId="19" xfId="0" applyFill="1" applyBorder="1" applyAlignment="1">
      <alignment horizontal="center" wrapText="1"/>
    </xf>
    <xf numFmtId="0" fontId="0" fillId="44" borderId="13" xfId="0" applyFill="1" applyBorder="1" applyAlignment="1">
      <alignment horizontal="center"/>
    </xf>
    <xf numFmtId="0" fontId="0" fillId="44" borderId="14" xfId="0" applyFill="1" applyBorder="1" applyAlignment="1">
      <alignment horizontal="center"/>
    </xf>
    <xf numFmtId="0" fontId="0" fillId="44" borderId="15" xfId="0" applyFill="1" applyBorder="1" applyAlignment="1">
      <alignment horizontal="center"/>
    </xf>
    <xf numFmtId="0" fontId="0" fillId="48" borderId="11" xfId="0" applyFill="1" applyBorder="1" applyAlignment="1">
      <alignment horizontal="center"/>
    </xf>
    <xf numFmtId="0" fontId="0" fillId="37" borderId="13" xfId="0" applyFill="1" applyBorder="1" applyAlignment="1">
      <alignment horizontal="center" vertical="center" wrapText="1"/>
    </xf>
    <xf numFmtId="0" fontId="0" fillId="37" borderId="14" xfId="0" applyFill="1" applyBorder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8" borderId="13" xfId="0" applyFill="1" applyBorder="1" applyAlignment="1">
      <alignment horizontal="center" vertical="center" wrapText="1"/>
    </xf>
    <xf numFmtId="0" fontId="0" fillId="38" borderId="14" xfId="0" applyFill="1" applyBorder="1" applyAlignment="1">
      <alignment horizontal="center" vertical="center" wrapText="1"/>
    </xf>
    <xf numFmtId="0" fontId="0" fillId="38" borderId="15" xfId="0" applyFill="1" applyBorder="1" applyAlignment="1">
      <alignment horizontal="center" vertical="center" wrapText="1"/>
    </xf>
    <xf numFmtId="0" fontId="0" fillId="34" borderId="11" xfId="0" applyFill="1" applyBorder="1" applyAlignment="1">
      <alignment horizontal="center" vertical="center"/>
    </xf>
    <xf numFmtId="0" fontId="0" fillId="47" borderId="11" xfId="0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left" vertical="center"/>
    </xf>
    <xf numFmtId="0" fontId="0" fillId="36" borderId="11" xfId="0" applyFill="1" applyBorder="1" applyAlignment="1">
      <alignment horizontal="left" vertical="center"/>
    </xf>
    <xf numFmtId="0" fontId="16" fillId="34" borderId="13" xfId="0" applyFont="1" applyFill="1" applyBorder="1" applyAlignment="1">
      <alignment horizontal="center" wrapText="1"/>
    </xf>
    <xf numFmtId="0" fontId="0" fillId="37" borderId="11" xfId="0" applyFill="1" applyBorder="1" applyAlignment="1">
      <alignment horizontal="left" vertical="center"/>
    </xf>
    <xf numFmtId="0" fontId="0" fillId="38" borderId="11" xfId="0" applyFill="1" applyBorder="1" applyAlignment="1">
      <alignment horizontal="left" vertical="center"/>
    </xf>
    <xf numFmtId="0" fontId="16" fillId="34" borderId="16" xfId="0" applyFont="1" applyFill="1" applyBorder="1" applyAlignment="1">
      <alignment horizontal="center" vertical="center" wrapText="1"/>
    </xf>
    <xf numFmtId="0" fontId="16" fillId="34" borderId="19" xfId="0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0" fillId="34" borderId="13" xfId="0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0" fillId="34" borderId="15" xfId="0" applyFill="1" applyBorder="1" applyAlignment="1">
      <alignment horizontal="center"/>
    </xf>
    <xf numFmtId="0" fontId="0" fillId="34" borderId="11" xfId="0" applyFill="1" applyBorder="1" applyAlignment="1">
      <alignment horizontal="center" vertical="center" wrapText="1"/>
    </xf>
    <xf numFmtId="0" fontId="0" fillId="52" borderId="11" xfId="0" applyFill="1" applyBorder="1" applyAlignment="1">
      <alignment horizontal="center" vertical="center" wrapText="1"/>
    </xf>
    <xf numFmtId="0" fontId="0" fillId="44" borderId="13" xfId="0" applyFill="1" applyBorder="1" applyAlignment="1">
      <alignment horizontal="center" vertical="center" wrapText="1"/>
    </xf>
    <xf numFmtId="0" fontId="0" fillId="44" borderId="14" xfId="0" applyFill="1" applyBorder="1" applyAlignment="1">
      <alignment horizontal="center" vertical="center" wrapText="1"/>
    </xf>
    <xf numFmtId="0" fontId="0" fillId="44" borderId="15" xfId="0" applyFill="1" applyBorder="1" applyAlignment="1">
      <alignment horizontal="center" vertical="center" wrapText="1"/>
    </xf>
    <xf numFmtId="0" fontId="0" fillId="46" borderId="11" xfId="0" applyFill="1" applyBorder="1" applyAlignment="1">
      <alignment horizontal="center" vertical="center" wrapText="1"/>
    </xf>
    <xf numFmtId="0" fontId="0" fillId="51" borderId="11" xfId="0" applyFill="1" applyBorder="1" applyAlignment="1">
      <alignment horizontal="center" vertical="center" wrapText="1"/>
    </xf>
    <xf numFmtId="0" fontId="0" fillId="43" borderId="13" xfId="0" applyFill="1" applyBorder="1" applyAlignment="1">
      <alignment horizontal="center"/>
    </xf>
    <xf numFmtId="0" fontId="0" fillId="43" borderId="14" xfId="0" applyFill="1" applyBorder="1" applyAlignment="1">
      <alignment horizontal="center"/>
    </xf>
    <xf numFmtId="0" fontId="0" fillId="43" borderId="15" xfId="0" applyFill="1" applyBorder="1" applyAlignment="1">
      <alignment horizontal="center"/>
    </xf>
    <xf numFmtId="0" fontId="0" fillId="50" borderId="13" xfId="0" applyFill="1" applyBorder="1" applyAlignment="1">
      <alignment horizontal="center"/>
    </xf>
    <xf numFmtId="0" fontId="0" fillId="50" borderId="14" xfId="0" applyFill="1" applyBorder="1" applyAlignment="1">
      <alignment horizontal="center"/>
    </xf>
    <xf numFmtId="0" fontId="0" fillId="50" borderId="15" xfId="0" applyFill="1" applyBorder="1" applyAlignment="1">
      <alignment horizontal="center"/>
    </xf>
    <xf numFmtId="0" fontId="0" fillId="51" borderId="11" xfId="0" applyFill="1" applyBorder="1" applyAlignment="1">
      <alignment horizontal="center" wrapText="1"/>
    </xf>
    <xf numFmtId="0" fontId="0" fillId="38" borderId="13" xfId="0" applyFill="1" applyBorder="1" applyAlignment="1">
      <alignment horizontal="center"/>
    </xf>
    <xf numFmtId="0" fontId="0" fillId="38" borderId="14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0" fontId="0" fillId="43" borderId="11" xfId="0" applyFill="1" applyBorder="1" applyAlignment="1">
      <alignment horizontal="left" vertical="center" wrapText="1"/>
    </xf>
    <xf numFmtId="0" fontId="0" fillId="34" borderId="11" xfId="0" applyFill="1" applyBorder="1" applyAlignment="1">
      <alignment horizontal="left" vertical="top" wrapText="1"/>
    </xf>
    <xf numFmtId="0" fontId="0" fillId="47" borderId="13" xfId="0" applyFill="1" applyBorder="1" applyAlignment="1">
      <alignment horizontal="center" vertical="center"/>
    </xf>
    <xf numFmtId="0" fontId="0" fillId="47" borderId="14" xfId="0" applyFill="1" applyBorder="1" applyAlignment="1">
      <alignment horizontal="center" vertical="center"/>
    </xf>
    <xf numFmtId="0" fontId="0" fillId="47" borderId="15" xfId="0" applyFill="1" applyBorder="1" applyAlignment="1">
      <alignment horizontal="center" vertical="center"/>
    </xf>
    <xf numFmtId="0" fontId="0" fillId="41" borderId="13" xfId="0" applyFill="1" applyBorder="1" applyAlignment="1">
      <alignment horizontal="center" vertical="center"/>
    </xf>
    <xf numFmtId="0" fontId="0" fillId="41" borderId="14" xfId="0" applyFill="1" applyBorder="1" applyAlignment="1">
      <alignment horizontal="center" vertical="center"/>
    </xf>
    <xf numFmtId="0" fontId="0" fillId="41" borderId="15" xfId="0" applyFill="1" applyBorder="1" applyAlignment="1">
      <alignment horizontal="center" vertical="center"/>
    </xf>
    <xf numFmtId="0" fontId="0" fillId="42" borderId="11" xfId="0" applyFill="1" applyBorder="1" applyAlignment="1">
      <alignment horizontal="center" vertical="center"/>
    </xf>
    <xf numFmtId="0" fontId="0" fillId="37" borderId="12" xfId="0" applyFill="1" applyBorder="1" applyAlignment="1">
      <alignment horizontal="center" wrapText="1"/>
    </xf>
    <xf numFmtId="0" fontId="0" fillId="37" borderId="0" xfId="0" applyFill="1" applyBorder="1" applyAlignment="1">
      <alignment horizontal="center" wrapText="1"/>
    </xf>
    <xf numFmtId="0" fontId="0" fillId="37" borderId="18" xfId="0" applyFill="1" applyBorder="1" applyAlignment="1">
      <alignment horizontal="center" wrapText="1"/>
    </xf>
    <xf numFmtId="0" fontId="19" fillId="34" borderId="11" xfId="0" applyFont="1" applyFill="1" applyBorder="1" applyAlignment="1">
      <alignment horizontal="center" wrapText="1"/>
    </xf>
    <xf numFmtId="0" fontId="0" fillId="41" borderId="11" xfId="0" applyFill="1" applyBorder="1" applyAlignment="1">
      <alignment horizontal="left" vertical="center" wrapText="1"/>
    </xf>
    <xf numFmtId="0" fontId="0" fillId="39" borderId="11" xfId="0" applyFill="1" applyBorder="1" applyAlignment="1">
      <alignment horizontal="left" vertical="center" wrapText="1"/>
    </xf>
    <xf numFmtId="0" fontId="0" fillId="45" borderId="11" xfId="0" applyFill="1" applyBorder="1" applyAlignment="1">
      <alignment horizontal="left" vertical="center" wrapText="1"/>
    </xf>
    <xf numFmtId="0" fontId="0" fillId="46" borderId="11" xfId="0" applyFill="1" applyBorder="1" applyAlignment="1">
      <alignment horizontal="left" vertical="center" wrapText="1"/>
    </xf>
    <xf numFmtId="0" fontId="18" fillId="34" borderId="19" xfId="0" applyFont="1" applyFill="1" applyBorder="1" applyAlignment="1">
      <alignment horizontal="center"/>
    </xf>
    <xf numFmtId="0" fontId="18" fillId="34" borderId="0" xfId="0" applyFont="1" applyFill="1" applyBorder="1" applyAlignment="1">
      <alignment horizontal="center"/>
    </xf>
    <xf numFmtId="0" fontId="0" fillId="34" borderId="16" xfId="0" applyFill="1" applyBorder="1" applyAlignment="1">
      <alignment horizontal="left" wrapText="1"/>
    </xf>
    <xf numFmtId="0" fontId="0" fillId="34" borderId="19" xfId="0" applyFill="1" applyBorder="1" applyAlignment="1">
      <alignment horizontal="left" wrapText="1"/>
    </xf>
    <xf numFmtId="0" fontId="0" fillId="43" borderId="11" xfId="0" applyFill="1" applyBorder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CCFF"/>
      <color rgb="FFFFFFCC"/>
      <color rgb="FF99FFCC"/>
      <color rgb="FFFFCC66"/>
      <color rgb="FF00FFFF"/>
      <color rgb="FF9933FF"/>
      <color rgb="FFCCFFFF"/>
      <color rgb="FF66FF66"/>
      <color rgb="FFFFFF66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2"/>
  <sheetViews>
    <sheetView tabSelected="1" workbookViewId="0">
      <pane ySplit="1" topLeftCell="A510" activePane="bottomLeft" state="frozen"/>
      <selection pane="bottomLeft" activeCell="D539" sqref="D539"/>
    </sheetView>
  </sheetViews>
  <sheetFormatPr defaultRowHeight="15" x14ac:dyDescent="0.25"/>
  <cols>
    <col min="1" max="2" width="15.7109375" customWidth="1"/>
    <col min="3" max="3" width="14.42578125" customWidth="1"/>
    <col min="4" max="4" width="24.5703125" customWidth="1"/>
    <col min="6" max="6" width="14.85546875" customWidth="1"/>
    <col min="16" max="16" width="33.5703125" customWidth="1"/>
    <col min="17" max="17" width="12.140625" customWidth="1"/>
  </cols>
  <sheetData>
    <row r="1" spans="1:18" s="23" customFormat="1" ht="60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</row>
    <row r="2" spans="1:18" x14ac:dyDescent="0.25">
      <c r="A2" s="1">
        <v>43194.335416666669</v>
      </c>
      <c r="B2" s="1">
        <v>43194.6875</v>
      </c>
      <c r="C2" s="2">
        <v>1</v>
      </c>
      <c r="D2" s="2" t="s">
        <v>15</v>
      </c>
      <c r="E2" s="2">
        <v>3105</v>
      </c>
      <c r="F2" s="2">
        <v>466.91730000000001</v>
      </c>
      <c r="G2" s="2">
        <v>399</v>
      </c>
      <c r="H2" s="2">
        <v>29</v>
      </c>
      <c r="I2" s="2">
        <v>0</v>
      </c>
      <c r="J2" s="2">
        <v>57</v>
      </c>
      <c r="K2" s="2">
        <v>22</v>
      </c>
      <c r="L2" s="2">
        <v>0</v>
      </c>
      <c r="M2" s="2">
        <v>0</v>
      </c>
      <c r="N2" s="2">
        <v>0</v>
      </c>
      <c r="O2" s="2">
        <v>0</v>
      </c>
      <c r="P2" s="2" t="s">
        <v>16</v>
      </c>
      <c r="Q2" s="23"/>
      <c r="R2" s="23"/>
    </row>
    <row r="3" spans="1:18" x14ac:dyDescent="0.25">
      <c r="A3" s="1">
        <v>43194.335416666669</v>
      </c>
      <c r="B3" s="1">
        <v>43194.6875</v>
      </c>
      <c r="C3" s="2">
        <v>2</v>
      </c>
      <c r="D3" s="2"/>
      <c r="E3" s="2">
        <v>0</v>
      </c>
      <c r="F3" s="2">
        <v>0</v>
      </c>
      <c r="G3" s="2">
        <v>0</v>
      </c>
      <c r="H3" s="2" t="s">
        <v>17</v>
      </c>
      <c r="I3" s="2" t="s">
        <v>17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/>
      <c r="P3" s="2"/>
      <c r="Q3" s="23"/>
      <c r="R3" s="23"/>
    </row>
    <row r="4" spans="1:18" x14ac:dyDescent="0.25">
      <c r="A4" s="1">
        <v>43194.335416666669</v>
      </c>
      <c r="B4" s="1">
        <v>43194.6875</v>
      </c>
      <c r="C4" s="2">
        <v>3</v>
      </c>
      <c r="D4" s="2"/>
      <c r="E4" s="2">
        <v>0</v>
      </c>
      <c r="F4" s="2">
        <v>0</v>
      </c>
      <c r="G4" s="2">
        <v>0</v>
      </c>
      <c r="H4" s="2" t="s">
        <v>17</v>
      </c>
      <c r="I4" s="2" t="s">
        <v>17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/>
      <c r="P4" s="2"/>
      <c r="Q4" s="23"/>
      <c r="R4" s="23"/>
    </row>
    <row r="5" spans="1:18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3"/>
      <c r="R5" s="23"/>
    </row>
    <row r="6" spans="1:18" ht="25.5" customHeight="1" x14ac:dyDescent="0.25">
      <c r="A6" s="1">
        <v>43200.663888888892</v>
      </c>
      <c r="B6" s="1">
        <v>43200.688194444447</v>
      </c>
      <c r="C6" s="2">
        <v>1</v>
      </c>
      <c r="D6" s="2" t="s">
        <v>15</v>
      </c>
      <c r="E6" s="2">
        <v>2742</v>
      </c>
      <c r="F6" s="2">
        <v>2788.4749999999999</v>
      </c>
      <c r="G6" s="2">
        <v>59</v>
      </c>
      <c r="H6" s="2">
        <v>0</v>
      </c>
      <c r="I6" s="2">
        <v>0</v>
      </c>
      <c r="J6" s="2">
        <v>3</v>
      </c>
      <c r="K6" s="2">
        <v>4</v>
      </c>
      <c r="L6" s="2">
        <v>0</v>
      </c>
      <c r="M6" s="2">
        <v>0</v>
      </c>
      <c r="N6" s="2">
        <v>0</v>
      </c>
      <c r="O6" s="2">
        <v>0</v>
      </c>
      <c r="P6" s="293" t="s">
        <v>18</v>
      </c>
    </row>
    <row r="7" spans="1:18" x14ac:dyDescent="0.25">
      <c r="A7" s="1">
        <v>43200.663888888892</v>
      </c>
      <c r="B7" s="1">
        <v>43200.688194444447</v>
      </c>
      <c r="C7" s="2">
        <v>2</v>
      </c>
      <c r="D7" s="2"/>
      <c r="E7" s="2">
        <v>0</v>
      </c>
      <c r="F7" s="2">
        <v>0</v>
      </c>
      <c r="G7" s="32">
        <v>0</v>
      </c>
      <c r="H7" s="32" t="s">
        <v>17</v>
      </c>
      <c r="I7" s="32" t="s">
        <v>17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/>
      <c r="P7" s="293"/>
    </row>
    <row r="8" spans="1:18" ht="15.75" thickBot="1" x14ac:dyDescent="0.3">
      <c r="A8" s="1">
        <v>43200.663888888892</v>
      </c>
      <c r="B8" s="1">
        <v>43200.688194444447</v>
      </c>
      <c r="C8" s="2">
        <v>3</v>
      </c>
      <c r="D8" s="2"/>
      <c r="E8" s="28">
        <v>0</v>
      </c>
      <c r="F8" s="28">
        <v>0</v>
      </c>
      <c r="G8" s="28">
        <v>0</v>
      </c>
      <c r="H8" s="28" t="s">
        <v>17</v>
      </c>
      <c r="I8" s="28" t="s">
        <v>17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/>
      <c r="P8" s="293"/>
    </row>
    <row r="9" spans="1:18" ht="15.75" thickTop="1" x14ac:dyDescent="0.25">
      <c r="A9" s="1"/>
      <c r="B9" s="1"/>
      <c r="C9" s="2"/>
      <c r="D9" s="2"/>
      <c r="E9" s="35">
        <f>SUM(E6:E8)</f>
        <v>2742</v>
      </c>
      <c r="F9" s="2"/>
      <c r="G9" s="35">
        <f>SUM(G6:G8)</f>
        <v>59</v>
      </c>
      <c r="H9" s="35">
        <f t="shared" ref="H9:O9" si="0">SUM(H6:H8)</f>
        <v>0</v>
      </c>
      <c r="I9" s="35">
        <f t="shared" si="0"/>
        <v>0</v>
      </c>
      <c r="J9" s="35">
        <f t="shared" si="0"/>
        <v>3</v>
      </c>
      <c r="K9" s="35">
        <f t="shared" si="0"/>
        <v>4</v>
      </c>
      <c r="L9" s="35">
        <f t="shared" si="0"/>
        <v>0</v>
      </c>
      <c r="M9" s="35">
        <f t="shared" si="0"/>
        <v>0</v>
      </c>
      <c r="N9" s="35">
        <f t="shared" si="0"/>
        <v>0</v>
      </c>
      <c r="O9" s="35">
        <f t="shared" si="0"/>
        <v>0</v>
      </c>
      <c r="P9" s="293"/>
    </row>
    <row r="10" spans="1:18" ht="28.5" customHeight="1" x14ac:dyDescent="0.25">
      <c r="A10" s="1">
        <v>43201.332638888889</v>
      </c>
      <c r="B10" s="1">
        <v>43201.683333333334</v>
      </c>
      <c r="C10" s="2">
        <v>1</v>
      </c>
      <c r="D10" s="2" t="s">
        <v>15</v>
      </c>
      <c r="E10" s="2">
        <v>2980</v>
      </c>
      <c r="F10" s="2">
        <v>6385.7139999999999</v>
      </c>
      <c r="G10" s="2">
        <v>28</v>
      </c>
      <c r="H10" s="2">
        <v>31</v>
      </c>
      <c r="I10" s="2">
        <v>0</v>
      </c>
      <c r="J10" s="2">
        <v>41</v>
      </c>
      <c r="K10" s="2">
        <v>2</v>
      </c>
      <c r="L10" s="2">
        <v>0</v>
      </c>
      <c r="M10" s="2">
        <v>0</v>
      </c>
      <c r="N10" s="2">
        <v>0</v>
      </c>
      <c r="O10" s="2">
        <v>0</v>
      </c>
      <c r="P10" s="293" t="s">
        <v>19</v>
      </c>
    </row>
    <row r="11" spans="1:18" x14ac:dyDescent="0.25">
      <c r="A11" s="1">
        <v>43201.332638888889</v>
      </c>
      <c r="B11" s="1">
        <v>43201.683333333334</v>
      </c>
      <c r="C11" s="2">
        <v>2</v>
      </c>
      <c r="D11" s="2" t="s">
        <v>15</v>
      </c>
      <c r="E11" s="2">
        <v>2623</v>
      </c>
      <c r="F11" s="2">
        <v>0</v>
      </c>
      <c r="G11" s="2">
        <v>0</v>
      </c>
      <c r="H11" s="2" t="s">
        <v>17</v>
      </c>
      <c r="I11" s="2" t="s">
        <v>17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/>
      <c r="P11" s="293"/>
    </row>
    <row r="12" spans="1:18" ht="15.75" thickBot="1" x14ac:dyDescent="0.3">
      <c r="A12" s="1">
        <v>43201.332638888889</v>
      </c>
      <c r="B12" s="1">
        <v>43201.683333333334</v>
      </c>
      <c r="C12" s="2">
        <v>3</v>
      </c>
      <c r="D12" s="2" t="s">
        <v>15</v>
      </c>
      <c r="E12" s="28">
        <v>2619</v>
      </c>
      <c r="F12" s="28">
        <v>157140</v>
      </c>
      <c r="G12" s="28">
        <v>1</v>
      </c>
      <c r="H12" s="28" t="s">
        <v>17</v>
      </c>
      <c r="I12" s="28" t="s">
        <v>17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/>
      <c r="P12" s="293"/>
    </row>
    <row r="13" spans="1:18" s="4" customFormat="1" ht="41.25" customHeight="1" thickTop="1" x14ac:dyDescent="0.25">
      <c r="A13" s="36"/>
      <c r="B13" s="36"/>
      <c r="C13" s="37"/>
      <c r="D13" s="37"/>
      <c r="E13" s="38">
        <f t="shared" ref="E13:O13" si="1">SUM(E10:E12)</f>
        <v>8222</v>
      </c>
      <c r="F13" s="38"/>
      <c r="G13" s="38">
        <f t="shared" si="1"/>
        <v>29</v>
      </c>
      <c r="H13" s="38">
        <f t="shared" si="1"/>
        <v>31</v>
      </c>
      <c r="I13" s="38">
        <f t="shared" si="1"/>
        <v>0</v>
      </c>
      <c r="J13" s="38">
        <f t="shared" si="1"/>
        <v>41</v>
      </c>
      <c r="K13" s="38">
        <f t="shared" si="1"/>
        <v>2</v>
      </c>
      <c r="L13" s="38">
        <f t="shared" si="1"/>
        <v>0</v>
      </c>
      <c r="M13" s="38">
        <f t="shared" si="1"/>
        <v>0</v>
      </c>
      <c r="N13" s="38">
        <f t="shared" si="1"/>
        <v>0</v>
      </c>
      <c r="O13" s="38">
        <f t="shared" si="1"/>
        <v>0</v>
      </c>
      <c r="P13" s="293"/>
    </row>
    <row r="14" spans="1:18" ht="33" customHeight="1" x14ac:dyDescent="0.25">
      <c r="A14" s="5">
        <v>43202.331250000003</v>
      </c>
      <c r="B14" s="5">
        <v>43202.685416666667</v>
      </c>
      <c r="C14" s="6">
        <v>1</v>
      </c>
      <c r="D14" s="6" t="s">
        <v>15</v>
      </c>
      <c r="E14" s="6">
        <v>3204</v>
      </c>
      <c r="F14" s="6">
        <v>390</v>
      </c>
      <c r="G14" s="6">
        <v>32</v>
      </c>
      <c r="H14" s="6">
        <v>0</v>
      </c>
      <c r="I14" s="6">
        <v>0</v>
      </c>
      <c r="J14" s="6">
        <v>19</v>
      </c>
      <c r="K14" s="6">
        <v>0</v>
      </c>
      <c r="L14" s="6">
        <v>0</v>
      </c>
      <c r="M14" s="6">
        <v>0</v>
      </c>
      <c r="N14" s="6">
        <v>0</v>
      </c>
      <c r="O14" s="6" t="s">
        <v>17</v>
      </c>
      <c r="P14" s="294" t="s">
        <v>20</v>
      </c>
    </row>
    <row r="15" spans="1:18" ht="33" customHeight="1" x14ac:dyDescent="0.25">
      <c r="A15" s="5">
        <v>43202.331250000003</v>
      </c>
      <c r="B15" s="5">
        <v>43202.685416666667</v>
      </c>
      <c r="C15" s="6">
        <v>2</v>
      </c>
      <c r="D15" s="6"/>
      <c r="E15" s="7">
        <v>0</v>
      </c>
      <c r="F15" s="7">
        <v>0</v>
      </c>
      <c r="G15" s="7">
        <v>0</v>
      </c>
      <c r="H15" s="7" t="s">
        <v>17</v>
      </c>
      <c r="I15" s="7" t="s">
        <v>17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/>
      <c r="P15" s="295"/>
    </row>
    <row r="16" spans="1:18" ht="33" customHeight="1" thickBot="1" x14ac:dyDescent="0.3">
      <c r="A16" s="5">
        <v>43202.331250000003</v>
      </c>
      <c r="B16" s="5">
        <v>43202.685416666667</v>
      </c>
      <c r="C16" s="6">
        <v>3</v>
      </c>
      <c r="D16" s="6"/>
      <c r="E16" s="8">
        <v>0</v>
      </c>
      <c r="F16" s="8">
        <v>0</v>
      </c>
      <c r="G16" s="8">
        <v>0</v>
      </c>
      <c r="H16" s="8" t="s">
        <v>17</v>
      </c>
      <c r="I16" s="8" t="s">
        <v>17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/>
      <c r="P16" s="295"/>
    </row>
    <row r="17" spans="1:16" ht="19.5" customHeight="1" thickTop="1" thickBot="1" x14ac:dyDescent="0.3">
      <c r="A17" s="8"/>
      <c r="B17" s="8"/>
      <c r="C17" s="8"/>
      <c r="D17" s="8"/>
      <c r="E17" s="22">
        <f>SUM(E14:E16)</f>
        <v>3204</v>
      </c>
      <c r="F17" s="22">
        <f t="shared" ref="F17:O17" si="2">SUM(F14:F16)</f>
        <v>390</v>
      </c>
      <c r="G17" s="22">
        <f t="shared" si="2"/>
        <v>32</v>
      </c>
      <c r="H17" s="22">
        <f t="shared" si="2"/>
        <v>0</v>
      </c>
      <c r="I17" s="22">
        <f t="shared" si="2"/>
        <v>0</v>
      </c>
      <c r="J17" s="22">
        <f t="shared" si="2"/>
        <v>19</v>
      </c>
      <c r="K17" s="22">
        <f t="shared" si="2"/>
        <v>0</v>
      </c>
      <c r="L17" s="22">
        <f t="shared" si="2"/>
        <v>0</v>
      </c>
      <c r="M17" s="22">
        <f t="shared" si="2"/>
        <v>0</v>
      </c>
      <c r="N17" s="22">
        <f t="shared" si="2"/>
        <v>0</v>
      </c>
      <c r="O17" s="22">
        <f t="shared" si="2"/>
        <v>0</v>
      </c>
      <c r="P17" s="296"/>
    </row>
    <row r="18" spans="1:16" ht="25.5" customHeight="1" thickTop="1" x14ac:dyDescent="0.25">
      <c r="A18" s="11">
        <v>43203.335416666669</v>
      </c>
      <c r="B18" s="11">
        <v>43203.689733796295</v>
      </c>
      <c r="C18" s="9">
        <v>1</v>
      </c>
      <c r="D18" s="9" t="s">
        <v>15</v>
      </c>
      <c r="E18" s="9">
        <v>1763</v>
      </c>
      <c r="F18" s="9">
        <v>485.22930000000002</v>
      </c>
      <c r="G18" s="9">
        <v>218</v>
      </c>
      <c r="H18" s="9">
        <v>270</v>
      </c>
      <c r="I18" s="9">
        <v>0</v>
      </c>
      <c r="J18" s="9">
        <v>0</v>
      </c>
      <c r="K18" s="9">
        <v>9</v>
      </c>
      <c r="L18" s="9">
        <v>0</v>
      </c>
      <c r="M18" s="9">
        <v>0</v>
      </c>
      <c r="N18" s="9">
        <v>0</v>
      </c>
      <c r="O18" s="9">
        <v>0</v>
      </c>
      <c r="P18" s="297" t="s">
        <v>21</v>
      </c>
    </row>
    <row r="19" spans="1:16" ht="24" customHeight="1" x14ac:dyDescent="0.25">
      <c r="A19" s="11">
        <v>43203.335416666669</v>
      </c>
      <c r="B19" s="11">
        <v>43203.689733796295</v>
      </c>
      <c r="C19" s="9">
        <v>2</v>
      </c>
      <c r="D19" s="9"/>
      <c r="E19" s="9">
        <v>0</v>
      </c>
      <c r="F19" s="9">
        <v>0</v>
      </c>
      <c r="G19" s="9">
        <v>0</v>
      </c>
      <c r="H19" s="9" t="s">
        <v>17</v>
      </c>
      <c r="I19" s="9" t="s">
        <v>17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/>
      <c r="P19" s="298"/>
    </row>
    <row r="20" spans="1:16" ht="36" customHeight="1" thickBot="1" x14ac:dyDescent="0.3">
      <c r="A20" s="11">
        <v>43203.335416666669</v>
      </c>
      <c r="B20" s="11">
        <v>43203.689733796295</v>
      </c>
      <c r="C20" s="9">
        <v>3</v>
      </c>
      <c r="D20" s="9"/>
      <c r="E20" s="12">
        <v>0</v>
      </c>
      <c r="F20" s="12">
        <v>0</v>
      </c>
      <c r="G20" s="12">
        <v>0</v>
      </c>
      <c r="H20" s="12" t="s">
        <v>17</v>
      </c>
      <c r="I20" s="12" t="s">
        <v>17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/>
      <c r="P20" s="298"/>
    </row>
    <row r="21" spans="1:16" ht="30.75" customHeight="1" thickTop="1" x14ac:dyDescent="0.25">
      <c r="A21" s="11"/>
      <c r="B21" s="11"/>
      <c r="C21" s="9"/>
      <c r="D21" s="9"/>
      <c r="E21" s="10">
        <f>SUM(E18:E20)</f>
        <v>1763</v>
      </c>
      <c r="F21" s="10"/>
      <c r="G21" s="10">
        <f t="shared" ref="G21:O21" si="3">SUM(G18:G20)</f>
        <v>218</v>
      </c>
      <c r="H21" s="10">
        <f t="shared" si="3"/>
        <v>270</v>
      </c>
      <c r="I21" s="10">
        <f t="shared" si="3"/>
        <v>0</v>
      </c>
      <c r="J21" s="10">
        <f t="shared" si="3"/>
        <v>0</v>
      </c>
      <c r="K21" s="10">
        <f t="shared" si="3"/>
        <v>9</v>
      </c>
      <c r="L21" s="10">
        <f t="shared" si="3"/>
        <v>0</v>
      </c>
      <c r="M21" s="10">
        <f t="shared" si="3"/>
        <v>0</v>
      </c>
      <c r="N21" s="10">
        <f t="shared" si="3"/>
        <v>0</v>
      </c>
      <c r="O21" s="10">
        <f t="shared" si="3"/>
        <v>0</v>
      </c>
      <c r="P21" s="298"/>
    </row>
    <row r="22" spans="1:16" x14ac:dyDescent="0.25">
      <c r="A22" s="13">
        <v>43206.333333333336</v>
      </c>
      <c r="B22" s="13">
        <v>43206.687060185184</v>
      </c>
      <c r="C22" s="14">
        <v>1</v>
      </c>
      <c r="D22" s="14" t="s">
        <v>15</v>
      </c>
      <c r="E22" s="14">
        <v>2904</v>
      </c>
      <c r="F22" s="14">
        <v>469.64960000000002</v>
      </c>
      <c r="G22" s="14">
        <v>371</v>
      </c>
      <c r="H22" s="14">
        <v>32</v>
      </c>
      <c r="I22" s="14">
        <v>0</v>
      </c>
      <c r="J22" s="14">
        <v>0</v>
      </c>
      <c r="K22" s="14">
        <v>23</v>
      </c>
      <c r="L22" s="14">
        <v>0</v>
      </c>
      <c r="M22" s="14">
        <v>0</v>
      </c>
      <c r="N22" s="14">
        <v>0</v>
      </c>
      <c r="O22" s="14">
        <v>0</v>
      </c>
      <c r="P22" s="297" t="s">
        <v>21</v>
      </c>
    </row>
    <row r="23" spans="1:16" x14ac:dyDescent="0.25">
      <c r="A23" s="13">
        <v>43206.333333333336</v>
      </c>
      <c r="B23" s="13">
        <v>43206.687060185184</v>
      </c>
      <c r="C23" s="14">
        <v>2</v>
      </c>
      <c r="D23" s="14"/>
      <c r="E23" s="14">
        <v>0</v>
      </c>
      <c r="F23" s="14">
        <v>0</v>
      </c>
      <c r="G23" s="14">
        <v>0</v>
      </c>
      <c r="H23" s="14" t="s">
        <v>17</v>
      </c>
      <c r="I23" s="14" t="s">
        <v>17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/>
      <c r="P23" s="298"/>
    </row>
    <row r="24" spans="1:16" ht="15.75" thickBot="1" x14ac:dyDescent="0.3">
      <c r="A24" s="13">
        <v>43206.333333333336</v>
      </c>
      <c r="B24" s="13">
        <v>43206.687060185184</v>
      </c>
      <c r="C24" s="14">
        <v>3</v>
      </c>
      <c r="D24" s="14"/>
      <c r="E24" s="15">
        <v>0</v>
      </c>
      <c r="F24" s="15">
        <v>0</v>
      </c>
      <c r="G24" s="15">
        <v>0</v>
      </c>
      <c r="H24" s="15" t="s">
        <v>17</v>
      </c>
      <c r="I24" s="15" t="s">
        <v>17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/>
      <c r="P24" s="298"/>
    </row>
    <row r="25" spans="1:16" ht="15.75" thickTop="1" x14ac:dyDescent="0.25">
      <c r="A25" s="13"/>
      <c r="B25" s="13"/>
      <c r="C25" s="14"/>
      <c r="D25" s="14"/>
      <c r="E25" s="16">
        <f>SUM(E22:E24)</f>
        <v>2904</v>
      </c>
      <c r="F25" s="16"/>
      <c r="G25" s="16">
        <f t="shared" ref="G25:O25" si="4">SUM(G22:G24)</f>
        <v>371</v>
      </c>
      <c r="H25" s="16">
        <f t="shared" si="4"/>
        <v>32</v>
      </c>
      <c r="I25" s="16">
        <f t="shared" si="4"/>
        <v>0</v>
      </c>
      <c r="J25" s="16">
        <f t="shared" si="4"/>
        <v>0</v>
      </c>
      <c r="K25" s="16">
        <f t="shared" si="4"/>
        <v>23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298"/>
    </row>
    <row r="26" spans="1:16" ht="15" customHeight="1" x14ac:dyDescent="0.25">
      <c r="A26" s="17">
        <v>43207.333333333336</v>
      </c>
      <c r="B26" s="17">
        <v>43207.685416666667</v>
      </c>
      <c r="C26" s="18">
        <v>1</v>
      </c>
      <c r="D26" s="18" t="s">
        <v>15</v>
      </c>
      <c r="E26" s="18">
        <v>3086</v>
      </c>
      <c r="F26" s="18">
        <v>458.3168</v>
      </c>
      <c r="G26" s="18">
        <v>404</v>
      </c>
      <c r="H26" s="18">
        <v>31</v>
      </c>
      <c r="I26" s="18">
        <v>0</v>
      </c>
      <c r="J26" s="18">
        <v>0</v>
      </c>
      <c r="K26" s="18">
        <v>19</v>
      </c>
      <c r="L26" s="18">
        <v>0</v>
      </c>
      <c r="M26" s="18">
        <v>0</v>
      </c>
      <c r="N26" s="18">
        <v>0</v>
      </c>
      <c r="O26" s="18">
        <v>0</v>
      </c>
      <c r="P26" s="297" t="s">
        <v>21</v>
      </c>
    </row>
    <row r="27" spans="1:16" x14ac:dyDescent="0.25">
      <c r="A27" s="17">
        <v>43207.333333333336</v>
      </c>
      <c r="B27" s="17">
        <v>43207.685416666667</v>
      </c>
      <c r="C27" s="18">
        <v>2</v>
      </c>
      <c r="D27" s="18"/>
      <c r="E27" s="20">
        <v>0</v>
      </c>
      <c r="F27" s="20">
        <v>0</v>
      </c>
      <c r="G27" s="20">
        <v>0</v>
      </c>
      <c r="H27" s="20" t="s">
        <v>17</v>
      </c>
      <c r="I27" s="20" t="s">
        <v>17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/>
      <c r="P27" s="298"/>
    </row>
    <row r="28" spans="1:16" ht="15.75" thickBot="1" x14ac:dyDescent="0.3">
      <c r="A28" s="17">
        <v>43207.333333333336</v>
      </c>
      <c r="B28" s="17">
        <v>43207.685416666667</v>
      </c>
      <c r="C28" s="18">
        <v>3</v>
      </c>
      <c r="D28" s="18"/>
      <c r="E28" s="21">
        <v>0</v>
      </c>
      <c r="F28" s="21">
        <v>0</v>
      </c>
      <c r="G28" s="21">
        <v>0</v>
      </c>
      <c r="H28" s="21" t="s">
        <v>17</v>
      </c>
      <c r="I28" s="21" t="s">
        <v>17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/>
      <c r="P28" s="298"/>
    </row>
    <row r="29" spans="1:16" ht="15.75" thickTop="1" x14ac:dyDescent="0.25">
      <c r="A29" s="18"/>
      <c r="B29" s="18"/>
      <c r="C29" s="18"/>
      <c r="D29" s="18"/>
      <c r="E29" s="19">
        <f>SUM(E26:E28)</f>
        <v>3086</v>
      </c>
      <c r="F29" s="19"/>
      <c r="G29" s="19">
        <f t="shared" ref="G29:O29" si="5">SUM(G26:G28)</f>
        <v>404</v>
      </c>
      <c r="H29" s="19">
        <f t="shared" si="5"/>
        <v>31</v>
      </c>
      <c r="I29" s="19">
        <f t="shared" si="5"/>
        <v>0</v>
      </c>
      <c r="J29" s="19">
        <f t="shared" si="5"/>
        <v>0</v>
      </c>
      <c r="K29" s="19">
        <f t="shared" si="5"/>
        <v>19</v>
      </c>
      <c r="L29" s="19">
        <f t="shared" si="5"/>
        <v>0</v>
      </c>
      <c r="M29" s="19">
        <f t="shared" si="5"/>
        <v>0</v>
      </c>
      <c r="N29" s="19">
        <f t="shared" si="5"/>
        <v>0</v>
      </c>
      <c r="O29" s="19">
        <f t="shared" si="5"/>
        <v>0</v>
      </c>
      <c r="P29" s="298"/>
    </row>
    <row r="30" spans="1:16" x14ac:dyDescent="0.25">
      <c r="A30" s="309"/>
      <c r="B30" s="286" t="s">
        <v>35</v>
      </c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</row>
    <row r="31" spans="1:16" x14ac:dyDescent="0.25">
      <c r="A31" s="309"/>
      <c r="B31" s="286" t="s">
        <v>37</v>
      </c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</row>
    <row r="32" spans="1:16" x14ac:dyDescent="0.25">
      <c r="A32" s="40">
        <v>43208.331944444442</v>
      </c>
      <c r="B32" s="40">
        <v>43208.683854166666</v>
      </c>
      <c r="C32" s="41">
        <v>1</v>
      </c>
      <c r="D32" s="41" t="s">
        <v>15</v>
      </c>
      <c r="E32" s="41">
        <v>2319</v>
      </c>
      <c r="F32" s="41">
        <v>376.05410000000001</v>
      </c>
      <c r="G32" s="41">
        <v>370</v>
      </c>
      <c r="H32" s="41">
        <v>31</v>
      </c>
      <c r="I32" s="41">
        <v>0</v>
      </c>
      <c r="J32" s="41">
        <v>85</v>
      </c>
      <c r="K32" s="41">
        <v>19</v>
      </c>
      <c r="L32" s="41">
        <v>0</v>
      </c>
      <c r="M32" s="41">
        <v>0</v>
      </c>
      <c r="N32" s="41">
        <v>0</v>
      </c>
      <c r="O32" s="41">
        <v>0</v>
      </c>
      <c r="P32" s="279" t="s">
        <v>16</v>
      </c>
    </row>
    <row r="33" spans="1:18" x14ac:dyDescent="0.25">
      <c r="A33" s="40">
        <v>43208.331944444442</v>
      </c>
      <c r="B33" s="40">
        <v>43208.683854166666</v>
      </c>
      <c r="C33" s="41">
        <v>2</v>
      </c>
      <c r="D33" s="41"/>
      <c r="E33" s="41">
        <v>0</v>
      </c>
      <c r="F33" s="41">
        <v>0</v>
      </c>
      <c r="G33" s="41">
        <v>0</v>
      </c>
      <c r="H33" s="41" t="s">
        <v>17</v>
      </c>
      <c r="I33" s="41" t="s">
        <v>17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/>
      <c r="P33" s="279"/>
    </row>
    <row r="34" spans="1:18" ht="15.75" thickBot="1" x14ac:dyDescent="0.3">
      <c r="A34" s="40">
        <v>43208.331944444442</v>
      </c>
      <c r="B34" s="40">
        <v>43208.683854166666</v>
      </c>
      <c r="C34" s="41">
        <v>3</v>
      </c>
      <c r="D34" s="41"/>
      <c r="E34" s="43">
        <v>0</v>
      </c>
      <c r="F34" s="43">
        <v>0</v>
      </c>
      <c r="G34" s="43">
        <v>0</v>
      </c>
      <c r="H34" s="43" t="s">
        <v>17</v>
      </c>
      <c r="I34" s="43" t="s">
        <v>17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/>
      <c r="P34" s="279"/>
    </row>
    <row r="35" spans="1:18" ht="15.75" thickTop="1" x14ac:dyDescent="0.25">
      <c r="A35" s="40"/>
      <c r="B35" s="40"/>
      <c r="C35" s="41"/>
      <c r="D35" s="41"/>
      <c r="E35" s="42">
        <f>SUM(E32:E34)</f>
        <v>2319</v>
      </c>
      <c r="F35" s="41"/>
      <c r="G35" s="42">
        <f t="shared" ref="G35:O35" si="6">SUM(G32:G34)</f>
        <v>370</v>
      </c>
      <c r="H35" s="42">
        <f t="shared" si="6"/>
        <v>31</v>
      </c>
      <c r="I35" s="42">
        <f t="shared" si="6"/>
        <v>0</v>
      </c>
      <c r="J35" s="42">
        <f t="shared" si="6"/>
        <v>85</v>
      </c>
      <c r="K35" s="42">
        <f t="shared" si="6"/>
        <v>19</v>
      </c>
      <c r="L35" s="42">
        <f t="shared" si="6"/>
        <v>0</v>
      </c>
      <c r="M35" s="42">
        <f t="shared" si="6"/>
        <v>0</v>
      </c>
      <c r="N35" s="42">
        <f t="shared" si="6"/>
        <v>0</v>
      </c>
      <c r="O35" s="42">
        <f t="shared" si="6"/>
        <v>0</v>
      </c>
      <c r="P35" s="280"/>
    </row>
    <row r="36" spans="1:18" ht="15" customHeight="1" x14ac:dyDescent="0.25">
      <c r="A36" s="44">
        <v>43209.463194444441</v>
      </c>
      <c r="B36" s="44">
        <v>43209.686805555553</v>
      </c>
      <c r="C36" s="45">
        <v>1</v>
      </c>
      <c r="D36" s="45" t="s">
        <v>29</v>
      </c>
      <c r="E36" s="45">
        <v>521</v>
      </c>
      <c r="F36" s="45">
        <v>182.80699999999999</v>
      </c>
      <c r="G36" s="45">
        <v>171</v>
      </c>
      <c r="H36" s="45">
        <v>21</v>
      </c>
      <c r="I36" s="45">
        <v>0</v>
      </c>
      <c r="J36" s="45">
        <v>111</v>
      </c>
      <c r="K36" s="45">
        <v>17</v>
      </c>
      <c r="L36" s="45">
        <v>0</v>
      </c>
      <c r="M36" s="45">
        <v>0</v>
      </c>
      <c r="N36" s="45">
        <v>0</v>
      </c>
      <c r="O36" s="45">
        <v>0</v>
      </c>
      <c r="P36" s="288" t="s">
        <v>32</v>
      </c>
      <c r="Q36" s="288"/>
      <c r="R36" s="288"/>
    </row>
    <row r="37" spans="1:18" x14ac:dyDescent="0.25">
      <c r="A37" s="44">
        <v>43209.463194444441</v>
      </c>
      <c r="B37" s="44">
        <v>43209.686805555553</v>
      </c>
      <c r="C37" s="45">
        <v>2</v>
      </c>
      <c r="D37" s="45" t="s">
        <v>15</v>
      </c>
      <c r="E37" s="45">
        <v>0</v>
      </c>
      <c r="F37" s="45">
        <v>0</v>
      </c>
      <c r="G37" s="45">
        <v>0</v>
      </c>
      <c r="H37" s="45" t="s">
        <v>17</v>
      </c>
      <c r="I37" s="45" t="s">
        <v>17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/>
      <c r="P37" s="288"/>
      <c r="Q37" s="288"/>
      <c r="R37" s="288"/>
    </row>
    <row r="38" spans="1:18" ht="15.75" thickBot="1" x14ac:dyDescent="0.3">
      <c r="A38" s="44">
        <v>43209.463194444441</v>
      </c>
      <c r="B38" s="44">
        <v>43209.686805555553</v>
      </c>
      <c r="C38" s="45">
        <v>3</v>
      </c>
      <c r="D38" s="45"/>
      <c r="E38" s="46">
        <v>0</v>
      </c>
      <c r="F38" s="46">
        <v>0</v>
      </c>
      <c r="G38" s="46">
        <v>0</v>
      </c>
      <c r="H38" s="46" t="s">
        <v>17</v>
      </c>
      <c r="I38" s="46" t="s">
        <v>17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/>
      <c r="P38" s="288"/>
      <c r="Q38" s="288"/>
      <c r="R38" s="288"/>
    </row>
    <row r="39" spans="1:18" s="3" customFormat="1" ht="15.75" thickTop="1" x14ac:dyDescent="0.25">
      <c r="A39" s="47"/>
      <c r="B39" s="47"/>
      <c r="C39" s="47"/>
      <c r="D39" s="47"/>
      <c r="E39" s="47">
        <f>SUM(E36:E38)</f>
        <v>521</v>
      </c>
      <c r="F39" s="47"/>
      <c r="G39" s="47">
        <f t="shared" ref="G39:O39" si="7">SUM(G36:G38)</f>
        <v>171</v>
      </c>
      <c r="H39" s="47">
        <f t="shared" si="7"/>
        <v>21</v>
      </c>
      <c r="I39" s="47">
        <f t="shared" si="7"/>
        <v>0</v>
      </c>
      <c r="J39" s="47">
        <f t="shared" si="7"/>
        <v>111</v>
      </c>
      <c r="K39" s="47">
        <f t="shared" si="7"/>
        <v>17</v>
      </c>
      <c r="L39" s="47">
        <f t="shared" si="7"/>
        <v>0</v>
      </c>
      <c r="M39" s="47">
        <f t="shared" si="7"/>
        <v>0</v>
      </c>
      <c r="N39" s="47">
        <f t="shared" si="7"/>
        <v>0</v>
      </c>
      <c r="O39" s="47">
        <f t="shared" si="7"/>
        <v>0</v>
      </c>
      <c r="P39" s="288"/>
      <c r="Q39" s="288"/>
      <c r="R39" s="288"/>
    </row>
    <row r="40" spans="1:18" x14ac:dyDescent="0.25">
      <c r="A40" s="53">
        <v>43210</v>
      </c>
      <c r="B40" s="34" t="s">
        <v>34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8" x14ac:dyDescent="0.25">
      <c r="A41" s="40">
        <v>43210.332638888889</v>
      </c>
      <c r="B41" s="40">
        <v>43210.68472222222</v>
      </c>
      <c r="C41" s="41">
        <v>1</v>
      </c>
      <c r="D41" s="41" t="s">
        <v>29</v>
      </c>
      <c r="E41" s="41">
        <v>2053</v>
      </c>
      <c r="F41" s="41">
        <v>315.03840000000002</v>
      </c>
      <c r="G41" s="55">
        <v>391</v>
      </c>
      <c r="H41" s="55">
        <v>30</v>
      </c>
      <c r="I41" s="55">
        <v>0</v>
      </c>
      <c r="J41" s="55">
        <v>54</v>
      </c>
      <c r="K41" s="55">
        <v>31</v>
      </c>
      <c r="L41" s="55">
        <v>0</v>
      </c>
      <c r="M41" s="55">
        <v>0</v>
      </c>
      <c r="N41" s="55">
        <v>0</v>
      </c>
      <c r="O41" s="55">
        <v>0</v>
      </c>
      <c r="P41" s="279" t="s">
        <v>16</v>
      </c>
    </row>
    <row r="42" spans="1:18" x14ac:dyDescent="0.25">
      <c r="A42" s="40">
        <v>43210.332638888889</v>
      </c>
      <c r="B42" s="40">
        <v>43210.68472222222</v>
      </c>
      <c r="C42" s="41">
        <v>2</v>
      </c>
      <c r="D42" s="41"/>
      <c r="E42" s="41">
        <v>0</v>
      </c>
      <c r="F42" s="41">
        <v>0</v>
      </c>
      <c r="G42" s="55">
        <v>0</v>
      </c>
      <c r="H42" s="55" t="s">
        <v>17</v>
      </c>
      <c r="I42" s="55" t="s">
        <v>17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/>
      <c r="P42" s="279"/>
    </row>
    <row r="43" spans="1:18" ht="15.75" thickBot="1" x14ac:dyDescent="0.3">
      <c r="A43" s="40">
        <v>43210.332638888889</v>
      </c>
      <c r="B43" s="40">
        <v>43210.68472222222</v>
      </c>
      <c r="C43" s="41">
        <v>3</v>
      </c>
      <c r="D43" s="41"/>
      <c r="E43" s="41">
        <v>0</v>
      </c>
      <c r="F43" s="41">
        <v>0</v>
      </c>
      <c r="G43" s="43">
        <v>0</v>
      </c>
      <c r="H43" s="43" t="s">
        <v>17</v>
      </c>
      <c r="I43" s="43" t="s">
        <v>17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/>
      <c r="P43" s="279"/>
    </row>
    <row r="44" spans="1:18" s="3" customFormat="1" ht="15.75" thickTop="1" x14ac:dyDescent="0.25">
      <c r="A44" s="56"/>
      <c r="B44" s="56"/>
      <c r="C44" s="42"/>
      <c r="D44" s="42"/>
      <c r="E44" s="42">
        <f>SUM(E41:E43)</f>
        <v>2053</v>
      </c>
      <c r="F44" s="42"/>
      <c r="G44" s="42">
        <f t="shared" ref="G44:O44" si="8">SUM(G41:G43)</f>
        <v>391</v>
      </c>
      <c r="H44" s="42">
        <f t="shared" si="8"/>
        <v>30</v>
      </c>
      <c r="I44" s="42">
        <f t="shared" si="8"/>
        <v>0</v>
      </c>
      <c r="J44" s="42">
        <f t="shared" si="8"/>
        <v>54</v>
      </c>
      <c r="K44" s="42">
        <f t="shared" si="8"/>
        <v>31</v>
      </c>
      <c r="L44" s="42">
        <f t="shared" si="8"/>
        <v>0</v>
      </c>
      <c r="M44" s="42">
        <f t="shared" si="8"/>
        <v>0</v>
      </c>
      <c r="N44" s="42">
        <f t="shared" si="8"/>
        <v>0</v>
      </c>
      <c r="O44" s="42">
        <f t="shared" si="8"/>
        <v>0</v>
      </c>
      <c r="P44" s="280"/>
    </row>
    <row r="45" spans="1:18" x14ac:dyDescent="0.25">
      <c r="A45" s="44">
        <v>43213.32916666667</v>
      </c>
      <c r="B45" s="44">
        <v>43213.686539351853</v>
      </c>
      <c r="C45" s="45">
        <v>1</v>
      </c>
      <c r="D45" s="45" t="s">
        <v>29</v>
      </c>
      <c r="E45" s="45">
        <v>2555</v>
      </c>
      <c r="F45" s="45">
        <v>429.41180000000003</v>
      </c>
      <c r="G45" s="45">
        <v>357</v>
      </c>
      <c r="H45" s="45">
        <v>34</v>
      </c>
      <c r="I45" s="45">
        <v>0</v>
      </c>
      <c r="J45" s="45">
        <v>74</v>
      </c>
      <c r="K45" s="45">
        <v>48</v>
      </c>
      <c r="L45" s="45">
        <v>0</v>
      </c>
      <c r="M45" s="45">
        <v>0</v>
      </c>
      <c r="N45" s="45">
        <v>0</v>
      </c>
      <c r="O45" s="45">
        <v>0</v>
      </c>
      <c r="P45" s="279" t="s">
        <v>16</v>
      </c>
    </row>
    <row r="46" spans="1:18" x14ac:dyDescent="0.25">
      <c r="A46" s="44">
        <v>43213.32916666667</v>
      </c>
      <c r="B46" s="44">
        <v>43213.686539351853</v>
      </c>
      <c r="C46" s="45">
        <v>2</v>
      </c>
      <c r="D46" s="45"/>
      <c r="E46" s="45">
        <v>0</v>
      </c>
      <c r="F46" s="45">
        <v>0</v>
      </c>
      <c r="G46" s="45">
        <v>0</v>
      </c>
      <c r="H46" s="45" t="s">
        <v>17</v>
      </c>
      <c r="I46" s="45" t="s">
        <v>17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/>
      <c r="P46" s="279"/>
    </row>
    <row r="47" spans="1:18" x14ac:dyDescent="0.25">
      <c r="A47" s="44">
        <v>43213.32916666667</v>
      </c>
      <c r="B47" s="44">
        <v>43213.686539351853</v>
      </c>
      <c r="C47" s="45">
        <v>3</v>
      </c>
      <c r="D47" s="45"/>
      <c r="E47" s="45">
        <v>0</v>
      </c>
      <c r="F47" s="45">
        <v>0</v>
      </c>
      <c r="G47" s="45">
        <v>0</v>
      </c>
      <c r="H47" s="45" t="s">
        <v>17</v>
      </c>
      <c r="I47" s="45" t="s">
        <v>17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/>
      <c r="P47" s="279"/>
    </row>
    <row r="48" spans="1:18" s="3" customFormat="1" x14ac:dyDescent="0.25">
      <c r="A48" s="48"/>
      <c r="B48" s="48"/>
      <c r="C48" s="47"/>
      <c r="D48" s="47"/>
      <c r="E48" s="47">
        <f>SUM(E45:E47)</f>
        <v>2555</v>
      </c>
      <c r="F48" s="47"/>
      <c r="G48" s="47">
        <f t="shared" ref="G48:O48" si="9">SUM(G45:G47)</f>
        <v>357</v>
      </c>
      <c r="H48" s="47">
        <f t="shared" si="9"/>
        <v>34</v>
      </c>
      <c r="I48" s="47">
        <f t="shared" si="9"/>
        <v>0</v>
      </c>
      <c r="J48" s="47">
        <f t="shared" si="9"/>
        <v>74</v>
      </c>
      <c r="K48" s="47">
        <f t="shared" si="9"/>
        <v>48</v>
      </c>
      <c r="L48" s="47">
        <f t="shared" si="9"/>
        <v>0</v>
      </c>
      <c r="M48" s="47">
        <f t="shared" si="9"/>
        <v>0</v>
      </c>
      <c r="N48" s="47">
        <f t="shared" si="9"/>
        <v>0</v>
      </c>
      <c r="O48" s="47">
        <f t="shared" si="9"/>
        <v>0</v>
      </c>
      <c r="P48" s="280"/>
    </row>
    <row r="49" spans="1:16" ht="27.75" customHeight="1" x14ac:dyDescent="0.25">
      <c r="A49" s="57">
        <v>43214.32916666667</v>
      </c>
      <c r="B49" s="57">
        <v>43216.600798611114</v>
      </c>
      <c r="C49" s="34">
        <v>1</v>
      </c>
      <c r="D49" s="34" t="s">
        <v>38</v>
      </c>
      <c r="E49" s="34">
        <v>2301</v>
      </c>
      <c r="F49" s="34">
        <v>375.16309999999999</v>
      </c>
      <c r="G49" s="34">
        <v>368</v>
      </c>
      <c r="H49" s="34">
        <v>62</v>
      </c>
      <c r="I49" s="34">
        <v>30</v>
      </c>
      <c r="J49" s="34">
        <v>920</v>
      </c>
      <c r="K49" s="34">
        <v>49</v>
      </c>
      <c r="L49" s="34">
        <v>0</v>
      </c>
      <c r="M49" s="34">
        <v>0</v>
      </c>
      <c r="N49" s="34">
        <v>0</v>
      </c>
      <c r="O49" s="34">
        <v>0</v>
      </c>
      <c r="P49" s="310" t="s">
        <v>39</v>
      </c>
    </row>
    <row r="50" spans="1:16" ht="47.25" customHeight="1" x14ac:dyDescent="0.25">
      <c r="A50" s="57">
        <v>43214.32916666667</v>
      </c>
      <c r="B50" s="57">
        <v>43216.600798611114</v>
      </c>
      <c r="C50" s="34">
        <v>2</v>
      </c>
      <c r="D50" s="34" t="s">
        <v>29</v>
      </c>
      <c r="E50" s="34">
        <v>1901</v>
      </c>
      <c r="F50" s="34">
        <v>394.67129999999997</v>
      </c>
      <c r="G50" s="34">
        <v>289</v>
      </c>
      <c r="H50" s="34" t="s">
        <v>17</v>
      </c>
      <c r="I50" s="34" t="s">
        <v>17</v>
      </c>
      <c r="J50" s="34">
        <v>40</v>
      </c>
      <c r="K50" s="34">
        <v>0</v>
      </c>
      <c r="L50" s="34">
        <v>0</v>
      </c>
      <c r="M50" s="34">
        <v>0</v>
      </c>
      <c r="N50" s="34">
        <v>0</v>
      </c>
      <c r="O50" s="34"/>
      <c r="P50" s="310"/>
    </row>
    <row r="51" spans="1:16" ht="78.75" customHeight="1" x14ac:dyDescent="0.25">
      <c r="A51" s="57">
        <v>43214.32916666667</v>
      </c>
      <c r="B51" s="57">
        <v>43216.600798611114</v>
      </c>
      <c r="C51" s="34">
        <v>3</v>
      </c>
      <c r="D51" s="34"/>
      <c r="E51" s="34">
        <v>0</v>
      </c>
      <c r="F51" s="34">
        <v>0</v>
      </c>
      <c r="G51" s="34">
        <v>0</v>
      </c>
      <c r="H51" s="34" t="s">
        <v>17</v>
      </c>
      <c r="I51" s="34" t="s">
        <v>17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/>
      <c r="P51" s="310"/>
    </row>
    <row r="52" spans="1:16" ht="164.25" customHeight="1" x14ac:dyDescent="0.25">
      <c r="A52" s="70">
        <v>43217</v>
      </c>
      <c r="B52" s="70">
        <v>43217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71" t="s">
        <v>44</v>
      </c>
    </row>
    <row r="53" spans="1:16" x14ac:dyDescent="0.25">
      <c r="A53" s="281"/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</row>
    <row r="54" spans="1:16" x14ac:dyDescent="0.25">
      <c r="A54" s="282"/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</row>
    <row r="55" spans="1:16" ht="26.25" customHeight="1" x14ac:dyDescent="0.25">
      <c r="A55" s="84">
        <v>43217.333333333336</v>
      </c>
      <c r="B55" s="84">
        <v>43227.329861111109</v>
      </c>
      <c r="C55" s="85">
        <v>1</v>
      </c>
      <c r="D55" s="85" t="s">
        <v>50</v>
      </c>
      <c r="E55" s="85">
        <v>1744</v>
      </c>
      <c r="F55" s="85">
        <v>6155.2939999999999</v>
      </c>
      <c r="G55" s="85">
        <v>17</v>
      </c>
      <c r="H55" s="85">
        <v>29</v>
      </c>
      <c r="I55" s="85">
        <v>7</v>
      </c>
      <c r="J55" s="85">
        <v>957</v>
      </c>
      <c r="K55" s="85">
        <v>2</v>
      </c>
      <c r="L55" s="85">
        <v>0</v>
      </c>
      <c r="M55" s="85">
        <v>0</v>
      </c>
      <c r="N55" s="85">
        <v>0</v>
      </c>
      <c r="O55" s="85">
        <v>0</v>
      </c>
      <c r="P55" s="289" t="s">
        <v>58</v>
      </c>
    </row>
    <row r="56" spans="1:16" ht="26.25" customHeight="1" x14ac:dyDescent="0.25">
      <c r="A56" s="86">
        <v>43217.333333333336</v>
      </c>
      <c r="B56" s="86">
        <v>43227.329861111109</v>
      </c>
      <c r="C56" s="66">
        <v>2</v>
      </c>
      <c r="D56" s="66" t="s">
        <v>38</v>
      </c>
      <c r="E56" s="66">
        <v>1705</v>
      </c>
      <c r="F56" s="66">
        <v>357.69229999999999</v>
      </c>
      <c r="G56" s="66">
        <v>286</v>
      </c>
      <c r="H56" s="66" t="s">
        <v>17</v>
      </c>
      <c r="I56" s="66" t="s">
        <v>17</v>
      </c>
      <c r="J56" s="66">
        <v>34</v>
      </c>
      <c r="K56" s="66">
        <v>0</v>
      </c>
      <c r="L56" s="66">
        <v>0</v>
      </c>
      <c r="M56" s="66">
        <v>0</v>
      </c>
      <c r="N56" s="66">
        <v>0</v>
      </c>
      <c r="O56" s="66"/>
      <c r="P56" s="290"/>
    </row>
    <row r="57" spans="1:16" ht="36.75" customHeight="1" x14ac:dyDescent="0.25">
      <c r="A57" s="87">
        <v>43217.333333333336</v>
      </c>
      <c r="B57" s="87">
        <v>43227.329861111109</v>
      </c>
      <c r="C57" s="88">
        <v>3</v>
      </c>
      <c r="D57" s="88"/>
      <c r="E57" s="88">
        <v>0</v>
      </c>
      <c r="F57" s="88">
        <v>0</v>
      </c>
      <c r="G57" s="88">
        <v>0</v>
      </c>
      <c r="H57" s="88" t="s">
        <v>17</v>
      </c>
      <c r="I57" s="88" t="s">
        <v>17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/>
      <c r="P57" s="291"/>
    </row>
    <row r="58" spans="1:16" ht="23.25" customHeight="1" x14ac:dyDescent="0.25">
      <c r="A58" s="91">
        <v>43227.328472222223</v>
      </c>
      <c r="B58" s="91">
        <v>43227.68472222222</v>
      </c>
      <c r="C58" s="92">
        <v>1</v>
      </c>
      <c r="D58" s="92" t="s">
        <v>50</v>
      </c>
      <c r="E58" s="92">
        <v>3868</v>
      </c>
      <c r="F58" s="92">
        <v>720.74530000000004</v>
      </c>
      <c r="G58" s="92">
        <v>322</v>
      </c>
      <c r="H58" s="92">
        <v>32</v>
      </c>
      <c r="I58" s="92">
        <v>0</v>
      </c>
      <c r="J58" s="92">
        <v>124</v>
      </c>
      <c r="K58" s="92">
        <v>33</v>
      </c>
      <c r="L58" s="92">
        <v>0</v>
      </c>
      <c r="M58" s="92">
        <v>0</v>
      </c>
      <c r="N58" s="92">
        <v>0</v>
      </c>
      <c r="O58" s="92">
        <v>0</v>
      </c>
      <c r="P58" s="283" t="s">
        <v>54</v>
      </c>
    </row>
    <row r="59" spans="1:16" ht="23.25" customHeight="1" x14ac:dyDescent="0.25">
      <c r="A59" s="93">
        <v>43227.328472222223</v>
      </c>
      <c r="B59" s="93">
        <v>43227.68472222222</v>
      </c>
      <c r="C59" s="83">
        <v>2</v>
      </c>
      <c r="D59" s="83"/>
      <c r="E59" s="83">
        <v>0</v>
      </c>
      <c r="F59" s="83">
        <v>0</v>
      </c>
      <c r="G59" s="83">
        <v>0</v>
      </c>
      <c r="H59" s="83" t="s">
        <v>17</v>
      </c>
      <c r="I59" s="83" t="s">
        <v>17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/>
      <c r="P59" s="284"/>
    </row>
    <row r="60" spans="1:16" ht="23.25" customHeight="1" thickBot="1" x14ac:dyDescent="0.3">
      <c r="A60" s="93">
        <v>43227.328472222223</v>
      </c>
      <c r="B60" s="93">
        <v>43227.68472222222</v>
      </c>
      <c r="C60" s="83">
        <v>3</v>
      </c>
      <c r="D60" s="83"/>
      <c r="E60" s="82">
        <v>0</v>
      </c>
      <c r="F60" s="82">
        <v>0</v>
      </c>
      <c r="G60" s="82">
        <v>0</v>
      </c>
      <c r="H60" s="82" t="s">
        <v>17</v>
      </c>
      <c r="I60" s="82" t="s">
        <v>17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/>
      <c r="P60" s="284"/>
    </row>
    <row r="61" spans="1:16" ht="23.25" customHeight="1" thickTop="1" x14ac:dyDescent="0.25">
      <c r="A61" s="94"/>
      <c r="B61" s="94"/>
      <c r="C61" s="95"/>
      <c r="D61" s="95"/>
      <c r="E61" s="95">
        <f>SUM(E58:E60)</f>
        <v>3868</v>
      </c>
      <c r="F61" s="95"/>
      <c r="G61" s="95">
        <f t="shared" ref="G61:O61" si="10">SUM(G58:G60)</f>
        <v>322</v>
      </c>
      <c r="H61" s="95">
        <f t="shared" si="10"/>
        <v>32</v>
      </c>
      <c r="I61" s="95">
        <f t="shared" si="10"/>
        <v>0</v>
      </c>
      <c r="J61" s="95">
        <f t="shared" si="10"/>
        <v>124</v>
      </c>
      <c r="K61" s="95">
        <f t="shared" si="10"/>
        <v>33</v>
      </c>
      <c r="L61" s="95">
        <f t="shared" si="10"/>
        <v>0</v>
      </c>
      <c r="M61" s="95">
        <f t="shared" si="10"/>
        <v>0</v>
      </c>
      <c r="N61" s="95">
        <f t="shared" si="10"/>
        <v>0</v>
      </c>
      <c r="O61" s="95">
        <f t="shared" si="10"/>
        <v>0</v>
      </c>
      <c r="P61" s="285"/>
    </row>
    <row r="62" spans="1:16" x14ac:dyDescent="0.25">
      <c r="A62" s="44">
        <v>43228.331944444442</v>
      </c>
      <c r="B62" s="44">
        <v>43228.685416666667</v>
      </c>
      <c r="C62" s="45">
        <v>1</v>
      </c>
      <c r="D62" s="45" t="s">
        <v>50</v>
      </c>
      <c r="E62" s="45">
        <v>1401</v>
      </c>
      <c r="F62" s="45">
        <v>196.86179999999999</v>
      </c>
      <c r="G62" s="45">
        <v>427</v>
      </c>
      <c r="H62" s="45">
        <v>30</v>
      </c>
      <c r="I62" s="45">
        <v>0</v>
      </c>
      <c r="J62" s="45">
        <v>31</v>
      </c>
      <c r="K62" s="45">
        <v>19</v>
      </c>
      <c r="L62" s="45">
        <v>0</v>
      </c>
      <c r="M62" s="45">
        <v>0</v>
      </c>
      <c r="N62" s="45">
        <v>0</v>
      </c>
      <c r="O62" s="45">
        <v>0</v>
      </c>
      <c r="P62" s="292" t="s">
        <v>16</v>
      </c>
    </row>
    <row r="63" spans="1:16" x14ac:dyDescent="0.25">
      <c r="A63" s="44">
        <v>43228.331944444442</v>
      </c>
      <c r="B63" s="44">
        <v>43228.685416666667</v>
      </c>
      <c r="C63" s="45">
        <v>2</v>
      </c>
      <c r="D63" s="45"/>
      <c r="E63" s="45">
        <v>0</v>
      </c>
      <c r="F63" s="45">
        <v>0</v>
      </c>
      <c r="G63" s="45">
        <v>0</v>
      </c>
      <c r="H63" s="45" t="s">
        <v>17</v>
      </c>
      <c r="I63" s="45" t="s">
        <v>17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/>
      <c r="P63" s="292"/>
    </row>
    <row r="64" spans="1:16" ht="15.75" thickBot="1" x14ac:dyDescent="0.3">
      <c r="A64" s="44">
        <v>43228.331944444442</v>
      </c>
      <c r="B64" s="44">
        <v>43228.685416666667</v>
      </c>
      <c r="C64" s="45">
        <v>3</v>
      </c>
      <c r="D64" s="45"/>
      <c r="E64" s="46">
        <v>0</v>
      </c>
      <c r="F64" s="46">
        <v>0</v>
      </c>
      <c r="G64" s="46">
        <v>0</v>
      </c>
      <c r="H64" s="46" t="s">
        <v>17</v>
      </c>
      <c r="I64" s="46" t="s">
        <v>17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/>
      <c r="P64" s="292"/>
    </row>
    <row r="65" spans="1:16" ht="15.75" thickTop="1" x14ac:dyDescent="0.25">
      <c r="A65" s="45"/>
      <c r="B65" s="45"/>
      <c r="C65" s="45"/>
      <c r="D65" s="45"/>
      <c r="E65" s="47">
        <f>SUM(E62:E64)</f>
        <v>1401</v>
      </c>
      <c r="F65" s="47"/>
      <c r="G65" s="47">
        <f t="shared" ref="G65:O65" si="11">SUM(G62:G64)</f>
        <v>427</v>
      </c>
      <c r="H65" s="47">
        <f t="shared" si="11"/>
        <v>30</v>
      </c>
      <c r="I65" s="47">
        <f t="shared" si="11"/>
        <v>0</v>
      </c>
      <c r="J65" s="47">
        <f t="shared" si="11"/>
        <v>31</v>
      </c>
      <c r="K65" s="47">
        <f t="shared" si="11"/>
        <v>19</v>
      </c>
      <c r="L65" s="47">
        <f t="shared" si="11"/>
        <v>0</v>
      </c>
      <c r="M65" s="47">
        <f t="shared" si="11"/>
        <v>0</v>
      </c>
      <c r="N65" s="47">
        <f t="shared" si="11"/>
        <v>0</v>
      </c>
      <c r="O65" s="47">
        <f t="shared" si="11"/>
        <v>0</v>
      </c>
      <c r="P65" s="292"/>
    </row>
    <row r="66" spans="1:16" x14ac:dyDescent="0.25">
      <c r="A66" s="287"/>
      <c r="B66" s="287"/>
      <c r="C66" s="287"/>
      <c r="D66" s="287"/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87"/>
      <c r="P66" s="287"/>
    </row>
    <row r="67" spans="1:16" x14ac:dyDescent="0.25">
      <c r="A67" s="287"/>
      <c r="B67" s="287"/>
      <c r="C67" s="287"/>
      <c r="D67" s="287"/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87"/>
      <c r="P67" s="287"/>
    </row>
    <row r="68" spans="1:16" ht="25.5" customHeight="1" x14ac:dyDescent="0.25">
      <c r="A68" s="99">
        <v>43230.330555555556</v>
      </c>
      <c r="B68" s="100">
        <v>43230.686805555553</v>
      </c>
      <c r="C68" s="101">
        <v>1</v>
      </c>
      <c r="D68" s="101" t="s">
        <v>55</v>
      </c>
      <c r="E68" s="101">
        <v>1348</v>
      </c>
      <c r="F68" s="101">
        <v>459.54539999999997</v>
      </c>
      <c r="G68" s="101">
        <v>176</v>
      </c>
      <c r="H68" s="101">
        <v>30</v>
      </c>
      <c r="I68" s="101">
        <v>39</v>
      </c>
      <c r="J68" s="101">
        <v>134</v>
      </c>
      <c r="K68" s="101">
        <v>5</v>
      </c>
      <c r="L68" s="101">
        <v>0</v>
      </c>
      <c r="M68" s="101">
        <v>0</v>
      </c>
      <c r="N68" s="101">
        <v>0</v>
      </c>
      <c r="O68" s="101">
        <v>0</v>
      </c>
      <c r="P68" s="283" t="s">
        <v>59</v>
      </c>
    </row>
    <row r="69" spans="1:16" ht="25.5" customHeight="1" x14ac:dyDescent="0.25">
      <c r="A69" s="102">
        <v>43230.330555555556</v>
      </c>
      <c r="B69" s="103">
        <v>43230.686805555553</v>
      </c>
      <c r="C69" s="78">
        <v>2</v>
      </c>
      <c r="D69" s="78" t="s">
        <v>55</v>
      </c>
      <c r="E69" s="78">
        <v>692</v>
      </c>
      <c r="F69" s="78">
        <v>482.79070000000002</v>
      </c>
      <c r="G69" s="78">
        <v>86</v>
      </c>
      <c r="H69" s="78" t="s">
        <v>17</v>
      </c>
      <c r="I69" s="78" t="s">
        <v>17</v>
      </c>
      <c r="J69" s="78">
        <v>35</v>
      </c>
      <c r="K69" s="78">
        <v>8</v>
      </c>
      <c r="L69" s="78">
        <v>0</v>
      </c>
      <c r="M69" s="78">
        <v>0</v>
      </c>
      <c r="N69" s="78">
        <v>0</v>
      </c>
      <c r="O69" s="78">
        <v>0</v>
      </c>
      <c r="P69" s="284"/>
    </row>
    <row r="70" spans="1:16" ht="25.5" customHeight="1" thickBot="1" x14ac:dyDescent="0.3">
      <c r="A70" s="102">
        <v>43230.330555555556</v>
      </c>
      <c r="B70" s="103">
        <v>43230.686805555553</v>
      </c>
      <c r="C70" s="78">
        <v>3</v>
      </c>
      <c r="D70" s="78"/>
      <c r="E70" s="79">
        <v>0</v>
      </c>
      <c r="F70" s="79">
        <v>0</v>
      </c>
      <c r="G70" s="79">
        <v>0</v>
      </c>
      <c r="H70" s="79" t="s">
        <v>17</v>
      </c>
      <c r="I70" s="79" t="s">
        <v>17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284"/>
    </row>
    <row r="71" spans="1:16" ht="25.5" customHeight="1" thickTop="1" x14ac:dyDescent="0.25">
      <c r="A71" s="104"/>
      <c r="B71" s="105"/>
      <c r="C71" s="106"/>
      <c r="D71" s="106"/>
      <c r="E71" s="106">
        <f>SUM(E68:E70)</f>
        <v>2040</v>
      </c>
      <c r="F71" s="106"/>
      <c r="G71" s="107">
        <f t="shared" ref="G71:O71" si="12">SUM(G68:G70)</f>
        <v>262</v>
      </c>
      <c r="H71" s="107">
        <f t="shared" si="12"/>
        <v>30</v>
      </c>
      <c r="I71" s="107">
        <f t="shared" si="12"/>
        <v>39</v>
      </c>
      <c r="J71" s="107">
        <f t="shared" si="12"/>
        <v>169</v>
      </c>
      <c r="K71" s="107">
        <f t="shared" si="12"/>
        <v>13</v>
      </c>
      <c r="L71" s="107">
        <f t="shared" si="12"/>
        <v>0</v>
      </c>
      <c r="M71" s="107">
        <f t="shared" si="12"/>
        <v>0</v>
      </c>
      <c r="N71" s="107">
        <f t="shared" si="12"/>
        <v>0</v>
      </c>
      <c r="O71" s="107">
        <f t="shared" si="12"/>
        <v>0</v>
      </c>
      <c r="P71" s="285"/>
    </row>
    <row r="72" spans="1:16" x14ac:dyDescent="0.25">
      <c r="A72" s="111">
        <v>43231.248611111114</v>
      </c>
      <c r="B72" s="111">
        <v>43231.600694444445</v>
      </c>
      <c r="C72" s="108">
        <v>1</v>
      </c>
      <c r="D72" s="108" t="s">
        <v>55</v>
      </c>
      <c r="E72" s="108">
        <v>1735</v>
      </c>
      <c r="F72" s="108">
        <v>308.90210000000002</v>
      </c>
      <c r="G72" s="108">
        <v>337</v>
      </c>
      <c r="H72" s="108">
        <v>31</v>
      </c>
      <c r="I72" s="108">
        <v>0</v>
      </c>
      <c r="J72" s="108">
        <v>125</v>
      </c>
      <c r="K72" s="108">
        <v>14</v>
      </c>
      <c r="L72" s="108">
        <v>0</v>
      </c>
      <c r="M72" s="108">
        <v>0</v>
      </c>
      <c r="N72" s="108">
        <v>0</v>
      </c>
      <c r="O72" s="108">
        <v>0</v>
      </c>
      <c r="P72" s="283" t="s">
        <v>60</v>
      </c>
    </row>
    <row r="73" spans="1:16" x14ac:dyDescent="0.25">
      <c r="A73" s="112">
        <v>43231.248611111114</v>
      </c>
      <c r="B73" s="112">
        <v>43231.600694444445</v>
      </c>
      <c r="C73" s="109">
        <v>2</v>
      </c>
      <c r="D73" s="109"/>
      <c r="E73" s="109">
        <v>0</v>
      </c>
      <c r="F73" s="109"/>
      <c r="G73" s="109">
        <v>0</v>
      </c>
      <c r="H73" s="109" t="s">
        <v>17</v>
      </c>
      <c r="I73" s="109" t="s">
        <v>17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>
        <v>0</v>
      </c>
      <c r="P73" s="284"/>
    </row>
    <row r="74" spans="1:16" ht="15.75" thickBot="1" x14ac:dyDescent="0.3">
      <c r="A74" s="112">
        <v>43231.248611111114</v>
      </c>
      <c r="B74" s="112">
        <v>43231.600694444445</v>
      </c>
      <c r="C74" s="109">
        <v>3</v>
      </c>
      <c r="D74" s="109"/>
      <c r="E74" s="110">
        <v>0</v>
      </c>
      <c r="F74" s="110"/>
      <c r="G74" s="110">
        <v>0</v>
      </c>
      <c r="H74" s="110" t="s">
        <v>17</v>
      </c>
      <c r="I74" s="110" t="s">
        <v>17</v>
      </c>
      <c r="J74" s="110">
        <v>0</v>
      </c>
      <c r="K74" s="110">
        <v>0</v>
      </c>
      <c r="L74" s="110">
        <v>0</v>
      </c>
      <c r="M74" s="110">
        <v>0</v>
      </c>
      <c r="N74" s="110">
        <v>0</v>
      </c>
      <c r="O74" s="110">
        <v>0</v>
      </c>
      <c r="P74" s="284"/>
    </row>
    <row r="75" spans="1:16" ht="15.75" thickTop="1" x14ac:dyDescent="0.25">
      <c r="A75" s="115"/>
      <c r="B75" s="115"/>
      <c r="C75" s="114"/>
      <c r="D75" s="114"/>
      <c r="E75" s="114">
        <f>SUM(E72:E74)</f>
        <v>1735</v>
      </c>
      <c r="F75" s="114"/>
      <c r="G75" s="114">
        <f t="shared" ref="G75:O75" si="13">SUM(G72:G74)</f>
        <v>337</v>
      </c>
      <c r="H75" s="114">
        <f t="shared" si="13"/>
        <v>31</v>
      </c>
      <c r="I75" s="114">
        <f t="shared" si="13"/>
        <v>0</v>
      </c>
      <c r="J75" s="114">
        <f t="shared" si="13"/>
        <v>125</v>
      </c>
      <c r="K75" s="114">
        <f t="shared" si="13"/>
        <v>14</v>
      </c>
      <c r="L75" s="114">
        <f t="shared" si="13"/>
        <v>0</v>
      </c>
      <c r="M75" s="114">
        <f t="shared" si="13"/>
        <v>0</v>
      </c>
      <c r="N75" s="114">
        <f t="shared" si="13"/>
        <v>0</v>
      </c>
      <c r="O75" s="114">
        <f t="shared" si="13"/>
        <v>0</v>
      </c>
      <c r="P75" s="285"/>
    </row>
    <row r="76" spans="1:16" x14ac:dyDescent="0.25">
      <c r="A76" s="300"/>
      <c r="B76" s="300"/>
      <c r="C76" s="300"/>
      <c r="D76" s="300"/>
      <c r="E76" s="300"/>
      <c r="F76" s="300"/>
      <c r="G76" s="300"/>
      <c r="H76" s="300"/>
      <c r="I76" s="300"/>
      <c r="J76" s="300"/>
      <c r="K76" s="300"/>
      <c r="L76" s="300"/>
      <c r="M76" s="300"/>
      <c r="N76" s="300"/>
      <c r="O76" s="300"/>
      <c r="P76" s="300"/>
    </row>
    <row r="77" spans="1:16" x14ac:dyDescent="0.25">
      <c r="A77" s="301"/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301"/>
      <c r="N77" s="301"/>
      <c r="O77" s="301"/>
      <c r="P77" s="301"/>
    </row>
    <row r="78" spans="1:16" x14ac:dyDescent="0.25">
      <c r="A78" s="301"/>
      <c r="B78" s="301"/>
      <c r="C78" s="301"/>
      <c r="D78" s="301"/>
      <c r="E78" s="301"/>
      <c r="F78" s="301"/>
      <c r="G78" s="301"/>
      <c r="H78" s="301"/>
      <c r="I78" s="301"/>
      <c r="J78" s="301"/>
      <c r="K78" s="301"/>
      <c r="L78" s="301"/>
      <c r="M78" s="301"/>
      <c r="N78" s="301"/>
      <c r="O78" s="301"/>
      <c r="P78" s="301"/>
    </row>
    <row r="79" spans="1:16" x14ac:dyDescent="0.25">
      <c r="A79" s="116">
        <v>43237.334027777775</v>
      </c>
      <c r="B79" s="116">
        <v>43237.686111111114</v>
      </c>
      <c r="C79" s="117">
        <v>1</v>
      </c>
      <c r="D79" s="117" t="s">
        <v>66</v>
      </c>
      <c r="E79" s="117">
        <v>3253</v>
      </c>
      <c r="F79" s="117">
        <v>481.92590000000001</v>
      </c>
      <c r="G79" s="117">
        <v>405</v>
      </c>
      <c r="H79" s="117">
        <v>32</v>
      </c>
      <c r="I79" s="117">
        <v>0</v>
      </c>
      <c r="J79" s="117">
        <v>53</v>
      </c>
      <c r="K79" s="117">
        <v>17</v>
      </c>
      <c r="L79" s="117">
        <v>0</v>
      </c>
      <c r="M79" s="117">
        <v>0</v>
      </c>
      <c r="N79" s="117">
        <v>0</v>
      </c>
      <c r="O79" s="117">
        <v>0</v>
      </c>
      <c r="P79" s="265" t="s">
        <v>67</v>
      </c>
    </row>
    <row r="80" spans="1:16" x14ac:dyDescent="0.25">
      <c r="A80" s="116">
        <v>43237.334027777775</v>
      </c>
      <c r="B80" s="116">
        <v>43237.686111111114</v>
      </c>
      <c r="C80" s="117">
        <v>2</v>
      </c>
      <c r="D80" s="117"/>
      <c r="E80" s="117">
        <v>0</v>
      </c>
      <c r="F80" s="117">
        <v>0</v>
      </c>
      <c r="G80" s="117">
        <v>0</v>
      </c>
      <c r="H80" s="117" t="s">
        <v>17</v>
      </c>
      <c r="I80" s="117" t="s">
        <v>17</v>
      </c>
      <c r="J80" s="117">
        <v>0</v>
      </c>
      <c r="K80" s="117">
        <v>0</v>
      </c>
      <c r="L80" s="117">
        <v>0</v>
      </c>
      <c r="M80" s="117">
        <v>0</v>
      </c>
      <c r="N80" s="117">
        <v>0</v>
      </c>
      <c r="O80" s="117">
        <v>0</v>
      </c>
      <c r="P80" s="265"/>
    </row>
    <row r="81" spans="1:16" ht="15.75" thickBot="1" x14ac:dyDescent="0.3">
      <c r="A81" s="116">
        <v>43237.334027777775</v>
      </c>
      <c r="B81" s="116">
        <v>43237.686111111114</v>
      </c>
      <c r="C81" s="117">
        <v>3</v>
      </c>
      <c r="D81" s="117"/>
      <c r="E81" s="118">
        <v>0</v>
      </c>
      <c r="F81" s="118">
        <v>0</v>
      </c>
      <c r="G81" s="118">
        <v>0</v>
      </c>
      <c r="H81" s="118" t="s">
        <v>17</v>
      </c>
      <c r="I81" s="118" t="s">
        <v>17</v>
      </c>
      <c r="J81" s="118">
        <v>0</v>
      </c>
      <c r="K81" s="118">
        <v>0</v>
      </c>
      <c r="L81" s="118">
        <v>0</v>
      </c>
      <c r="M81" s="118">
        <v>0</v>
      </c>
      <c r="N81" s="118">
        <v>0</v>
      </c>
      <c r="O81" s="118">
        <v>0</v>
      </c>
      <c r="P81" s="265"/>
    </row>
    <row r="82" spans="1:16" s="3" customFormat="1" ht="15.75" thickTop="1" x14ac:dyDescent="0.25">
      <c r="A82" s="119"/>
      <c r="B82" s="119"/>
      <c r="C82" s="120"/>
      <c r="D82" s="120"/>
      <c r="E82" s="121">
        <f>SUM(E79:E81)</f>
        <v>3253</v>
      </c>
      <c r="F82" s="121"/>
      <c r="G82" s="121">
        <f t="shared" ref="G82:O82" si="14">SUM(G79:G81)</f>
        <v>405</v>
      </c>
      <c r="H82" s="121">
        <f t="shared" si="14"/>
        <v>32</v>
      </c>
      <c r="I82" s="121">
        <f t="shared" si="14"/>
        <v>0</v>
      </c>
      <c r="J82" s="121">
        <f t="shared" si="14"/>
        <v>53</v>
      </c>
      <c r="K82" s="121">
        <f t="shared" si="14"/>
        <v>17</v>
      </c>
      <c r="L82" s="121">
        <f t="shared" si="14"/>
        <v>0</v>
      </c>
      <c r="M82" s="121">
        <f t="shared" si="14"/>
        <v>0</v>
      </c>
      <c r="N82" s="121">
        <f t="shared" si="14"/>
        <v>0</v>
      </c>
      <c r="O82" s="121">
        <f t="shared" si="14"/>
        <v>0</v>
      </c>
      <c r="P82" s="265"/>
    </row>
    <row r="83" spans="1:16" x14ac:dyDescent="0.25">
      <c r="A83" s="122">
        <v>43238.331944444442</v>
      </c>
      <c r="B83" s="122">
        <v>43238.6875</v>
      </c>
      <c r="C83" s="123">
        <v>1</v>
      </c>
      <c r="D83" s="123" t="s">
        <v>66</v>
      </c>
      <c r="E83" s="123">
        <v>3305</v>
      </c>
      <c r="F83" s="123">
        <v>507.16109999999998</v>
      </c>
      <c r="G83" s="123">
        <v>391</v>
      </c>
      <c r="H83" s="123">
        <v>30</v>
      </c>
      <c r="I83" s="123">
        <v>0</v>
      </c>
      <c r="J83" s="123">
        <v>70</v>
      </c>
      <c r="K83" s="123">
        <v>20</v>
      </c>
      <c r="L83" s="123">
        <v>0</v>
      </c>
      <c r="M83" s="123">
        <v>0</v>
      </c>
      <c r="N83" s="123">
        <v>0</v>
      </c>
      <c r="O83" s="123">
        <v>0</v>
      </c>
      <c r="P83" s="299" t="s">
        <v>67</v>
      </c>
    </row>
    <row r="84" spans="1:16" x14ac:dyDescent="0.25">
      <c r="A84" s="122">
        <v>43238.331944444442</v>
      </c>
      <c r="B84" s="122">
        <v>43238.6875</v>
      </c>
      <c r="C84" s="123">
        <v>2</v>
      </c>
      <c r="D84" s="123"/>
      <c r="E84" s="123">
        <v>0</v>
      </c>
      <c r="F84" s="123">
        <v>0</v>
      </c>
      <c r="G84" s="123">
        <v>0</v>
      </c>
      <c r="H84" s="123" t="s">
        <v>17</v>
      </c>
      <c r="I84" s="123" t="s">
        <v>17</v>
      </c>
      <c r="J84" s="123">
        <v>0</v>
      </c>
      <c r="K84" s="123">
        <v>0</v>
      </c>
      <c r="L84" s="123">
        <v>0</v>
      </c>
      <c r="M84" s="123">
        <v>0</v>
      </c>
      <c r="N84" s="123">
        <v>0</v>
      </c>
      <c r="O84" s="123">
        <v>0</v>
      </c>
      <c r="P84" s="299"/>
    </row>
    <row r="85" spans="1:16" x14ac:dyDescent="0.25">
      <c r="A85" s="122">
        <v>43238.331944444442</v>
      </c>
      <c r="B85" s="122">
        <v>43238.6875</v>
      </c>
      <c r="C85" s="123">
        <v>3</v>
      </c>
      <c r="D85" s="123"/>
      <c r="E85" s="123">
        <v>0</v>
      </c>
      <c r="F85" s="123">
        <v>0</v>
      </c>
      <c r="G85" s="123">
        <v>0</v>
      </c>
      <c r="H85" s="123" t="s">
        <v>17</v>
      </c>
      <c r="I85" s="123" t="s">
        <v>17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123">
        <v>0</v>
      </c>
      <c r="P85" s="299"/>
    </row>
    <row r="86" spans="1:16" x14ac:dyDescent="0.25">
      <c r="A86" s="123"/>
      <c r="B86" s="123"/>
      <c r="C86" s="123"/>
      <c r="D86" s="123"/>
      <c r="E86" s="123">
        <f>SUM(E83:E85)</f>
        <v>3305</v>
      </c>
      <c r="F86" s="123"/>
      <c r="G86" s="123">
        <f t="shared" ref="G86:O86" si="15">SUM(G83:G85)</f>
        <v>391</v>
      </c>
      <c r="H86" s="123">
        <f t="shared" si="15"/>
        <v>30</v>
      </c>
      <c r="I86" s="123">
        <f t="shared" si="15"/>
        <v>0</v>
      </c>
      <c r="J86" s="123">
        <f t="shared" si="15"/>
        <v>70</v>
      </c>
      <c r="K86" s="123">
        <f t="shared" si="15"/>
        <v>20</v>
      </c>
      <c r="L86" s="123">
        <f t="shared" si="15"/>
        <v>0</v>
      </c>
      <c r="M86" s="123">
        <f t="shared" si="15"/>
        <v>0</v>
      </c>
      <c r="N86" s="123">
        <f t="shared" si="15"/>
        <v>0</v>
      </c>
      <c r="O86" s="123">
        <f t="shared" si="15"/>
        <v>0</v>
      </c>
      <c r="P86" s="299"/>
    </row>
    <row r="87" spans="1:16" x14ac:dyDescent="0.25">
      <c r="A87" s="128">
        <v>43241.333333333336</v>
      </c>
      <c r="B87" s="128">
        <v>43241.685416666667</v>
      </c>
      <c r="C87" s="129">
        <v>1</v>
      </c>
      <c r="D87" s="129" t="s">
        <v>66</v>
      </c>
      <c r="E87" s="129">
        <v>3506</v>
      </c>
      <c r="F87" s="129">
        <v>574.75409999999999</v>
      </c>
      <c r="G87" s="129">
        <v>366</v>
      </c>
      <c r="H87" s="129">
        <v>32</v>
      </c>
      <c r="I87" s="129">
        <v>0</v>
      </c>
      <c r="J87" s="129">
        <v>67</v>
      </c>
      <c r="K87" s="129">
        <v>41</v>
      </c>
      <c r="L87" s="129">
        <v>0</v>
      </c>
      <c r="M87" s="129">
        <v>0</v>
      </c>
      <c r="N87" s="129">
        <v>0</v>
      </c>
      <c r="O87" s="129">
        <v>0</v>
      </c>
      <c r="P87" s="305" t="s">
        <v>67</v>
      </c>
    </row>
    <row r="88" spans="1:16" x14ac:dyDescent="0.25">
      <c r="A88" s="128">
        <v>43241.333333333336</v>
      </c>
      <c r="B88" s="128">
        <v>43241.685416666667</v>
      </c>
      <c r="C88" s="129">
        <v>2</v>
      </c>
      <c r="D88" s="129"/>
      <c r="E88" s="129">
        <v>0</v>
      </c>
      <c r="F88" s="129">
        <v>0</v>
      </c>
      <c r="G88" s="129">
        <v>0</v>
      </c>
      <c r="H88" s="129" t="s">
        <v>17</v>
      </c>
      <c r="I88" s="129" t="s">
        <v>17</v>
      </c>
      <c r="J88" s="129">
        <v>0</v>
      </c>
      <c r="K88" s="129">
        <v>0</v>
      </c>
      <c r="L88" s="129">
        <v>0</v>
      </c>
      <c r="M88" s="129">
        <v>0</v>
      </c>
      <c r="N88" s="129">
        <v>0</v>
      </c>
      <c r="O88" s="129">
        <v>0</v>
      </c>
      <c r="P88" s="305"/>
    </row>
    <row r="89" spans="1:16" x14ac:dyDescent="0.25">
      <c r="A89" s="128">
        <v>43241.333333333336</v>
      </c>
      <c r="B89" s="128">
        <v>43241.685416666667</v>
      </c>
      <c r="C89" s="129">
        <v>3</v>
      </c>
      <c r="D89" s="129"/>
      <c r="E89" s="129">
        <v>0</v>
      </c>
      <c r="F89" s="129">
        <v>0</v>
      </c>
      <c r="G89" s="129">
        <v>0</v>
      </c>
      <c r="H89" s="129" t="s">
        <v>17</v>
      </c>
      <c r="I89" s="129" t="s">
        <v>17</v>
      </c>
      <c r="J89" s="129">
        <v>0</v>
      </c>
      <c r="K89" s="129">
        <v>0</v>
      </c>
      <c r="L89" s="129">
        <v>0</v>
      </c>
      <c r="M89" s="129">
        <v>0</v>
      </c>
      <c r="N89" s="129">
        <v>0</v>
      </c>
      <c r="O89" s="129">
        <v>0</v>
      </c>
      <c r="P89" s="305"/>
    </row>
    <row r="90" spans="1:16" x14ac:dyDescent="0.25">
      <c r="A90" s="128"/>
      <c r="B90" s="128"/>
      <c r="C90" s="129"/>
      <c r="D90" s="129"/>
      <c r="E90" s="129">
        <f>SUM(E87:E89)</f>
        <v>3506</v>
      </c>
      <c r="F90" s="129"/>
      <c r="G90" s="129">
        <f t="shared" ref="G90:O90" si="16">SUM(G87:G89)</f>
        <v>366</v>
      </c>
      <c r="H90" s="129">
        <f t="shared" si="16"/>
        <v>32</v>
      </c>
      <c r="I90" s="129">
        <f t="shared" si="16"/>
        <v>0</v>
      </c>
      <c r="J90" s="129">
        <f t="shared" si="16"/>
        <v>67</v>
      </c>
      <c r="K90" s="129">
        <f t="shared" si="16"/>
        <v>41</v>
      </c>
      <c r="L90" s="129">
        <f t="shared" si="16"/>
        <v>0</v>
      </c>
      <c r="M90" s="129">
        <f t="shared" si="16"/>
        <v>0</v>
      </c>
      <c r="N90" s="129">
        <f t="shared" si="16"/>
        <v>0</v>
      </c>
      <c r="O90" s="129">
        <f t="shared" si="16"/>
        <v>0</v>
      </c>
      <c r="P90" s="305"/>
    </row>
    <row r="91" spans="1:16" x14ac:dyDescent="0.25">
      <c r="A91" s="130">
        <v>43242.330555555556</v>
      </c>
      <c r="B91" s="130">
        <v>43242.685428240744</v>
      </c>
      <c r="C91" s="131">
        <v>1</v>
      </c>
      <c r="D91" s="131" t="s">
        <v>66</v>
      </c>
      <c r="E91" s="131">
        <v>3403</v>
      </c>
      <c r="F91" s="131">
        <v>530.33759999999995</v>
      </c>
      <c r="G91" s="131">
        <v>385</v>
      </c>
      <c r="H91" s="131">
        <v>31</v>
      </c>
      <c r="I91" s="131">
        <v>0</v>
      </c>
      <c r="J91" s="131">
        <v>45</v>
      </c>
      <c r="K91" s="131">
        <v>49</v>
      </c>
      <c r="L91" s="131">
        <v>0</v>
      </c>
      <c r="M91" s="131">
        <v>0</v>
      </c>
      <c r="N91" s="131">
        <v>0</v>
      </c>
      <c r="O91" s="131">
        <v>0</v>
      </c>
      <c r="P91" s="306" t="s">
        <v>67</v>
      </c>
    </row>
    <row r="92" spans="1:16" x14ac:dyDescent="0.25">
      <c r="A92" s="130">
        <v>43242.330555555556</v>
      </c>
      <c r="B92" s="130">
        <v>43242.685428240744</v>
      </c>
      <c r="C92" s="131">
        <v>2</v>
      </c>
      <c r="D92" s="131"/>
      <c r="E92" s="131">
        <v>0</v>
      </c>
      <c r="F92" s="131">
        <v>0</v>
      </c>
      <c r="G92" s="131">
        <v>0</v>
      </c>
      <c r="H92" s="131" t="s">
        <v>17</v>
      </c>
      <c r="I92" s="131" t="s">
        <v>17</v>
      </c>
      <c r="J92" s="131">
        <v>0</v>
      </c>
      <c r="K92" s="131">
        <v>0</v>
      </c>
      <c r="L92" s="131">
        <v>0</v>
      </c>
      <c r="M92" s="131">
        <v>0</v>
      </c>
      <c r="N92" s="131">
        <v>0</v>
      </c>
      <c r="O92" s="131">
        <v>0</v>
      </c>
      <c r="P92" s="306"/>
    </row>
    <row r="93" spans="1:16" x14ac:dyDescent="0.25">
      <c r="A93" s="130">
        <v>43242.330555555556</v>
      </c>
      <c r="B93" s="130">
        <v>43242.685428240744</v>
      </c>
      <c r="C93" s="131">
        <v>3</v>
      </c>
      <c r="D93" s="131"/>
      <c r="E93" s="131">
        <v>0</v>
      </c>
      <c r="F93" s="131">
        <v>0</v>
      </c>
      <c r="G93" s="131">
        <v>0</v>
      </c>
      <c r="H93" s="131" t="s">
        <v>17</v>
      </c>
      <c r="I93" s="131" t="s">
        <v>17</v>
      </c>
      <c r="J93" s="131">
        <v>0</v>
      </c>
      <c r="K93" s="131">
        <v>0</v>
      </c>
      <c r="L93" s="131">
        <v>0</v>
      </c>
      <c r="M93" s="131">
        <v>0</v>
      </c>
      <c r="N93" s="131">
        <v>0</v>
      </c>
      <c r="O93" s="131">
        <v>0</v>
      </c>
      <c r="P93" s="306"/>
    </row>
    <row r="94" spans="1:16" x14ac:dyDescent="0.25">
      <c r="A94" s="130"/>
      <c r="B94" s="130"/>
      <c r="C94" s="131"/>
      <c r="D94" s="131"/>
      <c r="E94" s="131">
        <f>SUM(E91:E93)</f>
        <v>3403</v>
      </c>
      <c r="F94" s="131"/>
      <c r="G94" s="131">
        <f t="shared" ref="G94:O94" si="17">SUM(G91:G93)</f>
        <v>385</v>
      </c>
      <c r="H94" s="131">
        <f t="shared" si="17"/>
        <v>31</v>
      </c>
      <c r="I94" s="131">
        <f t="shared" si="17"/>
        <v>0</v>
      </c>
      <c r="J94" s="131">
        <f t="shared" si="17"/>
        <v>45</v>
      </c>
      <c r="K94" s="131">
        <f t="shared" si="17"/>
        <v>49</v>
      </c>
      <c r="L94" s="131">
        <f t="shared" si="17"/>
        <v>0</v>
      </c>
      <c r="M94" s="131">
        <f t="shared" si="17"/>
        <v>0</v>
      </c>
      <c r="N94" s="131">
        <f t="shared" si="17"/>
        <v>0</v>
      </c>
      <c r="O94" s="131">
        <f t="shared" si="17"/>
        <v>0</v>
      </c>
      <c r="P94" s="306"/>
    </row>
    <row r="95" spans="1:16" x14ac:dyDescent="0.25">
      <c r="A95" s="133">
        <v>43243.330555555556</v>
      </c>
      <c r="B95" s="133">
        <v>43243.685081018521</v>
      </c>
      <c r="C95" s="132">
        <v>1</v>
      </c>
      <c r="D95" s="132" t="s">
        <v>66</v>
      </c>
      <c r="E95" s="132">
        <v>3234</v>
      </c>
      <c r="F95" s="132">
        <v>514.69489999999996</v>
      </c>
      <c r="G95" s="132">
        <v>377</v>
      </c>
      <c r="H95" s="132">
        <v>29</v>
      </c>
      <c r="I95" s="132">
        <v>0</v>
      </c>
      <c r="J95" s="132">
        <v>75</v>
      </c>
      <c r="K95" s="132">
        <v>28</v>
      </c>
      <c r="L95" s="132">
        <v>0</v>
      </c>
      <c r="M95" s="132">
        <v>0</v>
      </c>
      <c r="N95" s="132">
        <v>0</v>
      </c>
      <c r="O95" s="132">
        <v>0</v>
      </c>
      <c r="P95" s="307" t="s">
        <v>67</v>
      </c>
    </row>
    <row r="96" spans="1:16" x14ac:dyDescent="0.25">
      <c r="A96" s="133">
        <v>43243.330555555556</v>
      </c>
      <c r="B96" s="133">
        <v>43243.685081018521</v>
      </c>
      <c r="C96" s="132">
        <v>2</v>
      </c>
      <c r="D96" s="132"/>
      <c r="E96" s="132">
        <v>0</v>
      </c>
      <c r="F96" s="132">
        <v>0</v>
      </c>
      <c r="G96" s="132">
        <v>0</v>
      </c>
      <c r="H96" s="132" t="s">
        <v>17</v>
      </c>
      <c r="I96" s="132" t="s">
        <v>17</v>
      </c>
      <c r="J96" s="132">
        <v>0</v>
      </c>
      <c r="K96" s="132">
        <v>0</v>
      </c>
      <c r="L96" s="132">
        <v>0</v>
      </c>
      <c r="M96" s="132">
        <v>0</v>
      </c>
      <c r="N96" s="132">
        <v>0</v>
      </c>
      <c r="O96" s="132">
        <v>0</v>
      </c>
      <c r="P96" s="307"/>
    </row>
    <row r="97" spans="1:16" x14ac:dyDescent="0.25">
      <c r="A97" s="133">
        <v>43243.330555555556</v>
      </c>
      <c r="B97" s="133">
        <v>43243.685081018521</v>
      </c>
      <c r="C97" s="132">
        <v>3</v>
      </c>
      <c r="D97" s="132"/>
      <c r="E97" s="132">
        <v>0</v>
      </c>
      <c r="F97" s="132">
        <v>0</v>
      </c>
      <c r="G97" s="132">
        <v>0</v>
      </c>
      <c r="H97" s="132" t="s">
        <v>17</v>
      </c>
      <c r="I97" s="132" t="s">
        <v>17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>
        <v>0</v>
      </c>
      <c r="P97" s="307"/>
    </row>
    <row r="98" spans="1:16" x14ac:dyDescent="0.25">
      <c r="A98" s="133"/>
      <c r="B98" s="133"/>
      <c r="C98" s="132"/>
      <c r="D98" s="132"/>
      <c r="E98" s="132">
        <f>SUM(E95:E97)</f>
        <v>3234</v>
      </c>
      <c r="F98" s="132"/>
      <c r="G98" s="132">
        <f t="shared" ref="G98:O98" si="18">SUM(G95:G97)</f>
        <v>377</v>
      </c>
      <c r="H98" s="132">
        <f t="shared" si="18"/>
        <v>29</v>
      </c>
      <c r="I98" s="132">
        <f t="shared" si="18"/>
        <v>0</v>
      </c>
      <c r="J98" s="132">
        <f t="shared" si="18"/>
        <v>75</v>
      </c>
      <c r="K98" s="132">
        <f t="shared" si="18"/>
        <v>28</v>
      </c>
      <c r="L98" s="132">
        <f t="shared" si="18"/>
        <v>0</v>
      </c>
      <c r="M98" s="132">
        <f t="shared" si="18"/>
        <v>0</v>
      </c>
      <c r="N98" s="132">
        <f t="shared" si="18"/>
        <v>0</v>
      </c>
      <c r="O98" s="132">
        <f t="shared" si="18"/>
        <v>0</v>
      </c>
      <c r="P98" s="307"/>
    </row>
    <row r="99" spans="1:16" x14ac:dyDescent="0.25">
      <c r="A99" s="134">
        <v>43244.330555555556</v>
      </c>
      <c r="B99" s="134">
        <v>43244.685081018521</v>
      </c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243" t="s">
        <v>71</v>
      </c>
    </row>
    <row r="100" spans="1:16" x14ac:dyDescent="0.25">
      <c r="A100" s="134"/>
      <c r="B100" s="134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244"/>
    </row>
    <row r="101" spans="1:16" x14ac:dyDescent="0.25">
      <c r="A101" s="134"/>
      <c r="B101" s="134"/>
      <c r="C101" s="135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244"/>
    </row>
    <row r="102" spans="1:16" x14ac:dyDescent="0.25">
      <c r="A102" s="134"/>
      <c r="B102" s="134"/>
      <c r="C102" s="135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245"/>
    </row>
    <row r="103" spans="1:16" x14ac:dyDescent="0.25">
      <c r="A103" s="136">
        <v>43245.331944444442</v>
      </c>
      <c r="B103" s="136">
        <v>43245.685185185182</v>
      </c>
      <c r="C103" s="137">
        <v>1</v>
      </c>
      <c r="D103" s="137" t="s">
        <v>70</v>
      </c>
      <c r="E103" s="137">
        <v>2462</v>
      </c>
      <c r="F103" s="137">
        <v>406.94209999999998</v>
      </c>
      <c r="G103" s="137">
        <v>363</v>
      </c>
      <c r="H103" s="137">
        <v>29</v>
      </c>
      <c r="I103" s="137">
        <v>0</v>
      </c>
      <c r="J103" s="137">
        <v>79</v>
      </c>
      <c r="K103" s="137">
        <v>36</v>
      </c>
      <c r="L103" s="137">
        <v>0</v>
      </c>
      <c r="M103" s="137">
        <v>0</v>
      </c>
      <c r="N103" s="137">
        <v>0</v>
      </c>
      <c r="O103" s="137">
        <v>0</v>
      </c>
      <c r="P103" s="308" t="s">
        <v>67</v>
      </c>
    </row>
    <row r="104" spans="1:16" x14ac:dyDescent="0.25">
      <c r="A104" s="136">
        <v>43245.331944444442</v>
      </c>
      <c r="B104" s="136">
        <v>43245.685185185182</v>
      </c>
      <c r="C104" s="137">
        <v>2</v>
      </c>
      <c r="D104" s="137"/>
      <c r="E104" s="137">
        <v>0</v>
      </c>
      <c r="F104" s="137">
        <v>0</v>
      </c>
      <c r="G104" s="137">
        <v>0</v>
      </c>
      <c r="H104" s="137" t="s">
        <v>17</v>
      </c>
      <c r="I104" s="137" t="s">
        <v>17</v>
      </c>
      <c r="J104" s="137">
        <v>0</v>
      </c>
      <c r="K104" s="137">
        <v>0</v>
      </c>
      <c r="L104" s="137">
        <v>0</v>
      </c>
      <c r="M104" s="137">
        <v>0</v>
      </c>
      <c r="N104" s="137">
        <v>0</v>
      </c>
      <c r="O104" s="137">
        <v>0</v>
      </c>
      <c r="P104" s="308"/>
    </row>
    <row r="105" spans="1:16" x14ac:dyDescent="0.25">
      <c r="A105" s="136">
        <v>43245.331944444442</v>
      </c>
      <c r="B105" s="136">
        <v>43245.685185185182</v>
      </c>
      <c r="C105" s="137">
        <v>3</v>
      </c>
      <c r="D105" s="137"/>
      <c r="E105" s="137">
        <v>0</v>
      </c>
      <c r="F105" s="137">
        <v>0</v>
      </c>
      <c r="G105" s="137">
        <v>0</v>
      </c>
      <c r="H105" s="137" t="s">
        <v>17</v>
      </c>
      <c r="I105" s="137" t="s">
        <v>17</v>
      </c>
      <c r="J105" s="137">
        <v>0</v>
      </c>
      <c r="K105" s="137">
        <v>0</v>
      </c>
      <c r="L105" s="137">
        <v>0</v>
      </c>
      <c r="M105" s="137">
        <v>0</v>
      </c>
      <c r="N105" s="137">
        <v>0</v>
      </c>
      <c r="O105" s="137">
        <v>0</v>
      </c>
      <c r="P105" s="308"/>
    </row>
    <row r="106" spans="1:16" x14ac:dyDescent="0.25">
      <c r="A106" s="137"/>
      <c r="B106" s="137"/>
      <c r="C106" s="137"/>
      <c r="D106" s="137"/>
      <c r="E106" s="137">
        <f>SUM(E103:E105)</f>
        <v>2462</v>
      </c>
      <c r="F106" s="137"/>
      <c r="G106" s="137">
        <f t="shared" ref="G106:O106" si="19">SUM(G103:G105)</f>
        <v>363</v>
      </c>
      <c r="H106" s="137">
        <f t="shared" si="19"/>
        <v>29</v>
      </c>
      <c r="I106" s="137">
        <f t="shared" si="19"/>
        <v>0</v>
      </c>
      <c r="J106" s="137">
        <f t="shared" si="19"/>
        <v>79</v>
      </c>
      <c r="K106" s="137">
        <f t="shared" si="19"/>
        <v>36</v>
      </c>
      <c r="L106" s="137">
        <f t="shared" si="19"/>
        <v>0</v>
      </c>
      <c r="M106" s="137">
        <f t="shared" si="19"/>
        <v>0</v>
      </c>
      <c r="N106" s="137">
        <f t="shared" si="19"/>
        <v>0</v>
      </c>
      <c r="O106" s="137">
        <f t="shared" si="19"/>
        <v>0</v>
      </c>
      <c r="P106" s="308"/>
    </row>
    <row r="107" spans="1:16" x14ac:dyDescent="0.25">
      <c r="A107" s="116">
        <v>43248.330555555556</v>
      </c>
      <c r="B107" s="116">
        <v>43248.68440972222</v>
      </c>
      <c r="C107" s="117">
        <v>1</v>
      </c>
      <c r="D107" s="117" t="s">
        <v>70</v>
      </c>
      <c r="E107" s="117">
        <v>2329</v>
      </c>
      <c r="F107" s="117">
        <v>402.70890000000003</v>
      </c>
      <c r="G107" s="117">
        <v>347</v>
      </c>
      <c r="H107" s="117">
        <v>33</v>
      </c>
      <c r="I107" s="117">
        <v>0</v>
      </c>
      <c r="J107" s="117">
        <v>78</v>
      </c>
      <c r="K107" s="117">
        <v>50</v>
      </c>
      <c r="L107" s="117">
        <v>0</v>
      </c>
      <c r="M107" s="117">
        <v>0</v>
      </c>
      <c r="N107" s="117">
        <v>0</v>
      </c>
      <c r="O107" s="117">
        <v>0</v>
      </c>
      <c r="P107" s="222" t="s">
        <v>67</v>
      </c>
    </row>
    <row r="108" spans="1:16" x14ac:dyDescent="0.25">
      <c r="A108" s="116">
        <v>43248.330555555556</v>
      </c>
      <c r="B108" s="116">
        <v>43248.68440972222</v>
      </c>
      <c r="C108" s="117">
        <v>2</v>
      </c>
      <c r="D108" s="117"/>
      <c r="E108" s="117">
        <v>0</v>
      </c>
      <c r="F108" s="117">
        <v>0</v>
      </c>
      <c r="G108" s="117">
        <v>0</v>
      </c>
      <c r="H108" s="117" t="s">
        <v>17</v>
      </c>
      <c r="I108" s="117" t="s">
        <v>17</v>
      </c>
      <c r="J108" s="117">
        <v>0</v>
      </c>
      <c r="K108" s="117">
        <v>0</v>
      </c>
      <c r="L108" s="117">
        <v>0</v>
      </c>
      <c r="M108" s="117">
        <v>0</v>
      </c>
      <c r="N108" s="117">
        <v>0</v>
      </c>
      <c r="O108" s="117">
        <v>0</v>
      </c>
      <c r="P108" s="222"/>
    </row>
    <row r="109" spans="1:16" x14ac:dyDescent="0.25">
      <c r="A109" s="116">
        <v>43248.330555555556</v>
      </c>
      <c r="B109" s="116">
        <v>43248.68440972222</v>
      </c>
      <c r="C109" s="117">
        <v>3</v>
      </c>
      <c r="D109" s="117"/>
      <c r="E109" s="117">
        <v>0</v>
      </c>
      <c r="F109" s="117">
        <v>0</v>
      </c>
      <c r="G109" s="117">
        <v>0</v>
      </c>
      <c r="H109" s="117" t="s">
        <v>17</v>
      </c>
      <c r="I109" s="117" t="s">
        <v>17</v>
      </c>
      <c r="J109" s="117">
        <v>0</v>
      </c>
      <c r="K109" s="117">
        <v>0</v>
      </c>
      <c r="L109" s="117">
        <v>0</v>
      </c>
      <c r="M109" s="117">
        <v>0</v>
      </c>
      <c r="N109" s="117">
        <v>0</v>
      </c>
      <c r="O109" s="117">
        <v>0</v>
      </c>
      <c r="P109" s="222"/>
    </row>
    <row r="110" spans="1:16" x14ac:dyDescent="0.25">
      <c r="A110" s="116"/>
      <c r="B110" s="116"/>
      <c r="C110" s="117"/>
      <c r="D110" s="117"/>
      <c r="E110" s="117">
        <f>SUM(E107:E109)</f>
        <v>2329</v>
      </c>
      <c r="F110" s="117"/>
      <c r="G110" s="117">
        <f t="shared" ref="G110:O110" si="20">SUM(G107:G109)</f>
        <v>347</v>
      </c>
      <c r="H110" s="117">
        <f t="shared" si="20"/>
        <v>33</v>
      </c>
      <c r="I110" s="117">
        <f t="shared" si="20"/>
        <v>0</v>
      </c>
      <c r="J110" s="117">
        <f t="shared" si="20"/>
        <v>78</v>
      </c>
      <c r="K110" s="117">
        <f t="shared" si="20"/>
        <v>50</v>
      </c>
      <c r="L110" s="117">
        <f t="shared" si="20"/>
        <v>0</v>
      </c>
      <c r="M110" s="117">
        <f t="shared" si="20"/>
        <v>0</v>
      </c>
      <c r="N110" s="117">
        <f t="shared" si="20"/>
        <v>0</v>
      </c>
      <c r="O110" s="117">
        <f t="shared" si="20"/>
        <v>0</v>
      </c>
      <c r="P110" s="222"/>
    </row>
    <row r="111" spans="1:16" ht="31.5" customHeight="1" x14ac:dyDescent="0.25">
      <c r="A111" s="134">
        <v>43249.32916666667</v>
      </c>
      <c r="B111" s="134">
        <v>43249.68577546296</v>
      </c>
      <c r="C111" s="135">
        <v>1</v>
      </c>
      <c r="D111" s="135" t="s">
        <v>38</v>
      </c>
      <c r="E111" s="135">
        <v>1704</v>
      </c>
      <c r="F111" s="135">
        <v>446.46289999999999</v>
      </c>
      <c r="G111" s="135">
        <v>229</v>
      </c>
      <c r="H111" s="135">
        <v>33</v>
      </c>
      <c r="I111" s="135">
        <v>27</v>
      </c>
      <c r="J111" s="135">
        <v>81</v>
      </c>
      <c r="K111" s="135">
        <v>34</v>
      </c>
      <c r="L111" s="135">
        <v>0</v>
      </c>
      <c r="M111" s="135">
        <v>0</v>
      </c>
      <c r="N111" s="135">
        <v>0</v>
      </c>
      <c r="O111" s="135">
        <v>0</v>
      </c>
      <c r="P111" s="243" t="s">
        <v>79</v>
      </c>
    </row>
    <row r="112" spans="1:16" ht="31.5" customHeight="1" x14ac:dyDescent="0.25">
      <c r="A112" s="134">
        <v>43249.32916666667</v>
      </c>
      <c r="B112" s="134">
        <v>43249.68577546296</v>
      </c>
      <c r="C112" s="135">
        <v>2</v>
      </c>
      <c r="D112" s="135" t="s">
        <v>38</v>
      </c>
      <c r="E112" s="135">
        <v>457</v>
      </c>
      <c r="F112" s="135">
        <v>370.54050000000001</v>
      </c>
      <c r="G112" s="135">
        <v>74</v>
      </c>
      <c r="H112" s="135" t="s">
        <v>17</v>
      </c>
      <c r="I112" s="135" t="s">
        <v>17</v>
      </c>
      <c r="J112" s="135">
        <v>27</v>
      </c>
      <c r="K112" s="135">
        <v>7</v>
      </c>
      <c r="L112" s="135">
        <v>0</v>
      </c>
      <c r="M112" s="135">
        <v>0</v>
      </c>
      <c r="N112" s="135">
        <v>0</v>
      </c>
      <c r="O112" s="135">
        <v>0</v>
      </c>
      <c r="P112" s="244"/>
    </row>
    <row r="113" spans="1:16" ht="31.5" customHeight="1" x14ac:dyDescent="0.25">
      <c r="A113" s="134">
        <v>43249.32916666667</v>
      </c>
      <c r="B113" s="134">
        <v>43249.68577546296</v>
      </c>
      <c r="C113" s="135">
        <v>3</v>
      </c>
      <c r="D113" s="135"/>
      <c r="E113" s="135">
        <v>0</v>
      </c>
      <c r="F113" s="135">
        <v>0</v>
      </c>
      <c r="G113" s="135">
        <v>0</v>
      </c>
      <c r="H113" s="135" t="s">
        <v>17</v>
      </c>
      <c r="I113" s="135" t="s">
        <v>17</v>
      </c>
      <c r="J113" s="135">
        <v>0</v>
      </c>
      <c r="K113" s="135">
        <v>0</v>
      </c>
      <c r="L113" s="135">
        <v>0</v>
      </c>
      <c r="M113" s="135">
        <v>0</v>
      </c>
      <c r="N113" s="135">
        <v>0</v>
      </c>
      <c r="O113" s="135">
        <v>0</v>
      </c>
      <c r="P113" s="244"/>
    </row>
    <row r="114" spans="1:16" ht="31.5" customHeight="1" x14ac:dyDescent="0.25">
      <c r="A114" s="134"/>
      <c r="B114" s="134"/>
      <c r="C114" s="135"/>
      <c r="D114" s="135"/>
      <c r="E114" s="135">
        <f>SUM(E111:E113)</f>
        <v>2161</v>
      </c>
      <c r="F114" s="135"/>
      <c r="G114" s="135">
        <f t="shared" ref="G114:O114" si="21">SUM(G111:G113)</f>
        <v>303</v>
      </c>
      <c r="H114" s="135">
        <f t="shared" si="21"/>
        <v>33</v>
      </c>
      <c r="I114" s="135">
        <f t="shared" si="21"/>
        <v>27</v>
      </c>
      <c r="J114" s="135">
        <f t="shared" si="21"/>
        <v>108</v>
      </c>
      <c r="K114" s="135">
        <f t="shared" si="21"/>
        <v>41</v>
      </c>
      <c r="L114" s="135">
        <f t="shared" si="21"/>
        <v>0</v>
      </c>
      <c r="M114" s="135">
        <f t="shared" si="21"/>
        <v>0</v>
      </c>
      <c r="N114" s="135">
        <f t="shared" si="21"/>
        <v>0</v>
      </c>
      <c r="O114" s="135">
        <f t="shared" si="21"/>
        <v>0</v>
      </c>
      <c r="P114" s="245"/>
    </row>
    <row r="115" spans="1:16" x14ac:dyDescent="0.25">
      <c r="A115" s="128">
        <v>43250.332638888889</v>
      </c>
      <c r="B115" s="128">
        <v>43250.686539351853</v>
      </c>
      <c r="C115" s="129">
        <v>1</v>
      </c>
      <c r="D115" s="129" t="s">
        <v>38</v>
      </c>
      <c r="E115" s="129">
        <v>2565</v>
      </c>
      <c r="F115" s="129">
        <v>483.9622</v>
      </c>
      <c r="G115" s="129">
        <v>318</v>
      </c>
      <c r="H115" s="129">
        <v>31</v>
      </c>
      <c r="I115" s="129">
        <v>0</v>
      </c>
      <c r="J115" s="129">
        <v>133</v>
      </c>
      <c r="K115" s="129">
        <v>26</v>
      </c>
      <c r="L115" s="129">
        <v>0</v>
      </c>
      <c r="M115" s="129">
        <v>0</v>
      </c>
      <c r="N115" s="129">
        <v>0</v>
      </c>
      <c r="O115" s="129">
        <v>0</v>
      </c>
      <c r="P115" s="305" t="s">
        <v>67</v>
      </c>
    </row>
    <row r="116" spans="1:16" x14ac:dyDescent="0.25">
      <c r="A116" s="128">
        <v>43250.332638888889</v>
      </c>
      <c r="B116" s="128">
        <v>43250.686539351853</v>
      </c>
      <c r="C116" s="129">
        <v>2</v>
      </c>
      <c r="D116" s="129"/>
      <c r="E116" s="129">
        <v>0</v>
      </c>
      <c r="F116" s="129">
        <v>0</v>
      </c>
      <c r="G116" s="129">
        <v>0</v>
      </c>
      <c r="H116" s="129" t="s">
        <v>17</v>
      </c>
      <c r="I116" s="129" t="s">
        <v>17</v>
      </c>
      <c r="J116" s="129">
        <v>0</v>
      </c>
      <c r="K116" s="129">
        <v>0</v>
      </c>
      <c r="L116" s="129">
        <v>0</v>
      </c>
      <c r="M116" s="129">
        <v>0</v>
      </c>
      <c r="N116" s="129">
        <v>0</v>
      </c>
      <c r="O116" s="129">
        <v>0</v>
      </c>
      <c r="P116" s="305"/>
    </row>
    <row r="117" spans="1:16" x14ac:dyDescent="0.25">
      <c r="A117" s="128">
        <v>43250.332638888889</v>
      </c>
      <c r="B117" s="128">
        <v>43250.686539351853</v>
      </c>
      <c r="C117" s="129">
        <v>3</v>
      </c>
      <c r="D117" s="129"/>
      <c r="E117" s="129">
        <v>0</v>
      </c>
      <c r="F117" s="129">
        <v>0</v>
      </c>
      <c r="G117" s="129">
        <v>0</v>
      </c>
      <c r="H117" s="129" t="s">
        <v>17</v>
      </c>
      <c r="I117" s="129" t="s">
        <v>17</v>
      </c>
      <c r="J117" s="129">
        <v>0</v>
      </c>
      <c r="K117" s="129">
        <v>0</v>
      </c>
      <c r="L117" s="129">
        <v>0</v>
      </c>
      <c r="M117" s="129">
        <v>0</v>
      </c>
      <c r="N117" s="129">
        <v>0</v>
      </c>
      <c r="O117" s="129">
        <v>0</v>
      </c>
      <c r="P117" s="305"/>
    </row>
    <row r="118" spans="1:16" x14ac:dyDescent="0.25">
      <c r="A118" s="129"/>
      <c r="B118" s="129"/>
      <c r="C118" s="129"/>
      <c r="D118" s="129"/>
      <c r="E118" s="129">
        <f>SUM(E115:E117)</f>
        <v>2565</v>
      </c>
      <c r="F118" s="129"/>
      <c r="G118" s="129">
        <f t="shared" ref="G118:O118" si="22">SUM(G115:G117)</f>
        <v>318</v>
      </c>
      <c r="H118" s="129">
        <f t="shared" si="22"/>
        <v>31</v>
      </c>
      <c r="I118" s="129">
        <f t="shared" si="22"/>
        <v>0</v>
      </c>
      <c r="J118" s="129">
        <f t="shared" si="22"/>
        <v>133</v>
      </c>
      <c r="K118" s="129">
        <f t="shared" si="22"/>
        <v>26</v>
      </c>
      <c r="L118" s="129">
        <f t="shared" si="22"/>
        <v>0</v>
      </c>
      <c r="M118" s="129">
        <f t="shared" si="22"/>
        <v>0</v>
      </c>
      <c r="N118" s="129">
        <f t="shared" si="22"/>
        <v>0</v>
      </c>
      <c r="O118" s="129">
        <f t="shared" si="22"/>
        <v>0</v>
      </c>
      <c r="P118" s="305"/>
    </row>
    <row r="119" spans="1:16" x14ac:dyDescent="0.25">
      <c r="A119" s="167">
        <v>43251.333333333336</v>
      </c>
      <c r="B119" s="167">
        <v>43251.615972222222</v>
      </c>
      <c r="C119" s="168">
        <v>1</v>
      </c>
      <c r="D119" s="168" t="s">
        <v>38</v>
      </c>
      <c r="E119" s="168">
        <v>2300</v>
      </c>
      <c r="F119" s="168">
        <v>518.79700000000003</v>
      </c>
      <c r="G119" s="168">
        <v>266</v>
      </c>
      <c r="H119" s="168">
        <v>32</v>
      </c>
      <c r="I119" s="168">
        <v>0</v>
      </c>
      <c r="J119" s="168">
        <v>79</v>
      </c>
      <c r="K119" s="168">
        <v>28</v>
      </c>
      <c r="L119" s="168">
        <v>0</v>
      </c>
      <c r="M119" s="168">
        <v>0</v>
      </c>
      <c r="N119" s="168">
        <v>0</v>
      </c>
      <c r="O119" s="168">
        <v>0</v>
      </c>
      <c r="P119" s="302" t="s">
        <v>16</v>
      </c>
    </row>
    <row r="120" spans="1:16" x14ac:dyDescent="0.25">
      <c r="A120" s="167">
        <v>43251.333333333336</v>
      </c>
      <c r="B120" s="167">
        <v>43251.615972222222</v>
      </c>
      <c r="C120" s="168">
        <v>2</v>
      </c>
      <c r="D120" s="168"/>
      <c r="E120" s="168">
        <v>0</v>
      </c>
      <c r="F120" s="168">
        <v>0</v>
      </c>
      <c r="G120" s="168">
        <v>0</v>
      </c>
      <c r="H120" s="168" t="s">
        <v>17</v>
      </c>
      <c r="I120" s="168" t="s">
        <v>17</v>
      </c>
      <c r="J120" s="168">
        <v>0</v>
      </c>
      <c r="K120" s="168">
        <v>0</v>
      </c>
      <c r="L120" s="168">
        <v>0</v>
      </c>
      <c r="M120" s="168">
        <v>0</v>
      </c>
      <c r="N120" s="168">
        <v>0</v>
      </c>
      <c r="O120" s="168">
        <v>0</v>
      </c>
      <c r="P120" s="303"/>
    </row>
    <row r="121" spans="1:16" x14ac:dyDescent="0.25">
      <c r="A121" s="167">
        <v>43251.333333333336</v>
      </c>
      <c r="B121" s="167">
        <v>43251.615972222222</v>
      </c>
      <c r="C121" s="168">
        <v>3</v>
      </c>
      <c r="D121" s="168"/>
      <c r="E121" s="168">
        <v>0</v>
      </c>
      <c r="F121" s="168">
        <v>0</v>
      </c>
      <c r="G121" s="168">
        <v>0</v>
      </c>
      <c r="H121" s="168" t="s">
        <v>17</v>
      </c>
      <c r="I121" s="168" t="s">
        <v>17</v>
      </c>
      <c r="J121" s="168">
        <v>0</v>
      </c>
      <c r="K121" s="168">
        <v>0</v>
      </c>
      <c r="L121" s="168">
        <v>0</v>
      </c>
      <c r="M121" s="168">
        <v>0</v>
      </c>
      <c r="N121" s="168">
        <v>0</v>
      </c>
      <c r="O121" s="168">
        <v>0</v>
      </c>
      <c r="P121" s="303"/>
    </row>
    <row r="122" spans="1:16" x14ac:dyDescent="0.25">
      <c r="A122" s="168"/>
      <c r="B122" s="168"/>
      <c r="C122" s="168"/>
      <c r="D122" s="168"/>
      <c r="E122" s="168">
        <f>SUM(E119:E121)</f>
        <v>2300</v>
      </c>
      <c r="F122" s="168"/>
      <c r="G122" s="168">
        <f t="shared" ref="G122:O122" si="23">SUM(G119:G121)</f>
        <v>266</v>
      </c>
      <c r="H122" s="168">
        <f t="shared" si="23"/>
        <v>32</v>
      </c>
      <c r="I122" s="168">
        <f t="shared" si="23"/>
        <v>0</v>
      </c>
      <c r="J122" s="168">
        <f t="shared" si="23"/>
        <v>79</v>
      </c>
      <c r="K122" s="168">
        <f t="shared" si="23"/>
        <v>28</v>
      </c>
      <c r="L122" s="168">
        <f t="shared" si="23"/>
        <v>0</v>
      </c>
      <c r="M122" s="168">
        <f t="shared" si="23"/>
        <v>0</v>
      </c>
      <c r="N122" s="168">
        <f t="shared" si="23"/>
        <v>0</v>
      </c>
      <c r="O122" s="168">
        <f t="shared" si="23"/>
        <v>0</v>
      </c>
      <c r="P122" s="304"/>
    </row>
    <row r="123" spans="1:16" x14ac:dyDescent="0.25">
      <c r="A123" s="134">
        <v>43259.333333333336</v>
      </c>
      <c r="B123" s="134">
        <v>43259.689583333333</v>
      </c>
      <c r="C123" s="135">
        <v>1</v>
      </c>
      <c r="D123" s="135" t="s">
        <v>15</v>
      </c>
      <c r="E123" s="135">
        <v>340</v>
      </c>
      <c r="F123" s="135">
        <v>242.8571</v>
      </c>
      <c r="G123" s="135">
        <v>84</v>
      </c>
      <c r="H123" s="135">
        <v>30</v>
      </c>
      <c r="I123" s="135">
        <v>15</v>
      </c>
      <c r="J123" s="135">
        <v>171</v>
      </c>
      <c r="K123" s="135">
        <v>3</v>
      </c>
      <c r="L123" s="135">
        <v>0</v>
      </c>
      <c r="M123" s="135">
        <v>0</v>
      </c>
      <c r="N123" s="135">
        <v>0</v>
      </c>
      <c r="O123" s="135">
        <v>0</v>
      </c>
      <c r="P123" s="243" t="s">
        <v>85</v>
      </c>
    </row>
    <row r="124" spans="1:16" x14ac:dyDescent="0.25">
      <c r="A124" s="134">
        <v>43259.333333333336</v>
      </c>
      <c r="B124" s="134">
        <v>43259.689583333333</v>
      </c>
      <c r="C124" s="135">
        <v>2</v>
      </c>
      <c r="D124" s="135" t="s">
        <v>15</v>
      </c>
      <c r="E124" s="135">
        <v>1432</v>
      </c>
      <c r="F124" s="135">
        <v>517.59040000000005</v>
      </c>
      <c r="G124" s="135">
        <v>166</v>
      </c>
      <c r="H124" s="135" t="s">
        <v>17</v>
      </c>
      <c r="I124" s="135" t="s">
        <v>17</v>
      </c>
      <c r="J124" s="135">
        <v>21</v>
      </c>
      <c r="K124" s="135">
        <v>21</v>
      </c>
      <c r="L124" s="135">
        <v>0</v>
      </c>
      <c r="M124" s="135">
        <v>0</v>
      </c>
      <c r="N124" s="135">
        <v>0</v>
      </c>
      <c r="O124" s="135">
        <v>0</v>
      </c>
      <c r="P124" s="244"/>
    </row>
    <row r="125" spans="1:16" x14ac:dyDescent="0.25">
      <c r="A125" s="134">
        <v>43259.333333333336</v>
      </c>
      <c r="B125" s="134">
        <v>43259.689583333333</v>
      </c>
      <c r="C125" s="135">
        <v>3</v>
      </c>
      <c r="D125" s="135"/>
      <c r="E125" s="135">
        <v>0</v>
      </c>
      <c r="F125" s="135">
        <v>0</v>
      </c>
      <c r="G125" s="135">
        <v>0</v>
      </c>
      <c r="H125" s="135" t="s">
        <v>17</v>
      </c>
      <c r="I125" s="135" t="s">
        <v>17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  <c r="O125" s="135">
        <v>0</v>
      </c>
      <c r="P125" s="244"/>
    </row>
    <row r="126" spans="1:16" x14ac:dyDescent="0.25">
      <c r="A126" s="135"/>
      <c r="B126" s="135"/>
      <c r="C126" s="135"/>
      <c r="D126" s="135"/>
      <c r="E126" s="135"/>
      <c r="F126" s="135"/>
      <c r="G126" s="135">
        <f t="shared" ref="G126:O126" si="24">SUM(G123:G125)</f>
        <v>250</v>
      </c>
      <c r="H126" s="135">
        <f t="shared" si="24"/>
        <v>30</v>
      </c>
      <c r="I126" s="135">
        <f t="shared" si="24"/>
        <v>15</v>
      </c>
      <c r="J126" s="135">
        <f t="shared" si="24"/>
        <v>192</v>
      </c>
      <c r="K126" s="135">
        <f t="shared" si="24"/>
        <v>24</v>
      </c>
      <c r="L126" s="135">
        <f t="shared" si="24"/>
        <v>0</v>
      </c>
      <c r="M126" s="135">
        <f t="shared" si="24"/>
        <v>0</v>
      </c>
      <c r="N126" s="135">
        <f t="shared" si="24"/>
        <v>0</v>
      </c>
      <c r="O126" s="135">
        <f t="shared" si="24"/>
        <v>0</v>
      </c>
      <c r="P126" s="245"/>
    </row>
    <row r="127" spans="1:16" x14ac:dyDescent="0.25">
      <c r="A127" s="134">
        <v>43262.329861111109</v>
      </c>
      <c r="B127" s="134">
        <v>43262.680555555555</v>
      </c>
      <c r="C127" s="135">
        <v>1</v>
      </c>
      <c r="D127" s="135" t="s">
        <v>15</v>
      </c>
      <c r="E127" s="135">
        <v>710</v>
      </c>
      <c r="F127" s="135">
        <v>560.52629999999999</v>
      </c>
      <c r="G127" s="135">
        <v>76</v>
      </c>
      <c r="H127" s="135">
        <v>126</v>
      </c>
      <c r="I127" s="135">
        <v>0</v>
      </c>
      <c r="J127" s="135">
        <v>301</v>
      </c>
      <c r="K127" s="135">
        <v>1</v>
      </c>
      <c r="L127" s="135">
        <v>0</v>
      </c>
      <c r="M127" s="135">
        <v>0</v>
      </c>
      <c r="N127" s="135">
        <v>0</v>
      </c>
      <c r="O127" s="135">
        <v>0</v>
      </c>
      <c r="P127" s="243" t="s">
        <v>86</v>
      </c>
    </row>
    <row r="128" spans="1:16" x14ac:dyDescent="0.25">
      <c r="A128" s="134">
        <v>43262.329861111109</v>
      </c>
      <c r="B128" s="134">
        <v>43262.680555555555</v>
      </c>
      <c r="C128" s="135">
        <v>2</v>
      </c>
      <c r="D128" s="135"/>
      <c r="E128" s="135">
        <v>0</v>
      </c>
      <c r="F128" s="135">
        <v>0</v>
      </c>
      <c r="G128" s="135">
        <v>0</v>
      </c>
      <c r="H128" s="135" t="s">
        <v>17</v>
      </c>
      <c r="I128" s="135" t="s">
        <v>17</v>
      </c>
      <c r="J128" s="135">
        <v>0</v>
      </c>
      <c r="K128" s="135">
        <v>0</v>
      </c>
      <c r="L128" s="135">
        <v>0</v>
      </c>
      <c r="M128" s="135">
        <v>0</v>
      </c>
      <c r="N128" s="135">
        <v>0</v>
      </c>
      <c r="O128" s="135">
        <v>0</v>
      </c>
      <c r="P128" s="244"/>
    </row>
    <row r="129" spans="1:16" x14ac:dyDescent="0.25">
      <c r="A129" s="134">
        <v>43262.329861111109</v>
      </c>
      <c r="B129" s="134">
        <v>43262.680555555555</v>
      </c>
      <c r="C129" s="135">
        <v>3</v>
      </c>
      <c r="D129" s="135"/>
      <c r="E129" s="135">
        <v>0</v>
      </c>
      <c r="F129" s="135">
        <v>0</v>
      </c>
      <c r="G129" s="135">
        <v>0</v>
      </c>
      <c r="H129" s="135" t="s">
        <v>17</v>
      </c>
      <c r="I129" s="135" t="s">
        <v>17</v>
      </c>
      <c r="J129" s="135">
        <v>0</v>
      </c>
      <c r="K129" s="135">
        <v>0</v>
      </c>
      <c r="L129" s="135">
        <v>0</v>
      </c>
      <c r="M129" s="135">
        <v>0</v>
      </c>
      <c r="N129" s="135">
        <v>0</v>
      </c>
      <c r="O129" s="135">
        <v>0</v>
      </c>
      <c r="P129" s="244"/>
    </row>
    <row r="130" spans="1:16" x14ac:dyDescent="0.25">
      <c r="A130" s="134"/>
      <c r="B130" s="134"/>
      <c r="C130" s="135"/>
      <c r="D130" s="135"/>
      <c r="E130" s="135"/>
      <c r="F130" s="135"/>
      <c r="G130" s="135">
        <f t="shared" ref="G130:O130" si="25">SUM(G127:G129)</f>
        <v>76</v>
      </c>
      <c r="H130" s="135">
        <f t="shared" si="25"/>
        <v>126</v>
      </c>
      <c r="I130" s="135">
        <f t="shared" si="25"/>
        <v>0</v>
      </c>
      <c r="J130" s="135">
        <f t="shared" si="25"/>
        <v>301</v>
      </c>
      <c r="K130" s="135">
        <f t="shared" si="25"/>
        <v>1</v>
      </c>
      <c r="L130" s="135">
        <f t="shared" si="25"/>
        <v>0</v>
      </c>
      <c r="M130" s="135">
        <f t="shared" si="25"/>
        <v>0</v>
      </c>
      <c r="N130" s="135">
        <f t="shared" si="25"/>
        <v>0</v>
      </c>
      <c r="O130" s="135">
        <f t="shared" si="25"/>
        <v>0</v>
      </c>
      <c r="P130" s="245"/>
    </row>
    <row r="131" spans="1:16" x14ac:dyDescent="0.25">
      <c r="A131" s="134">
        <v>43263.246527777781</v>
      </c>
      <c r="B131" s="134">
        <v>43263.686111111114</v>
      </c>
      <c r="C131" s="135">
        <v>1</v>
      </c>
      <c r="D131" s="135" t="s">
        <v>15</v>
      </c>
      <c r="E131" s="135">
        <v>3457</v>
      </c>
      <c r="F131" s="135">
        <v>484.62619999999998</v>
      </c>
      <c r="G131" s="135">
        <v>428</v>
      </c>
      <c r="H131" s="135">
        <v>27</v>
      </c>
      <c r="I131" s="135">
        <v>0</v>
      </c>
      <c r="J131" s="135">
        <v>149</v>
      </c>
      <c r="K131" s="135">
        <v>27</v>
      </c>
      <c r="L131" s="135">
        <v>0</v>
      </c>
      <c r="M131" s="135">
        <v>0</v>
      </c>
      <c r="N131" s="135">
        <v>0</v>
      </c>
      <c r="O131" s="135">
        <v>0</v>
      </c>
      <c r="P131" s="243" t="s">
        <v>87</v>
      </c>
    </row>
    <row r="132" spans="1:16" x14ac:dyDescent="0.25">
      <c r="A132" s="134">
        <v>43263.246527777781</v>
      </c>
      <c r="B132" s="134">
        <v>43263.686111111114</v>
      </c>
      <c r="C132" s="135">
        <v>2</v>
      </c>
      <c r="D132" s="135"/>
      <c r="E132" s="135">
        <v>0</v>
      </c>
      <c r="F132" s="135">
        <v>0</v>
      </c>
      <c r="G132" s="135">
        <v>0</v>
      </c>
      <c r="H132" s="135" t="s">
        <v>17</v>
      </c>
      <c r="I132" s="135" t="s">
        <v>17</v>
      </c>
      <c r="J132" s="135">
        <v>0</v>
      </c>
      <c r="K132" s="135">
        <v>0</v>
      </c>
      <c r="L132" s="135">
        <v>0</v>
      </c>
      <c r="M132" s="135">
        <v>0</v>
      </c>
      <c r="N132" s="135">
        <v>0</v>
      </c>
      <c r="O132" s="135">
        <v>0</v>
      </c>
      <c r="P132" s="244"/>
    </row>
    <row r="133" spans="1:16" x14ac:dyDescent="0.25">
      <c r="A133" s="134">
        <v>43263.246527777781</v>
      </c>
      <c r="B133" s="134">
        <v>43263.686111111114</v>
      </c>
      <c r="C133" s="135">
        <v>3</v>
      </c>
      <c r="D133" s="135"/>
      <c r="E133" s="135">
        <v>0</v>
      </c>
      <c r="F133" s="135">
        <v>0</v>
      </c>
      <c r="G133" s="135">
        <v>0</v>
      </c>
      <c r="H133" s="135" t="s">
        <v>17</v>
      </c>
      <c r="I133" s="135" t="s">
        <v>17</v>
      </c>
      <c r="J133" s="135">
        <v>0</v>
      </c>
      <c r="K133" s="135">
        <v>0</v>
      </c>
      <c r="L133" s="135">
        <v>0</v>
      </c>
      <c r="M133" s="135">
        <v>0</v>
      </c>
      <c r="N133" s="135">
        <v>0</v>
      </c>
      <c r="O133" s="135">
        <v>0</v>
      </c>
      <c r="P133" s="244"/>
    </row>
    <row r="134" spans="1:16" x14ac:dyDescent="0.25">
      <c r="A134" s="134"/>
      <c r="B134" s="134"/>
      <c r="C134" s="135"/>
      <c r="D134" s="135"/>
      <c r="E134" s="135"/>
      <c r="F134" s="135"/>
      <c r="G134" s="135">
        <f t="shared" ref="G134:O134" si="26">SUM(G131:G133)</f>
        <v>428</v>
      </c>
      <c r="H134" s="135">
        <f t="shared" si="26"/>
        <v>27</v>
      </c>
      <c r="I134" s="135">
        <f t="shared" si="26"/>
        <v>0</v>
      </c>
      <c r="J134" s="135">
        <f t="shared" si="26"/>
        <v>149</v>
      </c>
      <c r="K134" s="135">
        <f t="shared" si="26"/>
        <v>27</v>
      </c>
      <c r="L134" s="135">
        <f t="shared" si="26"/>
        <v>0</v>
      </c>
      <c r="M134" s="135">
        <f t="shared" si="26"/>
        <v>0</v>
      </c>
      <c r="N134" s="135">
        <f t="shared" si="26"/>
        <v>0</v>
      </c>
      <c r="O134" s="135">
        <f t="shared" si="26"/>
        <v>0</v>
      </c>
      <c r="P134" s="245"/>
    </row>
    <row r="135" spans="1:16" x14ac:dyDescent="0.25">
      <c r="A135" s="122">
        <v>43264.249305555553</v>
      </c>
      <c r="B135" s="122">
        <v>43264.683333333334</v>
      </c>
      <c r="C135" s="123">
        <v>1</v>
      </c>
      <c r="D135" s="123" t="s">
        <v>15</v>
      </c>
      <c r="E135" s="123">
        <v>3503</v>
      </c>
      <c r="F135" s="123">
        <v>473.3784</v>
      </c>
      <c r="G135" s="123">
        <v>444</v>
      </c>
      <c r="H135" s="123">
        <v>31</v>
      </c>
      <c r="I135" s="123">
        <v>0</v>
      </c>
      <c r="J135" s="123">
        <v>115</v>
      </c>
      <c r="K135" s="123">
        <v>33</v>
      </c>
      <c r="L135" s="123">
        <v>0</v>
      </c>
      <c r="M135" s="123">
        <v>0</v>
      </c>
      <c r="N135" s="123">
        <v>0</v>
      </c>
      <c r="O135" s="123">
        <v>0</v>
      </c>
      <c r="P135" s="217" t="s">
        <v>16</v>
      </c>
    </row>
    <row r="136" spans="1:16" x14ac:dyDescent="0.25">
      <c r="A136" s="122">
        <v>43264.249305555553</v>
      </c>
      <c r="B136" s="122">
        <v>43264.683333333334</v>
      </c>
      <c r="C136" s="123">
        <v>2</v>
      </c>
      <c r="D136" s="123"/>
      <c r="E136" s="123">
        <v>0</v>
      </c>
      <c r="F136" s="123">
        <v>0</v>
      </c>
      <c r="G136" s="123">
        <v>0</v>
      </c>
      <c r="H136" s="123" t="s">
        <v>17</v>
      </c>
      <c r="I136" s="123" t="s">
        <v>17</v>
      </c>
      <c r="J136" s="123">
        <v>0</v>
      </c>
      <c r="K136" s="123">
        <v>0</v>
      </c>
      <c r="L136" s="123">
        <v>0</v>
      </c>
      <c r="M136" s="123">
        <v>0</v>
      </c>
      <c r="N136" s="123">
        <v>0</v>
      </c>
      <c r="O136" s="123">
        <v>0</v>
      </c>
      <c r="P136" s="217"/>
    </row>
    <row r="137" spans="1:16" x14ac:dyDescent="0.25">
      <c r="A137" s="122">
        <v>43264.249305555553</v>
      </c>
      <c r="B137" s="122">
        <v>43264.683333333334</v>
      </c>
      <c r="C137" s="123">
        <v>3</v>
      </c>
      <c r="D137" s="123"/>
      <c r="E137" s="123">
        <v>0</v>
      </c>
      <c r="F137" s="123">
        <v>0</v>
      </c>
      <c r="G137" s="123">
        <v>0</v>
      </c>
      <c r="H137" s="123" t="s">
        <v>17</v>
      </c>
      <c r="I137" s="123" t="s">
        <v>17</v>
      </c>
      <c r="J137" s="123">
        <v>0</v>
      </c>
      <c r="K137" s="123">
        <v>0</v>
      </c>
      <c r="L137" s="123">
        <v>0</v>
      </c>
      <c r="M137" s="123">
        <v>0</v>
      </c>
      <c r="N137" s="123">
        <v>0</v>
      </c>
      <c r="O137" s="123">
        <v>0</v>
      </c>
      <c r="P137" s="217"/>
    </row>
    <row r="138" spans="1:16" x14ac:dyDescent="0.25">
      <c r="A138" s="122"/>
      <c r="B138" s="122"/>
      <c r="C138" s="123"/>
      <c r="D138" s="123"/>
      <c r="E138" s="123"/>
      <c r="F138" s="123"/>
      <c r="G138" s="123">
        <f t="shared" ref="G138:O138" si="27">SUM(G135:G137)</f>
        <v>444</v>
      </c>
      <c r="H138" s="123">
        <f t="shared" si="27"/>
        <v>31</v>
      </c>
      <c r="I138" s="123">
        <f t="shared" si="27"/>
        <v>0</v>
      </c>
      <c r="J138" s="123">
        <f t="shared" si="27"/>
        <v>115</v>
      </c>
      <c r="K138" s="123">
        <f t="shared" si="27"/>
        <v>33</v>
      </c>
      <c r="L138" s="123">
        <f t="shared" si="27"/>
        <v>0</v>
      </c>
      <c r="M138" s="123">
        <f t="shared" si="27"/>
        <v>0</v>
      </c>
      <c r="N138" s="123">
        <f t="shared" si="27"/>
        <v>0</v>
      </c>
      <c r="O138" s="123">
        <f t="shared" si="27"/>
        <v>0</v>
      </c>
      <c r="P138" s="217"/>
    </row>
    <row r="139" spans="1:16" x14ac:dyDescent="0.25">
      <c r="A139" s="171">
        <v>43265.248611111114</v>
      </c>
      <c r="B139" s="171">
        <v>43265.686805555553</v>
      </c>
      <c r="C139" s="172">
        <v>1</v>
      </c>
      <c r="D139" s="172" t="s">
        <v>15</v>
      </c>
      <c r="E139" s="172">
        <v>4350</v>
      </c>
      <c r="F139" s="172">
        <v>518.88670000000002</v>
      </c>
      <c r="G139" s="172">
        <v>503</v>
      </c>
      <c r="H139" s="172">
        <v>30</v>
      </c>
      <c r="I139" s="172">
        <v>0</v>
      </c>
      <c r="J139" s="172">
        <v>76</v>
      </c>
      <c r="K139" s="172">
        <v>22</v>
      </c>
      <c r="L139" s="172">
        <v>0</v>
      </c>
      <c r="M139" s="172">
        <v>0</v>
      </c>
      <c r="N139" s="172">
        <v>0</v>
      </c>
      <c r="O139" s="172">
        <v>0</v>
      </c>
      <c r="P139" s="266" t="s">
        <v>16</v>
      </c>
    </row>
    <row r="140" spans="1:16" x14ac:dyDescent="0.25">
      <c r="A140" s="171">
        <v>43265.248611111114</v>
      </c>
      <c r="B140" s="171">
        <v>43265.686805555553</v>
      </c>
      <c r="C140" s="172">
        <v>2</v>
      </c>
      <c r="D140" s="172"/>
      <c r="E140" s="172">
        <v>0</v>
      </c>
      <c r="F140" s="172">
        <v>0</v>
      </c>
      <c r="G140" s="172">
        <v>0</v>
      </c>
      <c r="H140" s="172" t="s">
        <v>17</v>
      </c>
      <c r="I140" s="172" t="s">
        <v>17</v>
      </c>
      <c r="J140" s="172">
        <v>0</v>
      </c>
      <c r="K140" s="172">
        <v>0</v>
      </c>
      <c r="L140" s="172">
        <v>0</v>
      </c>
      <c r="M140" s="172">
        <v>0</v>
      </c>
      <c r="N140" s="172">
        <v>0</v>
      </c>
      <c r="O140" s="172">
        <v>0</v>
      </c>
      <c r="P140" s="266"/>
    </row>
    <row r="141" spans="1:16" x14ac:dyDescent="0.25">
      <c r="A141" s="171">
        <v>43265.248611111114</v>
      </c>
      <c r="B141" s="171">
        <v>43265.686805555553</v>
      </c>
      <c r="C141" s="172">
        <v>3</v>
      </c>
      <c r="D141" s="172"/>
      <c r="E141" s="172">
        <v>0</v>
      </c>
      <c r="F141" s="172">
        <v>0</v>
      </c>
      <c r="G141" s="172">
        <v>0</v>
      </c>
      <c r="H141" s="172" t="s">
        <v>17</v>
      </c>
      <c r="I141" s="172" t="s">
        <v>17</v>
      </c>
      <c r="J141" s="172">
        <v>0</v>
      </c>
      <c r="K141" s="172">
        <v>0</v>
      </c>
      <c r="L141" s="172">
        <v>0</v>
      </c>
      <c r="M141" s="172">
        <v>0</v>
      </c>
      <c r="N141" s="172">
        <v>0</v>
      </c>
      <c r="O141" s="172">
        <v>0</v>
      </c>
      <c r="P141" s="266"/>
    </row>
    <row r="142" spans="1:16" x14ac:dyDescent="0.25">
      <c r="A142" s="171"/>
      <c r="B142" s="171"/>
      <c r="C142" s="172"/>
      <c r="D142" s="172"/>
      <c r="E142" s="172"/>
      <c r="F142" s="172"/>
      <c r="G142" s="172">
        <f t="shared" ref="G142:O142" si="28">SUM(G139:G141)</f>
        <v>503</v>
      </c>
      <c r="H142" s="172">
        <f t="shared" si="28"/>
        <v>30</v>
      </c>
      <c r="I142" s="172">
        <f t="shared" si="28"/>
        <v>0</v>
      </c>
      <c r="J142" s="172">
        <f t="shared" si="28"/>
        <v>76</v>
      </c>
      <c r="K142" s="172">
        <f t="shared" si="28"/>
        <v>22</v>
      </c>
      <c r="L142" s="172">
        <f t="shared" si="28"/>
        <v>0</v>
      </c>
      <c r="M142" s="172">
        <f t="shared" si="28"/>
        <v>0</v>
      </c>
      <c r="N142" s="172">
        <f t="shared" si="28"/>
        <v>0</v>
      </c>
      <c r="O142" s="172">
        <f t="shared" si="28"/>
        <v>0</v>
      </c>
      <c r="P142" s="266"/>
    </row>
    <row r="143" spans="1:16" x14ac:dyDescent="0.25">
      <c r="A143" s="136">
        <v>43266.25</v>
      </c>
      <c r="B143" s="136">
        <v>43266.689583333333</v>
      </c>
      <c r="C143" s="137">
        <v>1</v>
      </c>
      <c r="D143" s="137" t="s">
        <v>15</v>
      </c>
      <c r="E143" s="137">
        <v>3406</v>
      </c>
      <c r="F143" s="137">
        <v>475.25580000000002</v>
      </c>
      <c r="G143" s="137">
        <v>430</v>
      </c>
      <c r="H143" s="137">
        <v>32</v>
      </c>
      <c r="I143" s="137">
        <v>0</v>
      </c>
      <c r="J143" s="137">
        <v>159</v>
      </c>
      <c r="K143" s="137">
        <v>10</v>
      </c>
      <c r="L143" s="137">
        <v>0</v>
      </c>
      <c r="M143" s="137">
        <v>0</v>
      </c>
      <c r="N143" s="137">
        <v>0</v>
      </c>
      <c r="O143" s="137">
        <v>0</v>
      </c>
      <c r="P143" s="238" t="s">
        <v>16</v>
      </c>
    </row>
    <row r="144" spans="1:16" x14ac:dyDescent="0.25">
      <c r="A144" s="136">
        <v>43266.25</v>
      </c>
      <c r="B144" s="136">
        <v>43266.689583333333</v>
      </c>
      <c r="C144" s="137">
        <v>2</v>
      </c>
      <c r="D144" s="137"/>
      <c r="E144" s="137">
        <v>0</v>
      </c>
      <c r="F144" s="137">
        <v>0</v>
      </c>
      <c r="G144" s="137">
        <v>0</v>
      </c>
      <c r="H144" s="137" t="s">
        <v>17</v>
      </c>
      <c r="I144" s="137" t="s">
        <v>17</v>
      </c>
      <c r="J144" s="137">
        <v>0</v>
      </c>
      <c r="K144" s="137">
        <v>0</v>
      </c>
      <c r="L144" s="137">
        <v>0</v>
      </c>
      <c r="M144" s="137">
        <v>0</v>
      </c>
      <c r="N144" s="137">
        <v>0</v>
      </c>
      <c r="O144" s="137">
        <v>0</v>
      </c>
      <c r="P144" s="238"/>
    </row>
    <row r="145" spans="1:16" x14ac:dyDescent="0.25">
      <c r="A145" s="136">
        <v>43266.25</v>
      </c>
      <c r="B145" s="136">
        <v>43266.689583333333</v>
      </c>
      <c r="C145" s="137">
        <v>3</v>
      </c>
      <c r="D145" s="137"/>
      <c r="E145" s="137">
        <v>0</v>
      </c>
      <c r="F145" s="137">
        <v>0</v>
      </c>
      <c r="G145" s="137">
        <v>0</v>
      </c>
      <c r="H145" s="137" t="s">
        <v>17</v>
      </c>
      <c r="I145" s="137" t="s">
        <v>17</v>
      </c>
      <c r="J145" s="137">
        <v>0</v>
      </c>
      <c r="K145" s="137">
        <v>0</v>
      </c>
      <c r="L145" s="137">
        <v>0</v>
      </c>
      <c r="M145" s="137">
        <v>0</v>
      </c>
      <c r="N145" s="137">
        <v>0</v>
      </c>
      <c r="O145" s="137">
        <v>0</v>
      </c>
      <c r="P145" s="238"/>
    </row>
    <row r="146" spans="1:16" x14ac:dyDescent="0.25">
      <c r="A146" s="136"/>
      <c r="B146" s="136"/>
      <c r="C146" s="137"/>
      <c r="D146" s="137"/>
      <c r="E146" s="137"/>
      <c r="F146" s="137"/>
      <c r="G146" s="137">
        <f t="shared" ref="G146:O146" si="29">SUM(G143:G145)</f>
        <v>430</v>
      </c>
      <c r="H146" s="137">
        <f t="shared" si="29"/>
        <v>32</v>
      </c>
      <c r="I146" s="137">
        <f t="shared" si="29"/>
        <v>0</v>
      </c>
      <c r="J146" s="137">
        <f t="shared" si="29"/>
        <v>159</v>
      </c>
      <c r="K146" s="137">
        <f t="shared" si="29"/>
        <v>10</v>
      </c>
      <c r="L146" s="137">
        <f t="shared" si="29"/>
        <v>0</v>
      </c>
      <c r="M146" s="137">
        <f t="shared" si="29"/>
        <v>0</v>
      </c>
      <c r="N146" s="137">
        <f t="shared" si="29"/>
        <v>0</v>
      </c>
      <c r="O146" s="137">
        <f t="shared" si="29"/>
        <v>0</v>
      </c>
      <c r="P146" s="238"/>
    </row>
    <row r="147" spans="1:16" s="173" customFormat="1" x14ac:dyDescent="0.25">
      <c r="A147" s="130">
        <v>43269.247916666667</v>
      </c>
      <c r="B147" s="130">
        <v>43269.686111111114</v>
      </c>
      <c r="C147" s="131">
        <v>1</v>
      </c>
      <c r="D147" s="131" t="s">
        <v>15</v>
      </c>
      <c r="E147" s="131">
        <v>4203</v>
      </c>
      <c r="F147" s="131">
        <v>488.72089999999997</v>
      </c>
      <c r="G147" s="131">
        <v>516</v>
      </c>
      <c r="H147" s="131">
        <v>32</v>
      </c>
      <c r="I147" s="131">
        <v>0</v>
      </c>
      <c r="J147" s="131">
        <v>61</v>
      </c>
      <c r="K147" s="131">
        <v>20</v>
      </c>
      <c r="L147" s="131">
        <v>0</v>
      </c>
      <c r="M147" s="131">
        <v>0</v>
      </c>
      <c r="N147" s="131">
        <v>0</v>
      </c>
      <c r="O147" s="131">
        <v>0</v>
      </c>
      <c r="P147" s="278" t="s">
        <v>16</v>
      </c>
    </row>
    <row r="148" spans="1:16" s="173" customFormat="1" x14ac:dyDescent="0.25">
      <c r="A148" s="130">
        <v>43269.247916666667</v>
      </c>
      <c r="B148" s="130">
        <v>43269.686111111114</v>
      </c>
      <c r="C148" s="131">
        <v>2</v>
      </c>
      <c r="D148" s="131"/>
      <c r="E148" s="131">
        <v>0</v>
      </c>
      <c r="F148" s="131">
        <v>0</v>
      </c>
      <c r="G148" s="131">
        <v>0</v>
      </c>
      <c r="H148" s="131" t="s">
        <v>17</v>
      </c>
      <c r="I148" s="131" t="s">
        <v>17</v>
      </c>
      <c r="J148" s="131">
        <v>0</v>
      </c>
      <c r="K148" s="131">
        <v>0</v>
      </c>
      <c r="L148" s="131">
        <v>0</v>
      </c>
      <c r="M148" s="131">
        <v>0</v>
      </c>
      <c r="N148" s="131">
        <v>0</v>
      </c>
      <c r="O148" s="131">
        <v>0</v>
      </c>
      <c r="P148" s="278"/>
    </row>
    <row r="149" spans="1:16" s="173" customFormat="1" x14ac:dyDescent="0.25">
      <c r="A149" s="130">
        <v>43269.247916666667</v>
      </c>
      <c r="B149" s="130">
        <v>43269.686111111114</v>
      </c>
      <c r="C149" s="131">
        <v>3</v>
      </c>
      <c r="D149" s="131"/>
      <c r="E149" s="131">
        <v>0</v>
      </c>
      <c r="F149" s="131">
        <v>0</v>
      </c>
      <c r="G149" s="131">
        <v>0</v>
      </c>
      <c r="H149" s="131" t="s">
        <v>17</v>
      </c>
      <c r="I149" s="131" t="s">
        <v>17</v>
      </c>
      <c r="J149" s="131">
        <v>0</v>
      </c>
      <c r="K149" s="131">
        <v>0</v>
      </c>
      <c r="L149" s="131">
        <v>0</v>
      </c>
      <c r="M149" s="131">
        <v>0</v>
      </c>
      <c r="N149" s="131">
        <v>0</v>
      </c>
      <c r="O149" s="131">
        <v>0</v>
      </c>
      <c r="P149" s="278"/>
    </row>
    <row r="150" spans="1:16" s="173" customFormat="1" x14ac:dyDescent="0.25">
      <c r="A150" s="130"/>
      <c r="B150" s="130"/>
      <c r="C150" s="131"/>
      <c r="D150" s="131"/>
      <c r="E150" s="131"/>
      <c r="F150" s="131"/>
      <c r="G150" s="131">
        <f t="shared" ref="G150:O150" si="30">SUM(G147:G149)</f>
        <v>516</v>
      </c>
      <c r="H150" s="131">
        <f t="shared" si="30"/>
        <v>32</v>
      </c>
      <c r="I150" s="131">
        <f t="shared" si="30"/>
        <v>0</v>
      </c>
      <c r="J150" s="131">
        <f t="shared" si="30"/>
        <v>61</v>
      </c>
      <c r="K150" s="131">
        <f t="shared" si="30"/>
        <v>20</v>
      </c>
      <c r="L150" s="131">
        <f t="shared" si="30"/>
        <v>0</v>
      </c>
      <c r="M150" s="131">
        <f t="shared" si="30"/>
        <v>0</v>
      </c>
      <c r="N150" s="131">
        <f t="shared" si="30"/>
        <v>0</v>
      </c>
      <c r="O150" s="131">
        <f t="shared" si="30"/>
        <v>0</v>
      </c>
      <c r="P150" s="278"/>
    </row>
    <row r="151" spans="1:16" s="173" customFormat="1" x14ac:dyDescent="0.25">
      <c r="A151" s="167">
        <v>43270.24722222222</v>
      </c>
      <c r="B151" s="167">
        <v>43270.688888888886</v>
      </c>
      <c r="C151" s="168">
        <v>1</v>
      </c>
      <c r="D151" s="168" t="s">
        <v>15</v>
      </c>
      <c r="E151" s="168">
        <v>3643</v>
      </c>
      <c r="F151" s="168">
        <v>520.42859999999996</v>
      </c>
      <c r="G151" s="168">
        <v>420</v>
      </c>
      <c r="H151" s="168">
        <v>34</v>
      </c>
      <c r="I151" s="168">
        <v>0</v>
      </c>
      <c r="J151" s="168">
        <v>165</v>
      </c>
      <c r="K151" s="168">
        <v>15</v>
      </c>
      <c r="L151" s="168">
        <v>0</v>
      </c>
      <c r="M151" s="168">
        <v>0</v>
      </c>
      <c r="N151" s="168">
        <v>0</v>
      </c>
      <c r="O151" s="168">
        <v>0</v>
      </c>
      <c r="P151" s="260" t="s">
        <v>16</v>
      </c>
    </row>
    <row r="152" spans="1:16" x14ac:dyDescent="0.25">
      <c r="A152" s="167">
        <v>43270.24722222222</v>
      </c>
      <c r="B152" s="167">
        <v>43270.688888888886</v>
      </c>
      <c r="C152" s="168">
        <v>2</v>
      </c>
      <c r="D152" s="168"/>
      <c r="E152" s="168">
        <v>0</v>
      </c>
      <c r="F152" s="168">
        <v>0</v>
      </c>
      <c r="G152" s="168">
        <v>0</v>
      </c>
      <c r="H152" s="168" t="s">
        <v>17</v>
      </c>
      <c r="I152" s="168" t="s">
        <v>17</v>
      </c>
      <c r="J152" s="168">
        <v>0</v>
      </c>
      <c r="K152" s="168">
        <v>0</v>
      </c>
      <c r="L152" s="168">
        <v>0</v>
      </c>
      <c r="M152" s="168">
        <v>0</v>
      </c>
      <c r="N152" s="168">
        <v>0</v>
      </c>
      <c r="O152" s="168">
        <v>0</v>
      </c>
      <c r="P152" s="260"/>
    </row>
    <row r="153" spans="1:16" x14ac:dyDescent="0.25">
      <c r="A153" s="167">
        <v>43270.24722222222</v>
      </c>
      <c r="B153" s="167">
        <v>43270.688888888886</v>
      </c>
      <c r="C153" s="168">
        <v>3</v>
      </c>
      <c r="D153" s="168"/>
      <c r="E153" s="168">
        <v>0</v>
      </c>
      <c r="F153" s="168">
        <v>0</v>
      </c>
      <c r="G153" s="168">
        <v>0</v>
      </c>
      <c r="H153" s="168" t="s">
        <v>17</v>
      </c>
      <c r="I153" s="168" t="s">
        <v>17</v>
      </c>
      <c r="J153" s="168">
        <v>0</v>
      </c>
      <c r="K153" s="168">
        <v>0</v>
      </c>
      <c r="L153" s="168">
        <v>0</v>
      </c>
      <c r="M153" s="168">
        <v>0</v>
      </c>
      <c r="N153" s="168">
        <v>0</v>
      </c>
      <c r="O153" s="168">
        <v>0</v>
      </c>
      <c r="P153" s="260"/>
    </row>
    <row r="154" spans="1:16" x14ac:dyDescent="0.25">
      <c r="A154" s="167"/>
      <c r="B154" s="167"/>
      <c r="C154" s="168"/>
      <c r="D154" s="168"/>
      <c r="E154" s="168"/>
      <c r="F154" s="168"/>
      <c r="G154" s="168">
        <f t="shared" ref="G154:O154" si="31">SUM(G151:G153)</f>
        <v>420</v>
      </c>
      <c r="H154" s="168">
        <f t="shared" si="31"/>
        <v>34</v>
      </c>
      <c r="I154" s="168">
        <f t="shared" si="31"/>
        <v>0</v>
      </c>
      <c r="J154" s="168">
        <f t="shared" si="31"/>
        <v>165</v>
      </c>
      <c r="K154" s="168">
        <f t="shared" si="31"/>
        <v>15</v>
      </c>
      <c r="L154" s="168">
        <f t="shared" si="31"/>
        <v>0</v>
      </c>
      <c r="M154" s="168">
        <f t="shared" si="31"/>
        <v>0</v>
      </c>
      <c r="N154" s="168">
        <f t="shared" si="31"/>
        <v>0</v>
      </c>
      <c r="O154" s="168">
        <f t="shared" si="31"/>
        <v>0</v>
      </c>
      <c r="P154" s="260"/>
    </row>
    <row r="155" spans="1:16" x14ac:dyDescent="0.25">
      <c r="A155" s="165">
        <v>43271.206944444442</v>
      </c>
      <c r="B155" s="165">
        <v>43271.625</v>
      </c>
      <c r="C155" s="166">
        <v>1</v>
      </c>
      <c r="D155" s="166" t="s">
        <v>15</v>
      </c>
      <c r="E155" s="166">
        <v>4411</v>
      </c>
      <c r="F155" s="166">
        <v>561.91079999999999</v>
      </c>
      <c r="G155" s="166">
        <v>471</v>
      </c>
      <c r="H155" s="166">
        <v>34</v>
      </c>
      <c r="I155" s="166">
        <v>0</v>
      </c>
      <c r="J155" s="166">
        <v>84</v>
      </c>
      <c r="K155" s="166">
        <v>10</v>
      </c>
      <c r="L155" s="166">
        <v>0</v>
      </c>
      <c r="M155" s="166">
        <v>0</v>
      </c>
      <c r="N155" s="166">
        <v>0</v>
      </c>
      <c r="O155" s="166">
        <v>0</v>
      </c>
      <c r="P155" s="263" t="s">
        <v>16</v>
      </c>
    </row>
    <row r="156" spans="1:16" x14ac:dyDescent="0.25">
      <c r="A156" s="165">
        <v>43271.206944444442</v>
      </c>
      <c r="B156" s="165">
        <v>43271.625</v>
      </c>
      <c r="C156" s="166">
        <v>2</v>
      </c>
      <c r="D156" s="166"/>
      <c r="E156" s="166">
        <v>0</v>
      </c>
      <c r="F156" s="166">
        <v>0</v>
      </c>
      <c r="G156" s="166">
        <v>0</v>
      </c>
      <c r="H156" s="166" t="s">
        <v>17</v>
      </c>
      <c r="I156" s="166" t="s">
        <v>17</v>
      </c>
      <c r="J156" s="166">
        <v>0</v>
      </c>
      <c r="K156" s="166">
        <v>0</v>
      </c>
      <c r="L156" s="166">
        <v>0</v>
      </c>
      <c r="M156" s="166">
        <v>0</v>
      </c>
      <c r="N156" s="166">
        <v>0</v>
      </c>
      <c r="O156" s="166">
        <v>0</v>
      </c>
      <c r="P156" s="263"/>
    </row>
    <row r="157" spans="1:16" x14ac:dyDescent="0.25">
      <c r="A157" s="165">
        <v>43271.206944444442</v>
      </c>
      <c r="B157" s="165">
        <v>43271.625</v>
      </c>
      <c r="C157" s="166">
        <v>3</v>
      </c>
      <c r="D157" s="166"/>
      <c r="E157" s="166">
        <v>0</v>
      </c>
      <c r="F157" s="166">
        <v>0</v>
      </c>
      <c r="G157" s="166">
        <v>0</v>
      </c>
      <c r="H157" s="166" t="s">
        <v>17</v>
      </c>
      <c r="I157" s="166" t="s">
        <v>17</v>
      </c>
      <c r="J157" s="166">
        <v>0</v>
      </c>
      <c r="K157" s="166">
        <v>0</v>
      </c>
      <c r="L157" s="166">
        <v>0</v>
      </c>
      <c r="M157" s="166">
        <v>0</v>
      </c>
      <c r="N157" s="166">
        <v>0</v>
      </c>
      <c r="O157" s="166">
        <v>0</v>
      </c>
      <c r="P157" s="263"/>
    </row>
    <row r="158" spans="1:16" x14ac:dyDescent="0.25">
      <c r="A158" s="166"/>
      <c r="B158" s="166"/>
      <c r="C158" s="166"/>
      <c r="D158" s="166"/>
      <c r="E158" s="166"/>
      <c r="F158" s="166"/>
      <c r="G158" s="166">
        <f t="shared" ref="G158:O158" si="32">SUM(G155:G157)</f>
        <v>471</v>
      </c>
      <c r="H158" s="166">
        <f t="shared" si="32"/>
        <v>34</v>
      </c>
      <c r="I158" s="166">
        <f t="shared" si="32"/>
        <v>0</v>
      </c>
      <c r="J158" s="166">
        <f t="shared" si="32"/>
        <v>84</v>
      </c>
      <c r="K158" s="166">
        <f t="shared" si="32"/>
        <v>10</v>
      </c>
      <c r="L158" s="166">
        <f t="shared" si="32"/>
        <v>0</v>
      </c>
      <c r="M158" s="166">
        <f t="shared" si="32"/>
        <v>0</v>
      </c>
      <c r="N158" s="166">
        <f t="shared" si="32"/>
        <v>0</v>
      </c>
      <c r="O158" s="166">
        <f t="shared" si="32"/>
        <v>0</v>
      </c>
      <c r="P158" s="263"/>
    </row>
    <row r="159" spans="1:16" x14ac:dyDescent="0.25">
      <c r="A159" s="136">
        <v>43272.206250000003</v>
      </c>
      <c r="B159" s="136">
        <v>43272.622546296298</v>
      </c>
      <c r="C159" s="137">
        <v>1</v>
      </c>
      <c r="D159" s="137" t="s">
        <v>15</v>
      </c>
      <c r="E159" s="137">
        <v>4052</v>
      </c>
      <c r="F159" s="137">
        <v>526.23379999999997</v>
      </c>
      <c r="G159" s="137">
        <v>462</v>
      </c>
      <c r="H159" s="137">
        <v>31</v>
      </c>
      <c r="I159" s="137">
        <v>0</v>
      </c>
      <c r="J159" s="137">
        <v>90</v>
      </c>
      <c r="K159" s="137">
        <v>14</v>
      </c>
      <c r="L159" s="137">
        <v>0</v>
      </c>
      <c r="M159" s="137">
        <v>0</v>
      </c>
      <c r="N159" s="137">
        <v>0</v>
      </c>
      <c r="O159" s="137">
        <v>0</v>
      </c>
      <c r="P159" s="238" t="s">
        <v>16</v>
      </c>
    </row>
    <row r="160" spans="1:16" x14ac:dyDescent="0.25">
      <c r="A160" s="136">
        <v>43272.206250000003</v>
      </c>
      <c r="B160" s="136">
        <v>43272.622546296298</v>
      </c>
      <c r="C160" s="137">
        <v>2</v>
      </c>
      <c r="D160" s="137"/>
      <c r="E160" s="137">
        <v>0</v>
      </c>
      <c r="F160" s="137">
        <v>0</v>
      </c>
      <c r="G160" s="137">
        <v>0</v>
      </c>
      <c r="H160" s="137" t="s">
        <v>17</v>
      </c>
      <c r="I160" s="137" t="s">
        <v>17</v>
      </c>
      <c r="J160" s="137">
        <v>0</v>
      </c>
      <c r="K160" s="137">
        <v>0</v>
      </c>
      <c r="L160" s="137">
        <v>0</v>
      </c>
      <c r="M160" s="137">
        <v>0</v>
      </c>
      <c r="N160" s="137">
        <v>0</v>
      </c>
      <c r="O160" s="137">
        <v>0</v>
      </c>
      <c r="P160" s="238"/>
    </row>
    <row r="161" spans="1:16" x14ac:dyDescent="0.25">
      <c r="A161" s="136">
        <v>43272.206250000003</v>
      </c>
      <c r="B161" s="136">
        <v>43272.622546296298</v>
      </c>
      <c r="C161" s="137">
        <v>3</v>
      </c>
      <c r="D161" s="137"/>
      <c r="E161" s="137">
        <v>0</v>
      </c>
      <c r="F161" s="137">
        <v>0</v>
      </c>
      <c r="G161" s="137">
        <v>0</v>
      </c>
      <c r="H161" s="137" t="s">
        <v>17</v>
      </c>
      <c r="I161" s="137" t="s">
        <v>17</v>
      </c>
      <c r="J161" s="137">
        <v>0</v>
      </c>
      <c r="K161" s="137">
        <v>0</v>
      </c>
      <c r="L161" s="137">
        <v>0</v>
      </c>
      <c r="M161" s="137">
        <v>0</v>
      </c>
      <c r="N161" s="137">
        <v>0</v>
      </c>
      <c r="O161" s="137">
        <v>0</v>
      </c>
      <c r="P161" s="238"/>
    </row>
    <row r="162" spans="1:16" x14ac:dyDescent="0.25">
      <c r="A162" s="136"/>
      <c r="B162" s="136"/>
      <c r="C162" s="137"/>
      <c r="D162" s="137"/>
      <c r="E162" s="137">
        <f>SUM(E159:E161)</f>
        <v>4052</v>
      </c>
      <c r="F162" s="137"/>
      <c r="G162" s="137">
        <f t="shared" ref="G162:O162" si="33">SUM(G159:G161)</f>
        <v>462</v>
      </c>
      <c r="H162" s="137">
        <f t="shared" si="33"/>
        <v>31</v>
      </c>
      <c r="I162" s="137">
        <f t="shared" si="33"/>
        <v>0</v>
      </c>
      <c r="J162" s="137">
        <f t="shared" si="33"/>
        <v>90</v>
      </c>
      <c r="K162" s="137">
        <f t="shared" si="33"/>
        <v>14</v>
      </c>
      <c r="L162" s="137">
        <f t="shared" si="33"/>
        <v>0</v>
      </c>
      <c r="M162" s="137">
        <f t="shared" si="33"/>
        <v>0</v>
      </c>
      <c r="N162" s="137">
        <f t="shared" si="33"/>
        <v>0</v>
      </c>
      <c r="O162" s="137">
        <f t="shared" si="33"/>
        <v>0</v>
      </c>
      <c r="P162" s="238"/>
    </row>
    <row r="163" spans="1:16" x14ac:dyDescent="0.25">
      <c r="A163" s="134">
        <v>43273.206250000003</v>
      </c>
      <c r="B163" s="134">
        <v>43273.622546296298</v>
      </c>
      <c r="C163" s="135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267" t="s">
        <v>71</v>
      </c>
    </row>
    <row r="164" spans="1:16" x14ac:dyDescent="0.25">
      <c r="A164" s="134"/>
      <c r="B164" s="134"/>
      <c r="C164" s="135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267"/>
    </row>
    <row r="165" spans="1:16" x14ac:dyDescent="0.25">
      <c r="A165" s="134"/>
      <c r="B165" s="134"/>
      <c r="C165" s="135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267"/>
    </row>
    <row r="166" spans="1:16" x14ac:dyDescent="0.25">
      <c r="A166" s="134"/>
      <c r="B166" s="134"/>
      <c r="C166" s="135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267"/>
    </row>
    <row r="167" spans="1:16" x14ac:dyDescent="0.25">
      <c r="A167" s="267" t="s">
        <v>90</v>
      </c>
      <c r="B167" s="267"/>
      <c r="C167" s="267"/>
      <c r="D167" s="267"/>
      <c r="E167" s="267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</row>
    <row r="168" spans="1:16" x14ac:dyDescent="0.25">
      <c r="A168" s="267"/>
      <c r="B168" s="267"/>
      <c r="C168" s="267"/>
      <c r="D168" s="267"/>
      <c r="E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</row>
    <row r="169" spans="1:16" x14ac:dyDescent="0.25">
      <c r="A169" s="267"/>
      <c r="B169" s="267"/>
      <c r="C169" s="267"/>
      <c r="D169" s="267"/>
      <c r="E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</row>
    <row r="170" spans="1:16" x14ac:dyDescent="0.25">
      <c r="A170" s="135" t="s">
        <v>91</v>
      </c>
      <c r="B170" s="134">
        <v>43292.135671296295</v>
      </c>
      <c r="C170" s="135">
        <v>1</v>
      </c>
      <c r="D170" s="135" t="s">
        <v>92</v>
      </c>
      <c r="E170" s="135">
        <v>2918</v>
      </c>
      <c r="F170" s="135">
        <v>0</v>
      </c>
      <c r="G170" s="135">
        <v>0</v>
      </c>
      <c r="H170" s="135">
        <v>0</v>
      </c>
      <c r="I170" s="135">
        <v>0</v>
      </c>
      <c r="J170" s="135">
        <v>0</v>
      </c>
      <c r="K170" s="135">
        <v>0</v>
      </c>
      <c r="L170" s="135">
        <v>0</v>
      </c>
      <c r="M170" s="135">
        <v>0</v>
      </c>
      <c r="N170" s="135">
        <v>0</v>
      </c>
      <c r="O170" s="135">
        <v>0</v>
      </c>
      <c r="P170" s="274" t="s">
        <v>95</v>
      </c>
    </row>
    <row r="171" spans="1:16" x14ac:dyDescent="0.25">
      <c r="A171" s="135" t="s">
        <v>91</v>
      </c>
      <c r="B171" s="134">
        <v>43292.135671296295</v>
      </c>
      <c r="C171" s="135">
        <v>2</v>
      </c>
      <c r="D171" s="135"/>
      <c r="E171" s="135">
        <v>0</v>
      </c>
      <c r="F171" s="135">
        <v>0</v>
      </c>
      <c r="G171" s="135">
        <v>0</v>
      </c>
      <c r="H171" s="135" t="s">
        <v>17</v>
      </c>
      <c r="I171" s="135" t="s">
        <v>17</v>
      </c>
      <c r="J171" s="135">
        <v>0</v>
      </c>
      <c r="K171" s="135">
        <v>0</v>
      </c>
      <c r="L171" s="135">
        <v>0</v>
      </c>
      <c r="M171" s="135">
        <v>0</v>
      </c>
      <c r="N171" s="135">
        <v>0</v>
      </c>
      <c r="O171" s="135">
        <v>0</v>
      </c>
      <c r="P171" s="275"/>
    </row>
    <row r="172" spans="1:16" x14ac:dyDescent="0.25">
      <c r="A172" s="135" t="s">
        <v>91</v>
      </c>
      <c r="B172" s="134">
        <v>43292.135671296295</v>
      </c>
      <c r="C172" s="135">
        <v>3</v>
      </c>
      <c r="D172" s="135"/>
      <c r="E172" s="135">
        <v>0</v>
      </c>
      <c r="F172" s="135">
        <v>0</v>
      </c>
      <c r="G172" s="135">
        <v>0</v>
      </c>
      <c r="H172" s="135" t="s">
        <v>17</v>
      </c>
      <c r="I172" s="135" t="s">
        <v>17</v>
      </c>
      <c r="J172" s="135">
        <v>0</v>
      </c>
      <c r="K172" s="135">
        <v>0</v>
      </c>
      <c r="L172" s="135">
        <v>0</v>
      </c>
      <c r="M172" s="135">
        <v>0</v>
      </c>
      <c r="N172" s="135">
        <v>0</v>
      </c>
      <c r="O172" s="135">
        <v>0</v>
      </c>
      <c r="P172" s="276"/>
    </row>
    <row r="173" spans="1:16" x14ac:dyDescent="0.25">
      <c r="A173" s="134">
        <v>43292.326388888891</v>
      </c>
      <c r="B173" s="134">
        <v>43292.682638888888</v>
      </c>
      <c r="C173" s="135">
        <v>1</v>
      </c>
      <c r="D173" s="135" t="s">
        <v>93</v>
      </c>
      <c r="E173" s="135">
        <v>148</v>
      </c>
      <c r="F173" s="135">
        <v>167.5472</v>
      </c>
      <c r="G173" s="135">
        <v>53</v>
      </c>
      <c r="H173" s="135">
        <v>0</v>
      </c>
      <c r="I173" s="135">
        <v>28</v>
      </c>
      <c r="J173" s="135">
        <v>37</v>
      </c>
      <c r="K173" s="135">
        <v>4</v>
      </c>
      <c r="L173" s="135">
        <v>0</v>
      </c>
      <c r="M173" s="135">
        <v>0</v>
      </c>
      <c r="N173" s="135">
        <v>0</v>
      </c>
      <c r="O173" s="135">
        <v>0</v>
      </c>
      <c r="P173" s="268" t="s">
        <v>94</v>
      </c>
    </row>
    <row r="174" spans="1:16" x14ac:dyDescent="0.25">
      <c r="A174" s="134">
        <v>43292.326388888891</v>
      </c>
      <c r="B174" s="134">
        <v>43292.682638888888</v>
      </c>
      <c r="C174" s="135">
        <v>2</v>
      </c>
      <c r="D174" s="135" t="s">
        <v>93</v>
      </c>
      <c r="E174" s="135">
        <v>1916</v>
      </c>
      <c r="F174" s="135">
        <v>392.35489999999999</v>
      </c>
      <c r="G174" s="135">
        <v>293</v>
      </c>
      <c r="H174" s="135" t="s">
        <v>17</v>
      </c>
      <c r="I174" s="135" t="s">
        <v>17</v>
      </c>
      <c r="J174" s="135">
        <v>84</v>
      </c>
      <c r="K174" s="135">
        <v>14</v>
      </c>
      <c r="L174" s="135">
        <v>0</v>
      </c>
      <c r="M174" s="135">
        <v>0</v>
      </c>
      <c r="N174" s="135">
        <v>0</v>
      </c>
      <c r="O174" s="135">
        <v>0</v>
      </c>
      <c r="P174" s="269"/>
    </row>
    <row r="175" spans="1:16" x14ac:dyDescent="0.25">
      <c r="A175" s="134">
        <v>43292.326388888891</v>
      </c>
      <c r="B175" s="134">
        <v>43292.682638888888</v>
      </c>
      <c r="C175" s="135">
        <v>3</v>
      </c>
      <c r="D175" s="135"/>
      <c r="E175" s="135">
        <v>0</v>
      </c>
      <c r="F175" s="135">
        <v>0</v>
      </c>
      <c r="G175" s="135">
        <v>0</v>
      </c>
      <c r="H175" s="135" t="s">
        <v>17</v>
      </c>
      <c r="I175" s="135" t="s">
        <v>17</v>
      </c>
      <c r="J175" s="135">
        <v>0</v>
      </c>
      <c r="K175" s="135">
        <v>0</v>
      </c>
      <c r="L175" s="135">
        <v>0</v>
      </c>
      <c r="M175" s="135">
        <v>0</v>
      </c>
      <c r="N175" s="135">
        <v>0</v>
      </c>
      <c r="O175" s="135">
        <v>0</v>
      </c>
      <c r="P175" s="269"/>
    </row>
    <row r="176" spans="1:16" x14ac:dyDescent="0.25">
      <c r="A176" s="134"/>
      <c r="B176" s="134"/>
      <c r="C176" s="135"/>
      <c r="D176" s="135"/>
      <c r="E176" s="135"/>
      <c r="F176" s="135"/>
      <c r="G176" s="135">
        <f t="shared" ref="G176:O176" si="34">SUM(G173:G175)</f>
        <v>346</v>
      </c>
      <c r="H176" s="135">
        <f t="shared" si="34"/>
        <v>0</v>
      </c>
      <c r="I176" s="135">
        <f t="shared" si="34"/>
        <v>28</v>
      </c>
      <c r="J176" s="135">
        <f t="shared" si="34"/>
        <v>121</v>
      </c>
      <c r="K176" s="135">
        <f t="shared" si="34"/>
        <v>18</v>
      </c>
      <c r="L176" s="135">
        <f t="shared" si="34"/>
        <v>0</v>
      </c>
      <c r="M176" s="135">
        <f t="shared" si="34"/>
        <v>0</v>
      </c>
      <c r="N176" s="135">
        <f t="shared" si="34"/>
        <v>0</v>
      </c>
      <c r="O176" s="135">
        <f t="shared" si="34"/>
        <v>0</v>
      </c>
      <c r="P176" s="270"/>
    </row>
    <row r="177" spans="1:16" x14ac:dyDescent="0.25">
      <c r="A177" s="171">
        <v>43293.337500000001</v>
      </c>
      <c r="B177" s="171">
        <v>43293.683333333334</v>
      </c>
      <c r="C177" s="172">
        <v>1</v>
      </c>
      <c r="D177" s="172" t="s">
        <v>93</v>
      </c>
      <c r="E177" s="172">
        <v>2804</v>
      </c>
      <c r="F177" s="172">
        <v>390.34800000000001</v>
      </c>
      <c r="G177" s="172">
        <v>431</v>
      </c>
      <c r="H177" s="172">
        <v>0</v>
      </c>
      <c r="I177" s="172">
        <v>0</v>
      </c>
      <c r="J177" s="172">
        <v>51</v>
      </c>
      <c r="K177" s="172">
        <v>16</v>
      </c>
      <c r="L177" s="172">
        <v>0</v>
      </c>
      <c r="M177" s="172">
        <v>0</v>
      </c>
      <c r="N177" s="172">
        <v>0</v>
      </c>
      <c r="O177" s="172">
        <v>0</v>
      </c>
      <c r="P177" s="230" t="s">
        <v>67</v>
      </c>
    </row>
    <row r="178" spans="1:16" x14ac:dyDescent="0.25">
      <c r="A178" s="171">
        <v>43293.337500000001</v>
      </c>
      <c r="B178" s="171">
        <v>43293.683333333334</v>
      </c>
      <c r="C178" s="172">
        <v>2</v>
      </c>
      <c r="D178" s="172"/>
      <c r="E178" s="172">
        <v>0</v>
      </c>
      <c r="F178" s="172">
        <v>0</v>
      </c>
      <c r="G178" s="172">
        <v>0</v>
      </c>
      <c r="H178" s="172" t="s">
        <v>17</v>
      </c>
      <c r="I178" s="172" t="s">
        <v>17</v>
      </c>
      <c r="J178" s="172">
        <v>0</v>
      </c>
      <c r="K178" s="172">
        <v>0</v>
      </c>
      <c r="L178" s="172">
        <v>0</v>
      </c>
      <c r="M178" s="172">
        <v>0</v>
      </c>
      <c r="N178" s="172">
        <v>0</v>
      </c>
      <c r="O178" s="172">
        <v>0</v>
      </c>
      <c r="P178" s="231"/>
    </row>
    <row r="179" spans="1:16" x14ac:dyDescent="0.25">
      <c r="A179" s="171">
        <v>43293.337500000001</v>
      </c>
      <c r="B179" s="171">
        <v>43293.683333333334</v>
      </c>
      <c r="C179" s="172">
        <v>3</v>
      </c>
      <c r="D179" s="172"/>
      <c r="E179" s="172">
        <v>0</v>
      </c>
      <c r="F179" s="172">
        <v>0</v>
      </c>
      <c r="G179" s="172">
        <v>0</v>
      </c>
      <c r="H179" s="172" t="s">
        <v>17</v>
      </c>
      <c r="I179" s="172" t="s">
        <v>17</v>
      </c>
      <c r="J179" s="172">
        <v>0</v>
      </c>
      <c r="K179" s="172">
        <v>0</v>
      </c>
      <c r="L179" s="172">
        <v>0</v>
      </c>
      <c r="M179" s="172">
        <v>0</v>
      </c>
      <c r="N179" s="172">
        <v>0</v>
      </c>
      <c r="O179" s="172">
        <v>0</v>
      </c>
      <c r="P179" s="231"/>
    </row>
    <row r="180" spans="1:16" x14ac:dyDescent="0.25">
      <c r="A180" s="171"/>
      <c r="B180" s="171"/>
      <c r="C180" s="172"/>
      <c r="D180" s="172"/>
      <c r="E180" s="172">
        <f>SUM(E177:E179)</f>
        <v>2804</v>
      </c>
      <c r="F180" s="172"/>
      <c r="G180" s="172">
        <f t="shared" ref="G180:O180" si="35">SUM(G177:G179)</f>
        <v>431</v>
      </c>
      <c r="H180" s="172">
        <f t="shared" si="35"/>
        <v>0</v>
      </c>
      <c r="I180" s="172">
        <f t="shared" si="35"/>
        <v>0</v>
      </c>
      <c r="J180" s="172">
        <f t="shared" si="35"/>
        <v>51</v>
      </c>
      <c r="K180" s="172">
        <f t="shared" si="35"/>
        <v>16</v>
      </c>
      <c r="L180" s="172">
        <f t="shared" si="35"/>
        <v>0</v>
      </c>
      <c r="M180" s="172">
        <f t="shared" si="35"/>
        <v>0</v>
      </c>
      <c r="N180" s="172">
        <f t="shared" si="35"/>
        <v>0</v>
      </c>
      <c r="O180" s="172">
        <f t="shared" si="35"/>
        <v>0</v>
      </c>
      <c r="P180" s="232"/>
    </row>
    <row r="181" spans="1:16" x14ac:dyDescent="0.25">
      <c r="A181" s="176">
        <v>43294.554861111108</v>
      </c>
      <c r="B181" s="176">
        <v>43294.913888888892</v>
      </c>
      <c r="C181" s="177">
        <v>1</v>
      </c>
      <c r="D181" s="177" t="s">
        <v>93</v>
      </c>
      <c r="E181" s="177">
        <v>2848</v>
      </c>
      <c r="F181" s="177">
        <v>371.47829999999999</v>
      </c>
      <c r="G181" s="177">
        <v>460</v>
      </c>
      <c r="H181" s="177">
        <v>0</v>
      </c>
      <c r="I181" s="177">
        <v>0</v>
      </c>
      <c r="J181" s="177">
        <v>52</v>
      </c>
      <c r="K181" s="177">
        <v>5</v>
      </c>
      <c r="L181" s="177">
        <v>0</v>
      </c>
      <c r="M181" s="177">
        <v>0</v>
      </c>
      <c r="N181" s="177">
        <v>0</v>
      </c>
      <c r="O181" s="177">
        <v>0</v>
      </c>
      <c r="P181" s="271" t="s">
        <v>67</v>
      </c>
    </row>
    <row r="182" spans="1:16" x14ac:dyDescent="0.25">
      <c r="A182" s="176">
        <v>43294.554861111108</v>
      </c>
      <c r="B182" s="176">
        <v>43294.913888888892</v>
      </c>
      <c r="C182" s="177">
        <v>2</v>
      </c>
      <c r="D182" s="177"/>
      <c r="E182" s="177">
        <v>0</v>
      </c>
      <c r="F182" s="177">
        <v>0</v>
      </c>
      <c r="G182" s="177">
        <v>0</v>
      </c>
      <c r="H182" s="177" t="s">
        <v>17</v>
      </c>
      <c r="I182" s="177" t="s">
        <v>17</v>
      </c>
      <c r="J182" s="177">
        <v>0</v>
      </c>
      <c r="K182" s="177">
        <v>0</v>
      </c>
      <c r="L182" s="177">
        <v>0</v>
      </c>
      <c r="M182" s="177">
        <v>0</v>
      </c>
      <c r="N182" s="177">
        <v>0</v>
      </c>
      <c r="O182" s="177">
        <v>0</v>
      </c>
      <c r="P182" s="272"/>
    </row>
    <row r="183" spans="1:16" x14ac:dyDescent="0.25">
      <c r="A183" s="176">
        <v>43294.554861111108</v>
      </c>
      <c r="B183" s="176">
        <v>43294.913888888892</v>
      </c>
      <c r="C183" s="177">
        <v>3</v>
      </c>
      <c r="D183" s="177"/>
      <c r="E183" s="177">
        <v>0</v>
      </c>
      <c r="F183" s="177">
        <v>0</v>
      </c>
      <c r="G183" s="177">
        <v>0</v>
      </c>
      <c r="H183" s="177" t="s">
        <v>17</v>
      </c>
      <c r="I183" s="177" t="s">
        <v>17</v>
      </c>
      <c r="J183" s="177">
        <v>0</v>
      </c>
      <c r="K183" s="177">
        <v>0</v>
      </c>
      <c r="L183" s="177">
        <v>0</v>
      </c>
      <c r="M183" s="177">
        <v>0</v>
      </c>
      <c r="N183" s="177">
        <v>0</v>
      </c>
      <c r="O183" s="177">
        <v>0</v>
      </c>
      <c r="P183" s="272"/>
    </row>
    <row r="184" spans="1:16" x14ac:dyDescent="0.25">
      <c r="A184" s="177"/>
      <c r="B184" s="177"/>
      <c r="C184" s="177"/>
      <c r="D184" s="177"/>
      <c r="E184" s="177"/>
      <c r="F184" s="177"/>
      <c r="G184" s="177">
        <f t="shared" ref="G184:O184" si="36">SUM(G181:G183)</f>
        <v>460</v>
      </c>
      <c r="H184" s="177">
        <f t="shared" si="36"/>
        <v>0</v>
      </c>
      <c r="I184" s="177">
        <f t="shared" si="36"/>
        <v>0</v>
      </c>
      <c r="J184" s="177">
        <f t="shared" si="36"/>
        <v>52</v>
      </c>
      <c r="K184" s="177">
        <f t="shared" si="36"/>
        <v>5</v>
      </c>
      <c r="L184" s="177">
        <f t="shared" si="36"/>
        <v>0</v>
      </c>
      <c r="M184" s="177">
        <f t="shared" si="36"/>
        <v>0</v>
      </c>
      <c r="N184" s="177">
        <f t="shared" si="36"/>
        <v>0</v>
      </c>
      <c r="O184" s="177">
        <f t="shared" si="36"/>
        <v>0</v>
      </c>
      <c r="P184" s="273"/>
    </row>
    <row r="186" spans="1:16" x14ac:dyDescent="0.25">
      <c r="A186" s="134">
        <v>43298.328472222223</v>
      </c>
      <c r="B186" s="134">
        <v>43301.682638888888</v>
      </c>
      <c r="C186" s="135">
        <v>1</v>
      </c>
      <c r="D186" s="135" t="s">
        <v>93</v>
      </c>
      <c r="E186" s="135">
        <v>1748</v>
      </c>
      <c r="F186" s="135">
        <v>51.111109999999996</v>
      </c>
      <c r="G186" s="135">
        <v>2052</v>
      </c>
      <c r="H186" s="135">
        <v>50</v>
      </c>
      <c r="I186" s="135">
        <v>0</v>
      </c>
      <c r="J186" s="135">
        <v>17</v>
      </c>
      <c r="K186" s="135">
        <v>-374</v>
      </c>
      <c r="L186" s="135">
        <v>0</v>
      </c>
      <c r="M186" s="135">
        <v>0</v>
      </c>
      <c r="N186" s="135">
        <v>0</v>
      </c>
      <c r="O186" s="135">
        <v>0</v>
      </c>
      <c r="P186" s="274" t="s">
        <v>99</v>
      </c>
    </row>
    <row r="187" spans="1:16" x14ac:dyDescent="0.25">
      <c r="A187" s="134">
        <v>43298.328472222223</v>
      </c>
      <c r="B187" s="134">
        <v>43301.682638888888</v>
      </c>
      <c r="C187" s="135">
        <v>2</v>
      </c>
      <c r="D187" s="135"/>
      <c r="E187" s="135">
        <v>0</v>
      </c>
      <c r="F187" s="135">
        <v>0</v>
      </c>
      <c r="G187" s="135">
        <v>0</v>
      </c>
      <c r="H187" s="135" t="s">
        <v>17</v>
      </c>
      <c r="I187" s="135" t="s">
        <v>17</v>
      </c>
      <c r="J187" s="135">
        <v>0</v>
      </c>
      <c r="K187" s="135">
        <v>0</v>
      </c>
      <c r="L187" s="135">
        <v>0</v>
      </c>
      <c r="M187" s="135">
        <v>0</v>
      </c>
      <c r="N187" s="135">
        <v>0</v>
      </c>
      <c r="O187" s="135">
        <v>0</v>
      </c>
      <c r="P187" s="275"/>
    </row>
    <row r="188" spans="1:16" x14ac:dyDescent="0.25">
      <c r="A188" s="134">
        <v>43298.328472222223</v>
      </c>
      <c r="B188" s="134">
        <v>43301.682638888888</v>
      </c>
      <c r="C188" s="135">
        <v>3</v>
      </c>
      <c r="D188" s="135"/>
      <c r="E188" s="135">
        <v>0</v>
      </c>
      <c r="F188" s="135">
        <v>0</v>
      </c>
      <c r="G188" s="135">
        <v>0</v>
      </c>
      <c r="H188" s="135" t="s">
        <v>17</v>
      </c>
      <c r="I188" s="135" t="s">
        <v>17</v>
      </c>
      <c r="J188" s="135">
        <v>0</v>
      </c>
      <c r="K188" s="135">
        <v>0</v>
      </c>
      <c r="L188" s="135">
        <v>0</v>
      </c>
      <c r="M188" s="135">
        <v>0</v>
      </c>
      <c r="N188" s="135">
        <v>0</v>
      </c>
      <c r="O188" s="135">
        <v>0</v>
      </c>
      <c r="P188" s="275"/>
    </row>
    <row r="189" spans="1:16" x14ac:dyDescent="0.25">
      <c r="A189" s="134">
        <v>43298.328472222223</v>
      </c>
      <c r="B189" s="134">
        <v>43304.552777777775</v>
      </c>
      <c r="C189" s="135">
        <v>1</v>
      </c>
      <c r="D189" s="135" t="s">
        <v>93</v>
      </c>
      <c r="E189" s="135">
        <v>1882</v>
      </c>
      <c r="F189" s="135">
        <v>54.577089999999998</v>
      </c>
      <c r="G189" s="135">
        <v>2069</v>
      </c>
      <c r="H189" s="135">
        <v>50</v>
      </c>
      <c r="I189" s="135">
        <v>0</v>
      </c>
      <c r="J189" s="135">
        <v>18</v>
      </c>
      <c r="K189" s="135">
        <v>-374</v>
      </c>
      <c r="L189" s="135">
        <v>0</v>
      </c>
      <c r="M189" s="135">
        <v>0</v>
      </c>
      <c r="N189" s="135">
        <v>0</v>
      </c>
      <c r="O189" s="135">
        <v>0</v>
      </c>
      <c r="P189" s="275"/>
    </row>
    <row r="190" spans="1:16" x14ac:dyDescent="0.25">
      <c r="A190" s="134">
        <v>43298.328472222223</v>
      </c>
      <c r="B190" s="134">
        <v>43304.552777777775</v>
      </c>
      <c r="C190" s="135">
        <v>2</v>
      </c>
      <c r="D190" s="135"/>
      <c r="E190" s="135">
        <v>0</v>
      </c>
      <c r="F190" s="135">
        <v>0</v>
      </c>
      <c r="G190" s="135">
        <v>0</v>
      </c>
      <c r="H190" s="135" t="s">
        <v>17</v>
      </c>
      <c r="I190" s="135" t="s">
        <v>17</v>
      </c>
      <c r="J190" s="135">
        <v>0</v>
      </c>
      <c r="K190" s="135">
        <v>0</v>
      </c>
      <c r="L190" s="135">
        <v>0</v>
      </c>
      <c r="M190" s="135">
        <v>0</v>
      </c>
      <c r="N190" s="135">
        <v>0</v>
      </c>
      <c r="O190" s="135">
        <v>0</v>
      </c>
      <c r="P190" s="275"/>
    </row>
    <row r="191" spans="1:16" x14ac:dyDescent="0.25">
      <c r="A191" s="134">
        <v>43298.328472222223</v>
      </c>
      <c r="B191" s="134">
        <v>43304.552777777775</v>
      </c>
      <c r="C191" s="135">
        <v>3</v>
      </c>
      <c r="D191" s="135"/>
      <c r="E191" s="135">
        <v>0</v>
      </c>
      <c r="F191" s="135">
        <v>0</v>
      </c>
      <c r="G191" s="135">
        <v>0</v>
      </c>
      <c r="H191" s="135" t="s">
        <v>17</v>
      </c>
      <c r="I191" s="135" t="s">
        <v>17</v>
      </c>
      <c r="J191" s="135">
        <v>0</v>
      </c>
      <c r="K191" s="135">
        <v>0</v>
      </c>
      <c r="L191" s="135">
        <v>0</v>
      </c>
      <c r="M191" s="135">
        <v>0</v>
      </c>
      <c r="N191" s="135">
        <v>0</v>
      </c>
      <c r="O191" s="135">
        <v>0</v>
      </c>
      <c r="P191" s="275"/>
    </row>
    <row r="192" spans="1:16" x14ac:dyDescent="0.25">
      <c r="A192" s="134">
        <v>43304.553472222222</v>
      </c>
      <c r="B192" s="134">
        <v>43304.57708333333</v>
      </c>
      <c r="C192" s="135">
        <v>1</v>
      </c>
      <c r="D192" s="135" t="s">
        <v>93</v>
      </c>
      <c r="E192" s="135">
        <v>2173</v>
      </c>
      <c r="F192" s="135">
        <v>43460</v>
      </c>
      <c r="G192" s="135">
        <v>3</v>
      </c>
      <c r="H192" s="135">
        <v>0</v>
      </c>
      <c r="I192" s="135">
        <v>0</v>
      </c>
      <c r="J192" s="135">
        <v>1</v>
      </c>
      <c r="K192" s="135">
        <v>0</v>
      </c>
      <c r="L192" s="135">
        <v>0</v>
      </c>
      <c r="M192" s="135">
        <v>0</v>
      </c>
      <c r="N192" s="135">
        <v>0</v>
      </c>
      <c r="O192" s="135">
        <v>0</v>
      </c>
      <c r="P192" s="275"/>
    </row>
    <row r="193" spans="1:16" x14ac:dyDescent="0.25">
      <c r="A193" s="134">
        <v>43304.553472222222</v>
      </c>
      <c r="B193" s="134">
        <v>43304.57708333333</v>
      </c>
      <c r="C193" s="135">
        <v>2</v>
      </c>
      <c r="D193" s="135" t="s">
        <v>93</v>
      </c>
      <c r="E193" s="135">
        <v>2132</v>
      </c>
      <c r="F193" s="135">
        <v>4411.0349999999999</v>
      </c>
      <c r="G193" s="135">
        <v>29</v>
      </c>
      <c r="H193" s="135" t="s">
        <v>17</v>
      </c>
      <c r="I193" s="135" t="s">
        <v>17</v>
      </c>
      <c r="J193" s="135">
        <v>1</v>
      </c>
      <c r="K193" s="135">
        <v>0</v>
      </c>
      <c r="L193" s="135">
        <v>0</v>
      </c>
      <c r="M193" s="135">
        <v>0</v>
      </c>
      <c r="N193" s="135">
        <v>0</v>
      </c>
      <c r="O193" s="135">
        <v>0</v>
      </c>
      <c r="P193" s="275"/>
    </row>
    <row r="194" spans="1:16" x14ac:dyDescent="0.25">
      <c r="A194" s="134">
        <v>43304.553472222222</v>
      </c>
      <c r="B194" s="134">
        <v>43304.57708333333</v>
      </c>
      <c r="C194" s="135">
        <v>3</v>
      </c>
      <c r="D194" s="135"/>
      <c r="E194" s="135">
        <v>0</v>
      </c>
      <c r="F194" s="135">
        <v>0</v>
      </c>
      <c r="G194" s="135">
        <v>0</v>
      </c>
      <c r="H194" s="135" t="s">
        <v>17</v>
      </c>
      <c r="I194" s="135" t="s">
        <v>17</v>
      </c>
      <c r="J194" s="135">
        <v>0</v>
      </c>
      <c r="K194" s="135">
        <v>0</v>
      </c>
      <c r="L194" s="135">
        <v>0</v>
      </c>
      <c r="M194" s="135">
        <v>0</v>
      </c>
      <c r="N194" s="135">
        <v>0</v>
      </c>
      <c r="O194" s="135">
        <v>0</v>
      </c>
      <c r="P194" s="275"/>
    </row>
    <row r="195" spans="1:16" x14ac:dyDescent="0.25">
      <c r="A195" s="134">
        <v>43304.577777777777</v>
      </c>
      <c r="B195" s="134">
        <v>43304.6875</v>
      </c>
      <c r="C195" s="135">
        <v>1</v>
      </c>
      <c r="D195" s="135" t="s">
        <v>93</v>
      </c>
      <c r="E195" s="135">
        <v>3209</v>
      </c>
      <c r="F195" s="135">
        <v>1469.771</v>
      </c>
      <c r="G195" s="135">
        <v>131</v>
      </c>
      <c r="H195" s="135">
        <v>0</v>
      </c>
      <c r="I195" s="135">
        <v>0</v>
      </c>
      <c r="J195" s="135">
        <v>25</v>
      </c>
      <c r="K195" s="135">
        <v>2</v>
      </c>
      <c r="L195" s="135">
        <v>0</v>
      </c>
      <c r="M195" s="135">
        <v>0</v>
      </c>
      <c r="N195" s="135">
        <v>0</v>
      </c>
      <c r="O195" s="135">
        <v>0</v>
      </c>
      <c r="P195" s="275"/>
    </row>
    <row r="196" spans="1:16" x14ac:dyDescent="0.25">
      <c r="A196" s="134">
        <v>43304.577777777777</v>
      </c>
      <c r="B196" s="134">
        <v>43304.6875</v>
      </c>
      <c r="C196" s="135">
        <v>2</v>
      </c>
      <c r="D196" s="135"/>
      <c r="E196" s="135">
        <v>0</v>
      </c>
      <c r="F196" s="135">
        <v>0</v>
      </c>
      <c r="G196" s="135">
        <v>0</v>
      </c>
      <c r="H196" s="135" t="s">
        <v>17</v>
      </c>
      <c r="I196" s="135" t="s">
        <v>17</v>
      </c>
      <c r="J196" s="135">
        <v>0</v>
      </c>
      <c r="K196" s="135">
        <v>0</v>
      </c>
      <c r="L196" s="135">
        <v>0</v>
      </c>
      <c r="M196" s="135">
        <v>0</v>
      </c>
      <c r="N196" s="135">
        <v>0</v>
      </c>
      <c r="O196" s="135">
        <v>0</v>
      </c>
      <c r="P196" s="275"/>
    </row>
    <row r="197" spans="1:16" x14ac:dyDescent="0.25">
      <c r="A197" s="134">
        <v>43304.577777777777</v>
      </c>
      <c r="B197" s="134">
        <v>43304.6875</v>
      </c>
      <c r="C197" s="135">
        <v>3</v>
      </c>
      <c r="D197" s="135"/>
      <c r="E197" s="135">
        <v>0</v>
      </c>
      <c r="F197" s="135">
        <v>0</v>
      </c>
      <c r="G197" s="135">
        <v>0</v>
      </c>
      <c r="H197" s="135" t="s">
        <v>17</v>
      </c>
      <c r="I197" s="135" t="s">
        <v>17</v>
      </c>
      <c r="J197" s="135">
        <v>0</v>
      </c>
      <c r="K197" s="135">
        <v>0</v>
      </c>
      <c r="L197" s="135">
        <v>0</v>
      </c>
      <c r="M197" s="135">
        <v>0</v>
      </c>
      <c r="N197" s="135">
        <v>0</v>
      </c>
      <c r="O197" s="135">
        <v>0</v>
      </c>
      <c r="P197" s="275"/>
    </row>
    <row r="198" spans="1:16" x14ac:dyDescent="0.25">
      <c r="A198" s="134"/>
      <c r="B198" s="134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276"/>
    </row>
    <row r="199" spans="1:16" ht="26.25" x14ac:dyDescent="0.4">
      <c r="A199" s="277" t="s">
        <v>98</v>
      </c>
      <c r="B199" s="277"/>
      <c r="C199" s="277"/>
      <c r="D199" s="277"/>
      <c r="E199" s="277"/>
      <c r="F199" s="277"/>
      <c r="G199" s="277"/>
      <c r="H199" s="277"/>
      <c r="I199" s="277"/>
      <c r="J199" s="277"/>
      <c r="K199" s="277"/>
      <c r="L199" s="277"/>
      <c r="M199" s="277"/>
      <c r="N199" s="277"/>
      <c r="O199" s="277"/>
      <c r="P199" s="277"/>
    </row>
    <row r="200" spans="1:16" x14ac:dyDescent="0.25">
      <c r="A200" s="169">
        <v>43305.329861111109</v>
      </c>
      <c r="B200" s="169">
        <v>43305.6875</v>
      </c>
      <c r="C200" s="170">
        <v>1</v>
      </c>
      <c r="D200" s="170" t="s">
        <v>93</v>
      </c>
      <c r="E200" s="170">
        <v>3208</v>
      </c>
      <c r="F200" s="170">
        <v>458.28570000000002</v>
      </c>
      <c r="G200" s="170">
        <v>420</v>
      </c>
      <c r="H200" s="170">
        <v>32</v>
      </c>
      <c r="I200" s="170">
        <v>0</v>
      </c>
      <c r="J200" s="170">
        <v>58</v>
      </c>
      <c r="K200" s="170">
        <v>5</v>
      </c>
      <c r="L200" s="170">
        <v>0</v>
      </c>
      <c r="M200" s="170">
        <v>0</v>
      </c>
      <c r="N200" s="170">
        <v>0</v>
      </c>
      <c r="O200" s="170">
        <v>0</v>
      </c>
      <c r="P200" s="234" t="s">
        <v>16</v>
      </c>
    </row>
    <row r="201" spans="1:16" x14ac:dyDescent="0.25">
      <c r="A201" s="169">
        <v>43305.329861111109</v>
      </c>
      <c r="B201" s="169">
        <v>43305.6875</v>
      </c>
      <c r="C201" s="170">
        <v>2</v>
      </c>
      <c r="D201" s="170"/>
      <c r="E201" s="170">
        <v>0</v>
      </c>
      <c r="F201" s="170">
        <v>0</v>
      </c>
      <c r="G201" s="170">
        <v>0</v>
      </c>
      <c r="H201" s="170" t="s">
        <v>17</v>
      </c>
      <c r="I201" s="170" t="s">
        <v>17</v>
      </c>
      <c r="J201" s="170">
        <v>0</v>
      </c>
      <c r="K201" s="170">
        <v>0</v>
      </c>
      <c r="L201" s="170">
        <v>0</v>
      </c>
      <c r="M201" s="170">
        <v>0</v>
      </c>
      <c r="N201" s="170">
        <v>0</v>
      </c>
      <c r="O201" s="170">
        <v>0</v>
      </c>
      <c r="P201" s="234"/>
    </row>
    <row r="202" spans="1:16" x14ac:dyDescent="0.25">
      <c r="A202" s="169">
        <v>43305.329861111109</v>
      </c>
      <c r="B202" s="169">
        <v>43305.6875</v>
      </c>
      <c r="C202" s="170">
        <v>3</v>
      </c>
      <c r="D202" s="170"/>
      <c r="E202" s="170">
        <v>0</v>
      </c>
      <c r="F202" s="170">
        <v>0</v>
      </c>
      <c r="G202" s="170">
        <v>0</v>
      </c>
      <c r="H202" s="170" t="s">
        <v>17</v>
      </c>
      <c r="I202" s="170" t="s">
        <v>17</v>
      </c>
      <c r="J202" s="170">
        <v>0</v>
      </c>
      <c r="K202" s="170">
        <v>0</v>
      </c>
      <c r="L202" s="170">
        <v>0</v>
      </c>
      <c r="M202" s="170">
        <v>0</v>
      </c>
      <c r="N202" s="170">
        <v>0</v>
      </c>
      <c r="O202" s="170">
        <v>0</v>
      </c>
      <c r="P202" s="234"/>
    </row>
    <row r="203" spans="1:16" x14ac:dyDescent="0.25">
      <c r="A203" s="169"/>
      <c r="B203" s="169"/>
      <c r="C203" s="170"/>
      <c r="D203" s="170"/>
      <c r="E203" s="170">
        <f>SUM(E200:E202)</f>
        <v>3208</v>
      </c>
      <c r="F203" s="170"/>
      <c r="G203" s="170">
        <f t="shared" ref="G203:O203" si="37">SUM(G200:G202)</f>
        <v>420</v>
      </c>
      <c r="H203" s="170">
        <f t="shared" si="37"/>
        <v>32</v>
      </c>
      <c r="I203" s="170">
        <f t="shared" si="37"/>
        <v>0</v>
      </c>
      <c r="J203" s="170">
        <f t="shared" si="37"/>
        <v>58</v>
      </c>
      <c r="K203" s="170">
        <f t="shared" si="37"/>
        <v>5</v>
      </c>
      <c r="L203" s="170">
        <f t="shared" si="37"/>
        <v>0</v>
      </c>
      <c r="M203" s="170">
        <f t="shared" si="37"/>
        <v>0</v>
      </c>
      <c r="N203" s="170">
        <f t="shared" si="37"/>
        <v>0</v>
      </c>
      <c r="O203" s="170">
        <f t="shared" si="37"/>
        <v>0</v>
      </c>
      <c r="P203" s="234"/>
    </row>
    <row r="204" spans="1:16" x14ac:dyDescent="0.25">
      <c r="A204" s="136">
        <v>43306.334027777775</v>
      </c>
      <c r="B204" s="136">
        <v>43306.686805555553</v>
      </c>
      <c r="C204" s="137">
        <v>1</v>
      </c>
      <c r="D204" s="137" t="s">
        <v>93</v>
      </c>
      <c r="E204" s="137">
        <v>3240</v>
      </c>
      <c r="F204" s="137">
        <v>474.1463</v>
      </c>
      <c r="G204" s="137">
        <v>410</v>
      </c>
      <c r="H204" s="137">
        <v>33</v>
      </c>
      <c r="I204" s="137">
        <v>0</v>
      </c>
      <c r="J204" s="137">
        <v>57</v>
      </c>
      <c r="K204" s="137">
        <v>8</v>
      </c>
      <c r="L204" s="137">
        <v>0</v>
      </c>
      <c r="M204" s="137">
        <v>0</v>
      </c>
      <c r="N204" s="137">
        <v>0</v>
      </c>
      <c r="O204" s="137">
        <v>0</v>
      </c>
      <c r="P204" s="238" t="s">
        <v>16</v>
      </c>
    </row>
    <row r="205" spans="1:16" x14ac:dyDescent="0.25">
      <c r="A205" s="136">
        <v>43306.334027777775</v>
      </c>
      <c r="B205" s="136">
        <v>43306.686805555553</v>
      </c>
      <c r="C205" s="137">
        <v>2</v>
      </c>
      <c r="D205" s="137"/>
      <c r="E205" s="137">
        <v>0</v>
      </c>
      <c r="F205" s="137">
        <v>0</v>
      </c>
      <c r="G205" s="137">
        <v>0</v>
      </c>
      <c r="H205" s="137" t="s">
        <v>17</v>
      </c>
      <c r="I205" s="137" t="s">
        <v>17</v>
      </c>
      <c r="J205" s="137">
        <v>0</v>
      </c>
      <c r="K205" s="137">
        <v>0</v>
      </c>
      <c r="L205" s="137">
        <v>0</v>
      </c>
      <c r="M205" s="137">
        <v>0</v>
      </c>
      <c r="N205" s="137">
        <v>0</v>
      </c>
      <c r="O205" s="137">
        <v>0</v>
      </c>
      <c r="P205" s="238"/>
    </row>
    <row r="206" spans="1:16" x14ac:dyDescent="0.25">
      <c r="A206" s="136">
        <v>43306.334027777775</v>
      </c>
      <c r="B206" s="136">
        <v>43306.686805555553</v>
      </c>
      <c r="C206" s="137">
        <v>3</v>
      </c>
      <c r="D206" s="137"/>
      <c r="E206" s="137">
        <v>0</v>
      </c>
      <c r="F206" s="137">
        <v>0</v>
      </c>
      <c r="G206" s="137">
        <v>0</v>
      </c>
      <c r="H206" s="137" t="s">
        <v>17</v>
      </c>
      <c r="I206" s="137" t="s">
        <v>17</v>
      </c>
      <c r="J206" s="137">
        <v>0</v>
      </c>
      <c r="K206" s="137">
        <v>0</v>
      </c>
      <c r="L206" s="137">
        <v>0</v>
      </c>
      <c r="M206" s="137">
        <v>0</v>
      </c>
      <c r="N206" s="137">
        <v>0</v>
      </c>
      <c r="O206" s="137">
        <v>0</v>
      </c>
      <c r="P206" s="238"/>
    </row>
    <row r="207" spans="1:16" x14ac:dyDescent="0.25">
      <c r="A207" s="136"/>
      <c r="B207" s="136"/>
      <c r="C207" s="137"/>
      <c r="D207" s="137"/>
      <c r="E207" s="137">
        <f>SUM(E204:E206)</f>
        <v>3240</v>
      </c>
      <c r="F207" s="137"/>
      <c r="G207" s="137">
        <f t="shared" ref="G207:O207" si="38">SUM(G204:G206)</f>
        <v>410</v>
      </c>
      <c r="H207" s="137">
        <f t="shared" si="38"/>
        <v>33</v>
      </c>
      <c r="I207" s="137">
        <f t="shared" si="38"/>
        <v>0</v>
      </c>
      <c r="J207" s="137">
        <f t="shared" si="38"/>
        <v>57</v>
      </c>
      <c r="K207" s="137">
        <f t="shared" si="38"/>
        <v>8</v>
      </c>
      <c r="L207" s="137">
        <f t="shared" si="38"/>
        <v>0</v>
      </c>
      <c r="M207" s="137">
        <f t="shared" si="38"/>
        <v>0</v>
      </c>
      <c r="N207" s="137">
        <f t="shared" si="38"/>
        <v>0</v>
      </c>
      <c r="O207" s="137">
        <f t="shared" si="38"/>
        <v>0</v>
      </c>
      <c r="P207" s="238"/>
    </row>
    <row r="208" spans="1:16" x14ac:dyDescent="0.25">
      <c r="A208" s="133">
        <v>43307.331944444442</v>
      </c>
      <c r="B208" s="133">
        <v>43307.686805555553</v>
      </c>
      <c r="C208" s="132">
        <v>1</v>
      </c>
      <c r="D208" s="132" t="s">
        <v>93</v>
      </c>
      <c r="E208" s="132">
        <v>3055</v>
      </c>
      <c r="F208" s="132">
        <v>410.06709999999998</v>
      </c>
      <c r="G208" s="132">
        <v>447</v>
      </c>
      <c r="H208" s="132">
        <v>27</v>
      </c>
      <c r="I208" s="132">
        <v>0</v>
      </c>
      <c r="J208" s="132">
        <v>31</v>
      </c>
      <c r="K208" s="132">
        <v>6</v>
      </c>
      <c r="L208" s="132">
        <v>0</v>
      </c>
      <c r="M208" s="132">
        <v>0</v>
      </c>
      <c r="N208" s="132">
        <v>0</v>
      </c>
      <c r="O208" s="132">
        <v>0</v>
      </c>
      <c r="P208" s="261" t="s">
        <v>16</v>
      </c>
    </row>
    <row r="209" spans="1:16" x14ac:dyDescent="0.25">
      <c r="A209" s="133">
        <v>43307.331944444442</v>
      </c>
      <c r="B209" s="133">
        <v>43307.686805555553</v>
      </c>
      <c r="C209" s="132">
        <v>2</v>
      </c>
      <c r="D209" s="132"/>
      <c r="E209" s="132">
        <v>0</v>
      </c>
      <c r="F209" s="132">
        <v>0</v>
      </c>
      <c r="G209" s="132">
        <v>0</v>
      </c>
      <c r="H209" s="132" t="s">
        <v>17</v>
      </c>
      <c r="I209" s="132" t="s">
        <v>17</v>
      </c>
      <c r="J209" s="132">
        <v>0</v>
      </c>
      <c r="K209" s="132">
        <v>0</v>
      </c>
      <c r="L209" s="132">
        <v>0</v>
      </c>
      <c r="M209" s="132">
        <v>0</v>
      </c>
      <c r="N209" s="132">
        <v>0</v>
      </c>
      <c r="O209" s="132">
        <v>0</v>
      </c>
      <c r="P209" s="261"/>
    </row>
    <row r="210" spans="1:16" x14ac:dyDescent="0.25">
      <c r="A210" s="133">
        <v>43307.331944444442</v>
      </c>
      <c r="B210" s="133">
        <v>43307.686805555553</v>
      </c>
      <c r="C210" s="132">
        <v>3</v>
      </c>
      <c r="D210" s="132"/>
      <c r="E210" s="132">
        <v>0</v>
      </c>
      <c r="F210" s="132">
        <v>0</v>
      </c>
      <c r="G210" s="132">
        <v>0</v>
      </c>
      <c r="H210" s="132" t="s">
        <v>17</v>
      </c>
      <c r="I210" s="132" t="s">
        <v>17</v>
      </c>
      <c r="J210" s="132">
        <v>0</v>
      </c>
      <c r="K210" s="132">
        <v>0</v>
      </c>
      <c r="L210" s="132">
        <v>0</v>
      </c>
      <c r="M210" s="132">
        <v>0</v>
      </c>
      <c r="N210" s="132">
        <v>0</v>
      </c>
      <c r="O210" s="132">
        <v>0</v>
      </c>
      <c r="P210" s="261"/>
    </row>
    <row r="211" spans="1:16" x14ac:dyDescent="0.25">
      <c r="A211" s="133"/>
      <c r="B211" s="133"/>
      <c r="C211" s="132"/>
      <c r="D211" s="132"/>
      <c r="E211" s="132">
        <f>SUM(E208:E210)</f>
        <v>3055</v>
      </c>
      <c r="F211" s="132"/>
      <c r="G211" s="132">
        <f t="shared" ref="G211:O211" si="39">SUM(G208:G210)</f>
        <v>447</v>
      </c>
      <c r="H211" s="132">
        <f t="shared" si="39"/>
        <v>27</v>
      </c>
      <c r="I211" s="132">
        <f t="shared" si="39"/>
        <v>0</v>
      </c>
      <c r="J211" s="132">
        <f t="shared" si="39"/>
        <v>31</v>
      </c>
      <c r="K211" s="132">
        <f t="shared" si="39"/>
        <v>6</v>
      </c>
      <c r="L211" s="132">
        <f t="shared" si="39"/>
        <v>0</v>
      </c>
      <c r="M211" s="132">
        <f t="shared" si="39"/>
        <v>0</v>
      </c>
      <c r="N211" s="132">
        <f t="shared" si="39"/>
        <v>0</v>
      </c>
      <c r="O211" s="132">
        <f t="shared" si="39"/>
        <v>0</v>
      </c>
      <c r="P211" s="261"/>
    </row>
    <row r="212" spans="1:16" x14ac:dyDescent="0.25">
      <c r="A212" s="171">
        <v>43308.329861111109</v>
      </c>
      <c r="B212" s="171">
        <v>43308.685416666667</v>
      </c>
      <c r="C212" s="172">
        <v>1</v>
      </c>
      <c r="D212" s="172" t="s">
        <v>93</v>
      </c>
      <c r="E212" s="172">
        <v>3605</v>
      </c>
      <c r="F212" s="172">
        <v>500.69450000000001</v>
      </c>
      <c r="G212" s="172">
        <v>432</v>
      </c>
      <c r="H212" s="172">
        <v>28</v>
      </c>
      <c r="I212" s="172">
        <v>0</v>
      </c>
      <c r="J212" s="172">
        <v>40</v>
      </c>
      <c r="K212" s="172">
        <v>12</v>
      </c>
      <c r="L212" s="172">
        <v>0</v>
      </c>
      <c r="M212" s="172">
        <v>0</v>
      </c>
      <c r="N212" s="172">
        <v>0</v>
      </c>
      <c r="O212" s="172">
        <v>0</v>
      </c>
      <c r="P212" s="266" t="s">
        <v>16</v>
      </c>
    </row>
    <row r="213" spans="1:16" x14ac:dyDescent="0.25">
      <c r="A213" s="171">
        <v>43308.329861111109</v>
      </c>
      <c r="B213" s="171">
        <v>43308.685416666667</v>
      </c>
      <c r="C213" s="172">
        <v>2</v>
      </c>
      <c r="D213" s="172"/>
      <c r="E213" s="172">
        <v>0</v>
      </c>
      <c r="F213" s="172">
        <v>0</v>
      </c>
      <c r="G213" s="172">
        <v>0</v>
      </c>
      <c r="H213" s="172" t="s">
        <v>17</v>
      </c>
      <c r="I213" s="172" t="s">
        <v>17</v>
      </c>
      <c r="J213" s="172">
        <v>0</v>
      </c>
      <c r="K213" s="172">
        <v>0</v>
      </c>
      <c r="L213" s="172">
        <v>0</v>
      </c>
      <c r="M213" s="172">
        <v>0</v>
      </c>
      <c r="N213" s="172">
        <v>0</v>
      </c>
      <c r="O213" s="172">
        <v>0</v>
      </c>
      <c r="P213" s="266"/>
    </row>
    <row r="214" spans="1:16" x14ac:dyDescent="0.25">
      <c r="A214" s="171">
        <v>43308.329861111109</v>
      </c>
      <c r="B214" s="171">
        <v>43308.685416666667</v>
      </c>
      <c r="C214" s="172">
        <v>3</v>
      </c>
      <c r="D214" s="172"/>
      <c r="E214" s="172">
        <v>0</v>
      </c>
      <c r="F214" s="172">
        <v>0</v>
      </c>
      <c r="G214" s="172">
        <v>0</v>
      </c>
      <c r="H214" s="172" t="s">
        <v>17</v>
      </c>
      <c r="I214" s="172" t="s">
        <v>17</v>
      </c>
      <c r="J214" s="172">
        <v>0</v>
      </c>
      <c r="K214" s="172">
        <v>0</v>
      </c>
      <c r="L214" s="172">
        <v>0</v>
      </c>
      <c r="M214" s="172">
        <v>0</v>
      </c>
      <c r="N214" s="172">
        <v>0</v>
      </c>
      <c r="O214" s="172">
        <v>0</v>
      </c>
      <c r="P214" s="266"/>
    </row>
    <row r="215" spans="1:16" x14ac:dyDescent="0.25">
      <c r="A215" s="171"/>
      <c r="B215" s="171"/>
      <c r="C215" s="172"/>
      <c r="D215" s="172"/>
      <c r="E215" s="172">
        <f>SUM(E212:E214)</f>
        <v>3605</v>
      </c>
      <c r="F215" s="172"/>
      <c r="G215" s="172">
        <f t="shared" ref="G215:O215" si="40">SUM(G212:G214)</f>
        <v>432</v>
      </c>
      <c r="H215" s="172">
        <f t="shared" si="40"/>
        <v>28</v>
      </c>
      <c r="I215" s="172">
        <f t="shared" si="40"/>
        <v>0</v>
      </c>
      <c r="J215" s="172">
        <f t="shared" si="40"/>
        <v>40</v>
      </c>
      <c r="K215" s="172">
        <f t="shared" si="40"/>
        <v>12</v>
      </c>
      <c r="L215" s="172">
        <f t="shared" si="40"/>
        <v>0</v>
      </c>
      <c r="M215" s="172">
        <f t="shared" si="40"/>
        <v>0</v>
      </c>
      <c r="N215" s="172">
        <f t="shared" si="40"/>
        <v>0</v>
      </c>
      <c r="O215" s="172">
        <f t="shared" si="40"/>
        <v>0</v>
      </c>
      <c r="P215" s="266"/>
    </row>
    <row r="216" spans="1:16" x14ac:dyDescent="0.25">
      <c r="A216" s="128">
        <v>43311.331250000003</v>
      </c>
      <c r="B216" s="128">
        <v>43311.692361111112</v>
      </c>
      <c r="C216" s="129">
        <v>1</v>
      </c>
      <c r="D216" s="129" t="s">
        <v>93</v>
      </c>
      <c r="E216" s="129">
        <v>3004</v>
      </c>
      <c r="F216" s="129">
        <v>397.88080000000002</v>
      </c>
      <c r="G216" s="129">
        <v>453</v>
      </c>
      <c r="H216" s="129">
        <v>28</v>
      </c>
      <c r="I216" s="129">
        <v>0</v>
      </c>
      <c r="J216" s="129">
        <v>23</v>
      </c>
      <c r="K216" s="129">
        <v>16</v>
      </c>
      <c r="L216" s="129">
        <v>0</v>
      </c>
      <c r="M216" s="129">
        <v>0</v>
      </c>
      <c r="N216" s="129">
        <v>0</v>
      </c>
      <c r="O216" s="129">
        <v>0</v>
      </c>
      <c r="P216" s="264" t="s">
        <v>16</v>
      </c>
    </row>
    <row r="217" spans="1:16" x14ac:dyDescent="0.25">
      <c r="A217" s="128">
        <v>43311.331250000003</v>
      </c>
      <c r="B217" s="128">
        <v>43311.692361111112</v>
      </c>
      <c r="C217" s="129">
        <v>2</v>
      </c>
      <c r="D217" s="129"/>
      <c r="E217" s="129">
        <v>0</v>
      </c>
      <c r="F217" s="129">
        <v>0</v>
      </c>
      <c r="G217" s="129">
        <v>0</v>
      </c>
      <c r="H217" s="129" t="s">
        <v>17</v>
      </c>
      <c r="I217" s="129" t="s">
        <v>17</v>
      </c>
      <c r="J217" s="129">
        <v>0</v>
      </c>
      <c r="K217" s="129">
        <v>0</v>
      </c>
      <c r="L217" s="129">
        <v>0</v>
      </c>
      <c r="M217" s="129">
        <v>0</v>
      </c>
      <c r="N217" s="129">
        <v>0</v>
      </c>
      <c r="O217" s="129">
        <v>0</v>
      </c>
      <c r="P217" s="264"/>
    </row>
    <row r="218" spans="1:16" x14ac:dyDescent="0.25">
      <c r="A218" s="128">
        <v>43311.331250000003</v>
      </c>
      <c r="B218" s="128">
        <v>43311.692361111112</v>
      </c>
      <c r="C218" s="129">
        <v>3</v>
      </c>
      <c r="D218" s="129"/>
      <c r="E218" s="129">
        <v>0</v>
      </c>
      <c r="F218" s="129">
        <v>0</v>
      </c>
      <c r="G218" s="129">
        <v>0</v>
      </c>
      <c r="H218" s="129" t="s">
        <v>17</v>
      </c>
      <c r="I218" s="129" t="s">
        <v>17</v>
      </c>
      <c r="J218" s="129">
        <v>0</v>
      </c>
      <c r="K218" s="129">
        <v>0</v>
      </c>
      <c r="L218" s="129">
        <v>0</v>
      </c>
      <c r="M218" s="129">
        <v>0</v>
      </c>
      <c r="N218" s="129">
        <v>0</v>
      </c>
      <c r="O218" s="129">
        <v>0</v>
      </c>
      <c r="P218" s="264"/>
    </row>
    <row r="219" spans="1:16" x14ac:dyDescent="0.25">
      <c r="A219" s="129"/>
      <c r="B219" s="129"/>
      <c r="C219" s="129"/>
      <c r="D219" s="129"/>
      <c r="E219" s="129">
        <f>SUM(E216:E218)</f>
        <v>3004</v>
      </c>
      <c r="F219" s="129"/>
      <c r="G219" s="129">
        <f t="shared" ref="G219:O219" si="41">SUM(G216:G218)</f>
        <v>453</v>
      </c>
      <c r="H219" s="129">
        <f t="shared" si="41"/>
        <v>28</v>
      </c>
      <c r="I219" s="129">
        <f t="shared" si="41"/>
        <v>0</v>
      </c>
      <c r="J219" s="129">
        <f t="shared" si="41"/>
        <v>23</v>
      </c>
      <c r="K219" s="129">
        <f t="shared" si="41"/>
        <v>16</v>
      </c>
      <c r="L219" s="129">
        <f t="shared" si="41"/>
        <v>0</v>
      </c>
      <c r="M219" s="129">
        <f t="shared" si="41"/>
        <v>0</v>
      </c>
      <c r="N219" s="129">
        <f t="shared" si="41"/>
        <v>0</v>
      </c>
      <c r="O219" s="129">
        <f t="shared" si="41"/>
        <v>0</v>
      </c>
      <c r="P219" s="264"/>
    </row>
    <row r="220" spans="1:16" x14ac:dyDescent="0.25">
      <c r="A220" s="116">
        <v>43312.331944444442</v>
      </c>
      <c r="B220" s="116">
        <v>43312.686111111114</v>
      </c>
      <c r="C220" s="117">
        <v>1</v>
      </c>
      <c r="D220" s="117" t="s">
        <v>93</v>
      </c>
      <c r="E220" s="117">
        <v>2802</v>
      </c>
      <c r="F220" s="117">
        <v>415.11110000000002</v>
      </c>
      <c r="G220" s="117">
        <v>405</v>
      </c>
      <c r="H220" s="117">
        <v>0</v>
      </c>
      <c r="I220" s="117">
        <v>0</v>
      </c>
      <c r="J220" s="117">
        <v>94</v>
      </c>
      <c r="K220" s="117">
        <v>11</v>
      </c>
      <c r="L220" s="117">
        <v>0</v>
      </c>
      <c r="M220" s="117">
        <v>0</v>
      </c>
      <c r="N220" s="117">
        <v>0</v>
      </c>
      <c r="O220" s="117">
        <v>0</v>
      </c>
      <c r="P220" s="265" t="s">
        <v>16</v>
      </c>
    </row>
    <row r="221" spans="1:16" x14ac:dyDescent="0.25">
      <c r="A221" s="116">
        <v>43312.331944444442</v>
      </c>
      <c r="B221" s="116">
        <v>43312.686111111114</v>
      </c>
      <c r="C221" s="117">
        <v>2</v>
      </c>
      <c r="D221" s="117"/>
      <c r="E221" s="117">
        <v>0</v>
      </c>
      <c r="F221" s="117">
        <v>0</v>
      </c>
      <c r="G221" s="117">
        <v>0</v>
      </c>
      <c r="H221" s="117" t="s">
        <v>17</v>
      </c>
      <c r="I221" s="117" t="s">
        <v>17</v>
      </c>
      <c r="J221" s="117">
        <v>0</v>
      </c>
      <c r="K221" s="117">
        <v>0</v>
      </c>
      <c r="L221" s="117">
        <v>0</v>
      </c>
      <c r="M221" s="117">
        <v>0</v>
      </c>
      <c r="N221" s="117">
        <v>0</v>
      </c>
      <c r="O221" s="117">
        <v>0</v>
      </c>
      <c r="P221" s="265"/>
    </row>
    <row r="222" spans="1:16" ht="15.75" thickBot="1" x14ac:dyDescent="0.3">
      <c r="A222" s="116">
        <v>43312.331944444442</v>
      </c>
      <c r="B222" s="116">
        <v>43312.686111111114</v>
      </c>
      <c r="C222" s="117">
        <v>3</v>
      </c>
      <c r="D222" s="117"/>
      <c r="E222" s="117">
        <v>0</v>
      </c>
      <c r="F222" s="117">
        <v>0</v>
      </c>
      <c r="G222" s="118">
        <v>0</v>
      </c>
      <c r="H222" s="118" t="s">
        <v>17</v>
      </c>
      <c r="I222" s="118" t="s">
        <v>17</v>
      </c>
      <c r="J222" s="118">
        <v>0</v>
      </c>
      <c r="K222" s="118">
        <v>0</v>
      </c>
      <c r="L222" s="118">
        <v>0</v>
      </c>
      <c r="M222" s="118">
        <v>0</v>
      </c>
      <c r="N222" s="118">
        <v>0</v>
      </c>
      <c r="O222" s="118">
        <v>0</v>
      </c>
      <c r="P222" s="265"/>
    </row>
    <row r="223" spans="1:16" ht="15.75" thickTop="1" x14ac:dyDescent="0.25">
      <c r="A223" s="117"/>
      <c r="B223" s="117"/>
      <c r="C223" s="117"/>
      <c r="D223" s="117"/>
      <c r="E223" s="117">
        <f>SUM(E220:E222)</f>
        <v>2802</v>
      </c>
      <c r="F223" s="117"/>
      <c r="G223" s="178">
        <f t="shared" ref="G223:O223" si="42">SUM(G220:G222)</f>
        <v>405</v>
      </c>
      <c r="H223" s="178">
        <f t="shared" si="42"/>
        <v>0</v>
      </c>
      <c r="I223" s="178">
        <f t="shared" si="42"/>
        <v>0</v>
      </c>
      <c r="J223" s="178">
        <f t="shared" si="42"/>
        <v>94</v>
      </c>
      <c r="K223" s="178">
        <f t="shared" si="42"/>
        <v>11</v>
      </c>
      <c r="L223" s="178">
        <f t="shared" si="42"/>
        <v>0</v>
      </c>
      <c r="M223" s="178">
        <f t="shared" si="42"/>
        <v>0</v>
      </c>
      <c r="N223" s="178">
        <f t="shared" si="42"/>
        <v>0</v>
      </c>
      <c r="O223" s="178">
        <f t="shared" si="42"/>
        <v>0</v>
      </c>
      <c r="P223" s="265"/>
    </row>
    <row r="224" spans="1:16" x14ac:dyDescent="0.25">
      <c r="A224" s="169">
        <v>43313.332638888889</v>
      </c>
      <c r="B224" s="169">
        <v>43313.68472222222</v>
      </c>
      <c r="C224" s="170">
        <v>1</v>
      </c>
      <c r="D224" s="170" t="s">
        <v>93</v>
      </c>
      <c r="E224" s="170">
        <v>3255</v>
      </c>
      <c r="F224" s="170">
        <v>448.96550000000002</v>
      </c>
      <c r="G224" s="170">
        <v>435</v>
      </c>
      <c r="H224" s="170">
        <v>27</v>
      </c>
      <c r="I224" s="170">
        <v>0</v>
      </c>
      <c r="J224" s="170">
        <v>35</v>
      </c>
      <c r="K224" s="170">
        <v>10</v>
      </c>
      <c r="L224" s="170">
        <v>0</v>
      </c>
      <c r="M224" s="170">
        <v>0</v>
      </c>
      <c r="N224" s="170">
        <v>0</v>
      </c>
      <c r="O224" s="170">
        <v>0</v>
      </c>
      <c r="P224" s="234" t="s">
        <v>16</v>
      </c>
    </row>
    <row r="225" spans="1:16" x14ac:dyDescent="0.25">
      <c r="A225" s="169">
        <v>43313.332638888889</v>
      </c>
      <c r="B225" s="169">
        <v>43313.68472222222</v>
      </c>
      <c r="C225" s="170">
        <v>2</v>
      </c>
      <c r="D225" s="170"/>
      <c r="E225" s="170">
        <v>0</v>
      </c>
      <c r="F225" s="170">
        <v>0</v>
      </c>
      <c r="G225" s="170">
        <v>0</v>
      </c>
      <c r="H225" s="170" t="s">
        <v>17</v>
      </c>
      <c r="I225" s="170" t="s">
        <v>17</v>
      </c>
      <c r="J225" s="170">
        <v>0</v>
      </c>
      <c r="K225" s="170">
        <v>0</v>
      </c>
      <c r="L225" s="170">
        <v>0</v>
      </c>
      <c r="M225" s="170">
        <v>0</v>
      </c>
      <c r="N225" s="170">
        <v>0</v>
      </c>
      <c r="O225" s="170">
        <v>0</v>
      </c>
      <c r="P225" s="234"/>
    </row>
    <row r="226" spans="1:16" x14ac:dyDescent="0.25">
      <c r="A226" s="169">
        <v>43313.332638888889</v>
      </c>
      <c r="B226" s="169">
        <v>43313.68472222222</v>
      </c>
      <c r="C226" s="170">
        <v>3</v>
      </c>
      <c r="D226" s="170"/>
      <c r="E226" s="170">
        <v>0</v>
      </c>
      <c r="F226" s="170">
        <v>0</v>
      </c>
      <c r="G226" s="170">
        <v>0</v>
      </c>
      <c r="H226" s="170" t="s">
        <v>17</v>
      </c>
      <c r="I226" s="170" t="s">
        <v>17</v>
      </c>
      <c r="J226" s="170">
        <v>0</v>
      </c>
      <c r="K226" s="170">
        <v>0</v>
      </c>
      <c r="L226" s="170">
        <v>0</v>
      </c>
      <c r="M226" s="170">
        <v>0</v>
      </c>
      <c r="N226" s="170">
        <v>0</v>
      </c>
      <c r="O226" s="170">
        <v>0</v>
      </c>
      <c r="P226" s="234"/>
    </row>
    <row r="227" spans="1:16" x14ac:dyDescent="0.25">
      <c r="A227" s="169"/>
      <c r="B227" s="169"/>
      <c r="C227" s="170"/>
      <c r="D227" s="170"/>
      <c r="E227" s="170">
        <f>SUM(E224:E226)</f>
        <v>3255</v>
      </c>
      <c r="F227" s="170"/>
      <c r="G227" s="170">
        <f t="shared" ref="G227:O227" si="43">SUM(G224:G226)</f>
        <v>435</v>
      </c>
      <c r="H227" s="170">
        <f t="shared" si="43"/>
        <v>27</v>
      </c>
      <c r="I227" s="170">
        <f t="shared" si="43"/>
        <v>0</v>
      </c>
      <c r="J227" s="170">
        <f t="shared" si="43"/>
        <v>35</v>
      </c>
      <c r="K227" s="170">
        <f t="shared" si="43"/>
        <v>10</v>
      </c>
      <c r="L227" s="170">
        <f t="shared" si="43"/>
        <v>0</v>
      </c>
      <c r="M227" s="170">
        <f t="shared" si="43"/>
        <v>0</v>
      </c>
      <c r="N227" s="170">
        <f t="shared" si="43"/>
        <v>0</v>
      </c>
      <c r="O227" s="170">
        <f t="shared" si="43"/>
        <v>0</v>
      </c>
      <c r="P227" s="234"/>
    </row>
    <row r="228" spans="1:16" x14ac:dyDescent="0.25">
      <c r="A228" s="133">
        <v>43314.331944444442</v>
      </c>
      <c r="B228" s="133">
        <v>43314.683333333334</v>
      </c>
      <c r="C228" s="132">
        <v>1</v>
      </c>
      <c r="D228" s="132" t="s">
        <v>93</v>
      </c>
      <c r="E228" s="132">
        <v>3404</v>
      </c>
      <c r="F228" s="132">
        <v>467.36840000000001</v>
      </c>
      <c r="G228" s="132">
        <v>437</v>
      </c>
      <c r="H228" s="132">
        <v>29</v>
      </c>
      <c r="I228" s="132">
        <v>0</v>
      </c>
      <c r="J228" s="132">
        <v>31</v>
      </c>
      <c r="K228" s="132">
        <v>9</v>
      </c>
      <c r="L228" s="132">
        <v>0</v>
      </c>
      <c r="M228" s="132">
        <v>0</v>
      </c>
      <c r="N228" s="132">
        <v>0</v>
      </c>
      <c r="O228" s="132">
        <v>0</v>
      </c>
      <c r="P228" s="261" t="s">
        <v>16</v>
      </c>
    </row>
    <row r="229" spans="1:16" x14ac:dyDescent="0.25">
      <c r="A229" s="133">
        <v>43314.331944444442</v>
      </c>
      <c r="B229" s="133">
        <v>43314.683333333334</v>
      </c>
      <c r="C229" s="132">
        <v>2</v>
      </c>
      <c r="D229" s="132"/>
      <c r="E229" s="132">
        <v>0</v>
      </c>
      <c r="F229" s="132">
        <v>0</v>
      </c>
      <c r="G229" s="132">
        <v>0</v>
      </c>
      <c r="H229" s="132" t="s">
        <v>17</v>
      </c>
      <c r="I229" s="132" t="s">
        <v>17</v>
      </c>
      <c r="J229" s="132">
        <v>0</v>
      </c>
      <c r="K229" s="132">
        <v>0</v>
      </c>
      <c r="L229" s="132">
        <v>0</v>
      </c>
      <c r="M229" s="132">
        <v>0</v>
      </c>
      <c r="N229" s="132">
        <v>0</v>
      </c>
      <c r="O229" s="132">
        <v>0</v>
      </c>
      <c r="P229" s="261"/>
    </row>
    <row r="230" spans="1:16" x14ac:dyDescent="0.25">
      <c r="A230" s="133">
        <v>43314.331944444442</v>
      </c>
      <c r="B230" s="133">
        <v>43314.683333333334</v>
      </c>
      <c r="C230" s="132">
        <v>3</v>
      </c>
      <c r="D230" s="132"/>
      <c r="E230" s="132">
        <v>0</v>
      </c>
      <c r="F230" s="132">
        <v>0</v>
      </c>
      <c r="G230" s="132">
        <v>0</v>
      </c>
      <c r="H230" s="132" t="s">
        <v>17</v>
      </c>
      <c r="I230" s="132" t="s">
        <v>17</v>
      </c>
      <c r="J230" s="132">
        <v>0</v>
      </c>
      <c r="K230" s="132">
        <v>0</v>
      </c>
      <c r="L230" s="132">
        <v>0</v>
      </c>
      <c r="M230" s="132">
        <v>0</v>
      </c>
      <c r="N230" s="132">
        <v>0</v>
      </c>
      <c r="O230" s="132">
        <v>0</v>
      </c>
      <c r="P230" s="261"/>
    </row>
    <row r="231" spans="1:16" x14ac:dyDescent="0.25">
      <c r="A231" s="133"/>
      <c r="B231" s="133"/>
      <c r="C231" s="132"/>
      <c r="D231" s="132"/>
      <c r="E231" s="132">
        <f>SUM(E228:E230)</f>
        <v>3404</v>
      </c>
      <c r="F231" s="132"/>
      <c r="G231" s="132">
        <f t="shared" ref="G231:O231" si="44">SUM(G228:G230)</f>
        <v>437</v>
      </c>
      <c r="H231" s="132">
        <f t="shared" si="44"/>
        <v>29</v>
      </c>
      <c r="I231" s="132">
        <f t="shared" si="44"/>
        <v>0</v>
      </c>
      <c r="J231" s="132">
        <f t="shared" si="44"/>
        <v>31</v>
      </c>
      <c r="K231" s="132">
        <f t="shared" si="44"/>
        <v>9</v>
      </c>
      <c r="L231" s="132">
        <f t="shared" si="44"/>
        <v>0</v>
      </c>
      <c r="M231" s="132">
        <f t="shared" si="44"/>
        <v>0</v>
      </c>
      <c r="N231" s="132">
        <f t="shared" si="44"/>
        <v>0</v>
      </c>
      <c r="O231" s="132">
        <f t="shared" si="44"/>
        <v>0</v>
      </c>
      <c r="P231" s="261"/>
    </row>
    <row r="232" spans="1:16" x14ac:dyDescent="0.25">
      <c r="A232" s="136">
        <v>43315.32916666667</v>
      </c>
      <c r="B232" s="136">
        <v>43315.68472222222</v>
      </c>
      <c r="C232" s="137">
        <v>1</v>
      </c>
      <c r="D232" s="137" t="s">
        <v>93</v>
      </c>
      <c r="E232" s="137">
        <v>3013</v>
      </c>
      <c r="F232" s="137">
        <v>421.39859999999999</v>
      </c>
      <c r="G232" s="137">
        <v>429</v>
      </c>
      <c r="H232" s="137">
        <v>30</v>
      </c>
      <c r="I232" s="137">
        <v>0</v>
      </c>
      <c r="J232" s="137">
        <v>42</v>
      </c>
      <c r="K232" s="137">
        <v>11</v>
      </c>
      <c r="L232" s="137">
        <v>0</v>
      </c>
      <c r="M232" s="137">
        <v>0</v>
      </c>
      <c r="N232" s="137">
        <v>0</v>
      </c>
      <c r="O232" s="137">
        <v>0</v>
      </c>
      <c r="P232" s="238" t="s">
        <v>16</v>
      </c>
    </row>
    <row r="233" spans="1:16" x14ac:dyDescent="0.25">
      <c r="A233" s="136">
        <v>43315.32916666667</v>
      </c>
      <c r="B233" s="136">
        <v>43315.68472222222</v>
      </c>
      <c r="C233" s="137">
        <v>2</v>
      </c>
      <c r="D233" s="137"/>
      <c r="E233" s="137">
        <v>0</v>
      </c>
      <c r="F233" s="137">
        <v>0</v>
      </c>
      <c r="G233" s="137">
        <v>0</v>
      </c>
      <c r="H233" s="137" t="s">
        <v>17</v>
      </c>
      <c r="I233" s="137" t="s">
        <v>17</v>
      </c>
      <c r="J233" s="137">
        <v>0</v>
      </c>
      <c r="K233" s="137">
        <v>0</v>
      </c>
      <c r="L233" s="137">
        <v>0</v>
      </c>
      <c r="M233" s="137">
        <v>0</v>
      </c>
      <c r="N233" s="137">
        <v>0</v>
      </c>
      <c r="O233" s="137">
        <v>0</v>
      </c>
      <c r="P233" s="238"/>
    </row>
    <row r="234" spans="1:16" x14ac:dyDescent="0.25">
      <c r="A234" s="136">
        <v>43315.32916666667</v>
      </c>
      <c r="B234" s="136">
        <v>43315.68472222222</v>
      </c>
      <c r="C234" s="137">
        <v>3</v>
      </c>
      <c r="D234" s="137"/>
      <c r="E234" s="137">
        <v>0</v>
      </c>
      <c r="F234" s="137">
        <v>0</v>
      </c>
      <c r="G234" s="137">
        <v>0</v>
      </c>
      <c r="H234" s="137" t="s">
        <v>17</v>
      </c>
      <c r="I234" s="137" t="s">
        <v>17</v>
      </c>
      <c r="J234" s="137">
        <v>0</v>
      </c>
      <c r="K234" s="137">
        <v>0</v>
      </c>
      <c r="L234" s="137">
        <v>0</v>
      </c>
      <c r="M234" s="137">
        <v>0</v>
      </c>
      <c r="N234" s="137">
        <v>0</v>
      </c>
      <c r="O234" s="137">
        <v>0</v>
      </c>
      <c r="P234" s="238"/>
    </row>
    <row r="235" spans="1:16" x14ac:dyDescent="0.25">
      <c r="A235" s="136"/>
      <c r="B235" s="136"/>
      <c r="C235" s="137"/>
      <c r="D235" s="137"/>
      <c r="E235" s="137">
        <f>SUM(E232:E234)</f>
        <v>3013</v>
      </c>
      <c r="F235" s="137"/>
      <c r="G235" s="137">
        <f t="shared" ref="G235:O235" si="45">SUM(G232:G234)</f>
        <v>429</v>
      </c>
      <c r="H235" s="137">
        <f t="shared" si="45"/>
        <v>30</v>
      </c>
      <c r="I235" s="137">
        <f t="shared" si="45"/>
        <v>0</v>
      </c>
      <c r="J235" s="137">
        <f t="shared" si="45"/>
        <v>42</v>
      </c>
      <c r="K235" s="137">
        <f t="shared" si="45"/>
        <v>11</v>
      </c>
      <c r="L235" s="137">
        <f t="shared" si="45"/>
        <v>0</v>
      </c>
      <c r="M235" s="137">
        <f t="shared" si="45"/>
        <v>0</v>
      </c>
      <c r="N235" s="137">
        <f t="shared" si="45"/>
        <v>0</v>
      </c>
      <c r="O235" s="137">
        <f t="shared" si="45"/>
        <v>0</v>
      </c>
      <c r="P235" s="238"/>
    </row>
    <row r="236" spans="1:16" x14ac:dyDescent="0.25">
      <c r="A236" s="174">
        <v>43318.331944444442</v>
      </c>
      <c r="B236" s="174">
        <v>43318.686805555553</v>
      </c>
      <c r="C236" s="175">
        <v>1</v>
      </c>
      <c r="D236" s="175" t="s">
        <v>93</v>
      </c>
      <c r="E236" s="175">
        <v>2128</v>
      </c>
      <c r="F236" s="175">
        <v>421.3861</v>
      </c>
      <c r="G236" s="175">
        <v>303</v>
      </c>
      <c r="H236" s="175">
        <v>29</v>
      </c>
      <c r="I236" s="175">
        <v>0</v>
      </c>
      <c r="J236" s="175">
        <v>172</v>
      </c>
      <c r="K236" s="175">
        <v>7</v>
      </c>
      <c r="L236" s="175">
        <v>0</v>
      </c>
      <c r="M236" s="175">
        <v>0</v>
      </c>
      <c r="N236" s="175">
        <v>0</v>
      </c>
      <c r="O236" s="175">
        <v>0</v>
      </c>
      <c r="P236" s="218" t="s">
        <v>16</v>
      </c>
    </row>
    <row r="237" spans="1:16" x14ac:dyDescent="0.25">
      <c r="A237" s="174">
        <v>43318.331944444442</v>
      </c>
      <c r="B237" s="174">
        <v>43318.686805555553</v>
      </c>
      <c r="C237" s="175">
        <v>2</v>
      </c>
      <c r="D237" s="175"/>
      <c r="E237" s="175">
        <v>0</v>
      </c>
      <c r="F237" s="175">
        <v>0</v>
      </c>
      <c r="G237" s="175">
        <v>0</v>
      </c>
      <c r="H237" s="175" t="s">
        <v>17</v>
      </c>
      <c r="I237" s="175" t="s">
        <v>17</v>
      </c>
      <c r="J237" s="175">
        <v>0</v>
      </c>
      <c r="K237" s="175">
        <v>0</v>
      </c>
      <c r="L237" s="175">
        <v>0</v>
      </c>
      <c r="M237" s="175">
        <v>0</v>
      </c>
      <c r="N237" s="175">
        <v>0</v>
      </c>
      <c r="O237" s="175">
        <v>0</v>
      </c>
      <c r="P237" s="218"/>
    </row>
    <row r="238" spans="1:16" x14ac:dyDescent="0.25">
      <c r="A238" s="174">
        <v>43318.331944444442</v>
      </c>
      <c r="B238" s="174">
        <v>43318.686805555553</v>
      </c>
      <c r="C238" s="175">
        <v>3</v>
      </c>
      <c r="D238" s="175"/>
      <c r="E238" s="175">
        <v>0</v>
      </c>
      <c r="F238" s="175">
        <v>0</v>
      </c>
      <c r="G238" s="175">
        <v>0</v>
      </c>
      <c r="H238" s="175" t="s">
        <v>17</v>
      </c>
      <c r="I238" s="175" t="s">
        <v>17</v>
      </c>
      <c r="J238" s="175">
        <v>0</v>
      </c>
      <c r="K238" s="175">
        <v>0</v>
      </c>
      <c r="L238" s="175">
        <v>0</v>
      </c>
      <c r="M238" s="175">
        <v>0</v>
      </c>
      <c r="N238" s="175">
        <v>0</v>
      </c>
      <c r="O238" s="175">
        <v>0</v>
      </c>
      <c r="P238" s="218"/>
    </row>
    <row r="239" spans="1:16" x14ac:dyDescent="0.25">
      <c r="A239" s="175"/>
      <c r="B239" s="175"/>
      <c r="C239" s="175"/>
      <c r="D239" s="175"/>
      <c r="E239" s="175">
        <f>SUM(E236:E238)</f>
        <v>2128</v>
      </c>
      <c r="F239" s="175"/>
      <c r="G239" s="175">
        <f t="shared" ref="G239:O239" si="46">SUM(G236:G238)</f>
        <v>303</v>
      </c>
      <c r="H239" s="175">
        <f t="shared" si="46"/>
        <v>29</v>
      </c>
      <c r="I239" s="175">
        <f t="shared" si="46"/>
        <v>0</v>
      </c>
      <c r="J239" s="175">
        <f t="shared" si="46"/>
        <v>172</v>
      </c>
      <c r="K239" s="175">
        <f t="shared" si="46"/>
        <v>7</v>
      </c>
      <c r="L239" s="175">
        <f t="shared" si="46"/>
        <v>0</v>
      </c>
      <c r="M239" s="175">
        <f t="shared" si="46"/>
        <v>0</v>
      </c>
      <c r="N239" s="175">
        <f t="shared" si="46"/>
        <v>0</v>
      </c>
      <c r="O239" s="175">
        <f t="shared" si="46"/>
        <v>0</v>
      </c>
      <c r="P239" s="218"/>
    </row>
    <row r="240" spans="1:16" x14ac:dyDescent="0.25">
      <c r="A240" s="165">
        <v>43319.331944444442</v>
      </c>
      <c r="B240" s="165">
        <v>43319.686111111114</v>
      </c>
      <c r="C240" s="166">
        <v>1</v>
      </c>
      <c r="D240" s="166" t="s">
        <v>93</v>
      </c>
      <c r="E240" s="166">
        <v>2923</v>
      </c>
      <c r="F240" s="166">
        <v>418.56799999999998</v>
      </c>
      <c r="G240" s="166">
        <v>419</v>
      </c>
      <c r="H240" s="166">
        <v>24</v>
      </c>
      <c r="I240" s="166">
        <v>0</v>
      </c>
      <c r="J240" s="166">
        <v>57</v>
      </c>
      <c r="K240" s="166">
        <v>10</v>
      </c>
      <c r="L240" s="166">
        <v>0</v>
      </c>
      <c r="M240" s="166">
        <v>0</v>
      </c>
      <c r="N240" s="166">
        <v>0</v>
      </c>
      <c r="O240" s="166">
        <v>0</v>
      </c>
      <c r="P240" s="263" t="s">
        <v>16</v>
      </c>
    </row>
    <row r="241" spans="1:16" x14ac:dyDescent="0.25">
      <c r="A241" s="165">
        <v>43319.331944444442</v>
      </c>
      <c r="B241" s="165">
        <v>43319.686111111114</v>
      </c>
      <c r="C241" s="166">
        <v>2</v>
      </c>
      <c r="D241" s="166"/>
      <c r="E241" s="166">
        <v>0</v>
      </c>
      <c r="F241" s="166">
        <v>0</v>
      </c>
      <c r="G241" s="166">
        <v>0</v>
      </c>
      <c r="H241" s="166" t="s">
        <v>17</v>
      </c>
      <c r="I241" s="166" t="s">
        <v>17</v>
      </c>
      <c r="J241" s="166">
        <v>0</v>
      </c>
      <c r="K241" s="166">
        <v>0</v>
      </c>
      <c r="L241" s="166">
        <v>0</v>
      </c>
      <c r="M241" s="166">
        <v>0</v>
      </c>
      <c r="N241" s="166">
        <v>0</v>
      </c>
      <c r="O241" s="166">
        <v>0</v>
      </c>
      <c r="P241" s="263"/>
    </row>
    <row r="242" spans="1:16" x14ac:dyDescent="0.25">
      <c r="A242" s="165">
        <v>43319.331944444442</v>
      </c>
      <c r="B242" s="165">
        <v>43319.686111111114</v>
      </c>
      <c r="C242" s="166">
        <v>3</v>
      </c>
      <c r="D242" s="166"/>
      <c r="E242" s="166">
        <v>0</v>
      </c>
      <c r="F242" s="166">
        <v>0</v>
      </c>
      <c r="G242" s="166">
        <v>0</v>
      </c>
      <c r="H242" s="166" t="s">
        <v>17</v>
      </c>
      <c r="I242" s="166" t="s">
        <v>17</v>
      </c>
      <c r="J242" s="166">
        <v>0</v>
      </c>
      <c r="K242" s="166">
        <v>0</v>
      </c>
      <c r="L242" s="166">
        <v>0</v>
      </c>
      <c r="M242" s="166">
        <v>0</v>
      </c>
      <c r="N242" s="166">
        <v>0</v>
      </c>
      <c r="O242" s="166">
        <v>0</v>
      </c>
      <c r="P242" s="263"/>
    </row>
    <row r="243" spans="1:16" x14ac:dyDescent="0.25">
      <c r="A243" s="165"/>
      <c r="B243" s="165"/>
      <c r="C243" s="166"/>
      <c r="D243" s="166"/>
      <c r="E243" s="166">
        <f>SUM(E240:E242)</f>
        <v>2923</v>
      </c>
      <c r="F243" s="166"/>
      <c r="G243" s="166">
        <f t="shared" ref="G243:O243" si="47">SUM(G240:G242)</f>
        <v>419</v>
      </c>
      <c r="H243" s="166">
        <f t="shared" si="47"/>
        <v>24</v>
      </c>
      <c r="I243" s="166">
        <f t="shared" si="47"/>
        <v>0</v>
      </c>
      <c r="J243" s="166">
        <f t="shared" si="47"/>
        <v>57</v>
      </c>
      <c r="K243" s="166">
        <f t="shared" si="47"/>
        <v>10</v>
      </c>
      <c r="L243" s="166">
        <f t="shared" si="47"/>
        <v>0</v>
      </c>
      <c r="M243" s="166">
        <f t="shared" si="47"/>
        <v>0</v>
      </c>
      <c r="N243" s="166">
        <f t="shared" si="47"/>
        <v>0</v>
      </c>
      <c r="O243" s="166">
        <f t="shared" si="47"/>
        <v>0</v>
      </c>
      <c r="P243" s="263"/>
    </row>
    <row r="244" spans="1:16" x14ac:dyDescent="0.25">
      <c r="A244" s="167">
        <v>43320.32916666667</v>
      </c>
      <c r="B244" s="167">
        <v>43320.6875</v>
      </c>
      <c r="C244" s="168">
        <v>1</v>
      </c>
      <c r="D244" s="168" t="s">
        <v>15</v>
      </c>
      <c r="E244" s="168">
        <v>4</v>
      </c>
      <c r="F244" s="168">
        <v>48</v>
      </c>
      <c r="G244" s="168">
        <v>5</v>
      </c>
      <c r="H244" s="168">
        <v>30</v>
      </c>
      <c r="I244" s="168">
        <v>17</v>
      </c>
      <c r="J244" s="168">
        <v>11</v>
      </c>
      <c r="K244" s="168">
        <v>3</v>
      </c>
      <c r="L244" s="168">
        <v>0</v>
      </c>
      <c r="M244" s="168">
        <v>0</v>
      </c>
      <c r="N244" s="168">
        <v>0</v>
      </c>
      <c r="O244" s="168">
        <v>0</v>
      </c>
      <c r="P244" s="260" t="s">
        <v>16</v>
      </c>
    </row>
    <row r="245" spans="1:16" x14ac:dyDescent="0.25">
      <c r="A245" s="167">
        <v>43320.32916666667</v>
      </c>
      <c r="B245" s="167">
        <v>43320.6875</v>
      </c>
      <c r="C245" s="168">
        <v>2</v>
      </c>
      <c r="D245" s="168" t="s">
        <v>15</v>
      </c>
      <c r="E245" s="168">
        <v>2900</v>
      </c>
      <c r="F245" s="168">
        <v>421.3075</v>
      </c>
      <c r="G245" s="168">
        <v>413</v>
      </c>
      <c r="H245" s="168" t="s">
        <v>17</v>
      </c>
      <c r="I245" s="168" t="s">
        <v>17</v>
      </c>
      <c r="J245" s="168">
        <v>31</v>
      </c>
      <c r="K245" s="168">
        <v>6</v>
      </c>
      <c r="L245" s="168">
        <v>0</v>
      </c>
      <c r="M245" s="168">
        <v>0</v>
      </c>
      <c r="N245" s="168">
        <v>0</v>
      </c>
      <c r="O245" s="168">
        <v>0</v>
      </c>
      <c r="P245" s="260"/>
    </row>
    <row r="246" spans="1:16" x14ac:dyDescent="0.25">
      <c r="A246" s="167">
        <v>43320.32916666667</v>
      </c>
      <c r="B246" s="167">
        <v>43320.6875</v>
      </c>
      <c r="C246" s="168">
        <v>3</v>
      </c>
      <c r="D246" s="168"/>
      <c r="E246" s="168">
        <v>0</v>
      </c>
      <c r="F246" s="168">
        <v>0</v>
      </c>
      <c r="G246" s="168">
        <v>0</v>
      </c>
      <c r="H246" s="168" t="s">
        <v>17</v>
      </c>
      <c r="I246" s="168" t="s">
        <v>17</v>
      </c>
      <c r="J246" s="168">
        <v>0</v>
      </c>
      <c r="K246" s="168">
        <v>0</v>
      </c>
      <c r="L246" s="168">
        <v>0</v>
      </c>
      <c r="M246" s="168">
        <v>0</v>
      </c>
      <c r="N246" s="168">
        <v>0</v>
      </c>
      <c r="O246" s="168">
        <v>0</v>
      </c>
      <c r="P246" s="260"/>
    </row>
    <row r="247" spans="1:16" x14ac:dyDescent="0.25">
      <c r="A247" s="167"/>
      <c r="B247" s="167"/>
      <c r="C247" s="168"/>
      <c r="D247" s="168"/>
      <c r="E247" s="168">
        <f>SUM(E244:E246)</f>
        <v>2904</v>
      </c>
      <c r="F247" s="168"/>
      <c r="G247" s="168">
        <f t="shared" ref="G247:O247" si="48">SUM(G244:G246)</f>
        <v>418</v>
      </c>
      <c r="H247" s="168">
        <f t="shared" si="48"/>
        <v>30</v>
      </c>
      <c r="I247" s="168">
        <f t="shared" si="48"/>
        <v>17</v>
      </c>
      <c r="J247" s="168">
        <f t="shared" si="48"/>
        <v>42</v>
      </c>
      <c r="K247" s="168">
        <f t="shared" si="48"/>
        <v>9</v>
      </c>
      <c r="L247" s="168">
        <f t="shared" si="48"/>
        <v>0</v>
      </c>
      <c r="M247" s="168">
        <f t="shared" si="48"/>
        <v>0</v>
      </c>
      <c r="N247" s="168">
        <f t="shared" si="48"/>
        <v>0</v>
      </c>
      <c r="O247" s="168">
        <f t="shared" si="48"/>
        <v>0</v>
      </c>
      <c r="P247" s="260"/>
    </row>
    <row r="248" spans="1:16" x14ac:dyDescent="0.25">
      <c r="A248" s="171">
        <v>43321.245138888888</v>
      </c>
      <c r="B248" s="171">
        <v>43321.288888888892</v>
      </c>
      <c r="C248" s="172">
        <v>1</v>
      </c>
      <c r="D248" s="172" t="s">
        <v>15</v>
      </c>
      <c r="E248" s="172">
        <v>204</v>
      </c>
      <c r="F248" s="172">
        <v>255</v>
      </c>
      <c r="G248" s="172">
        <v>48</v>
      </c>
      <c r="H248" s="172">
        <v>0</v>
      </c>
      <c r="I248" s="172">
        <v>0</v>
      </c>
      <c r="J248" s="172">
        <v>5</v>
      </c>
      <c r="K248" s="172">
        <v>10</v>
      </c>
      <c r="L248" s="172">
        <v>0</v>
      </c>
      <c r="M248" s="172">
        <v>0</v>
      </c>
      <c r="N248" s="172">
        <v>0</v>
      </c>
      <c r="O248" s="172">
        <v>0</v>
      </c>
      <c r="P248" s="223" t="s">
        <v>101</v>
      </c>
    </row>
    <row r="249" spans="1:16" x14ac:dyDescent="0.25">
      <c r="A249" s="171">
        <v>43321.245138888888</v>
      </c>
      <c r="B249" s="171">
        <v>43321.288888888892</v>
      </c>
      <c r="C249" s="172">
        <v>2</v>
      </c>
      <c r="D249" s="172"/>
      <c r="E249" s="172">
        <v>0</v>
      </c>
      <c r="F249" s="172">
        <v>0</v>
      </c>
      <c r="G249" s="172">
        <v>0</v>
      </c>
      <c r="H249" s="172" t="s">
        <v>17</v>
      </c>
      <c r="I249" s="172" t="s">
        <v>17</v>
      </c>
      <c r="J249" s="172">
        <v>0</v>
      </c>
      <c r="K249" s="172">
        <v>0</v>
      </c>
      <c r="L249" s="172">
        <v>0</v>
      </c>
      <c r="M249" s="172">
        <v>0</v>
      </c>
      <c r="N249" s="172">
        <v>0</v>
      </c>
      <c r="O249" s="172">
        <v>0</v>
      </c>
      <c r="P249" s="223"/>
    </row>
    <row r="250" spans="1:16" x14ac:dyDescent="0.25">
      <c r="A250" s="171">
        <v>43321.245138888888</v>
      </c>
      <c r="B250" s="171">
        <v>43321.288888888892</v>
      </c>
      <c r="C250" s="172">
        <v>3</v>
      </c>
      <c r="D250" s="172"/>
      <c r="E250" s="172">
        <v>0</v>
      </c>
      <c r="F250" s="172">
        <v>0</v>
      </c>
      <c r="G250" s="172">
        <v>0</v>
      </c>
      <c r="H250" s="172" t="s">
        <v>17</v>
      </c>
      <c r="I250" s="172" t="s">
        <v>17</v>
      </c>
      <c r="J250" s="172">
        <v>0</v>
      </c>
      <c r="K250" s="172">
        <v>0</v>
      </c>
      <c r="L250" s="172">
        <v>0</v>
      </c>
      <c r="M250" s="172">
        <v>0</v>
      </c>
      <c r="N250" s="172">
        <v>0</v>
      </c>
      <c r="O250" s="172">
        <v>0</v>
      </c>
      <c r="P250" s="223"/>
    </row>
    <row r="251" spans="1:16" x14ac:dyDescent="0.25">
      <c r="A251" s="171"/>
      <c r="B251" s="171"/>
      <c r="C251" s="172"/>
      <c r="D251" s="172"/>
      <c r="E251" s="172">
        <f>SUM(E248:E250)</f>
        <v>204</v>
      </c>
      <c r="F251" s="172"/>
      <c r="G251" s="172">
        <f t="shared" ref="G251:O251" si="49">SUM(G248:G250)</f>
        <v>48</v>
      </c>
      <c r="H251" s="172">
        <f t="shared" si="49"/>
        <v>0</v>
      </c>
      <c r="I251" s="172">
        <f t="shared" si="49"/>
        <v>0</v>
      </c>
      <c r="J251" s="172">
        <f t="shared" si="49"/>
        <v>5</v>
      </c>
      <c r="K251" s="172">
        <f t="shared" si="49"/>
        <v>10</v>
      </c>
      <c r="L251" s="172">
        <f t="shared" si="49"/>
        <v>0</v>
      </c>
      <c r="M251" s="172">
        <f t="shared" si="49"/>
        <v>0</v>
      </c>
      <c r="N251" s="172">
        <f t="shared" si="49"/>
        <v>0</v>
      </c>
      <c r="O251" s="172">
        <f t="shared" si="49"/>
        <v>0</v>
      </c>
      <c r="P251" s="223"/>
    </row>
    <row r="252" spans="1:16" x14ac:dyDescent="0.25">
      <c r="A252" s="135" t="s">
        <v>91</v>
      </c>
      <c r="B252" s="134">
        <v>43323.377997685187</v>
      </c>
      <c r="C252" s="135">
        <v>1</v>
      </c>
      <c r="D252" s="135" t="s">
        <v>15</v>
      </c>
      <c r="E252" s="135">
        <v>204</v>
      </c>
      <c r="F252" s="135">
        <v>0</v>
      </c>
      <c r="G252" s="135">
        <v>0</v>
      </c>
      <c r="H252" s="135">
        <v>0</v>
      </c>
      <c r="I252" s="135">
        <v>0</v>
      </c>
      <c r="J252" s="135">
        <v>0</v>
      </c>
      <c r="K252" s="135">
        <v>0</v>
      </c>
      <c r="L252" s="135">
        <v>0</v>
      </c>
      <c r="M252" s="135">
        <v>0</v>
      </c>
      <c r="N252" s="135">
        <v>0</v>
      </c>
      <c r="O252" s="135">
        <v>0</v>
      </c>
      <c r="P252" s="223" t="s">
        <v>100</v>
      </c>
    </row>
    <row r="253" spans="1:16" x14ac:dyDescent="0.25">
      <c r="A253" s="135" t="s">
        <v>91</v>
      </c>
      <c r="B253" s="134">
        <v>43323.377997685187</v>
      </c>
      <c r="C253" s="135">
        <v>2</v>
      </c>
      <c r="D253" s="135"/>
      <c r="E253" s="135">
        <v>0</v>
      </c>
      <c r="F253" s="135">
        <v>0</v>
      </c>
      <c r="G253" s="135">
        <v>0</v>
      </c>
      <c r="H253" s="135" t="s">
        <v>17</v>
      </c>
      <c r="I253" s="135" t="s">
        <v>17</v>
      </c>
      <c r="J253" s="135">
        <v>0</v>
      </c>
      <c r="K253" s="135">
        <v>0</v>
      </c>
      <c r="L253" s="135">
        <v>0</v>
      </c>
      <c r="M253" s="135">
        <v>0</v>
      </c>
      <c r="N253" s="135">
        <v>0</v>
      </c>
      <c r="O253" s="135">
        <v>0</v>
      </c>
      <c r="P253" s="223"/>
    </row>
    <row r="254" spans="1:16" x14ac:dyDescent="0.25">
      <c r="A254" s="135" t="s">
        <v>91</v>
      </c>
      <c r="B254" s="134">
        <v>43323.377997685187</v>
      </c>
      <c r="C254" s="135">
        <v>3</v>
      </c>
      <c r="D254" s="135"/>
      <c r="E254" s="135">
        <v>0</v>
      </c>
      <c r="F254" s="135">
        <v>0</v>
      </c>
      <c r="G254" s="135">
        <v>0</v>
      </c>
      <c r="H254" s="135" t="s">
        <v>17</v>
      </c>
      <c r="I254" s="135" t="s">
        <v>17</v>
      </c>
      <c r="J254" s="135">
        <v>0</v>
      </c>
      <c r="K254" s="135">
        <v>0</v>
      </c>
      <c r="L254" s="135">
        <v>0</v>
      </c>
      <c r="M254" s="135">
        <v>0</v>
      </c>
      <c r="N254" s="135">
        <v>0</v>
      </c>
      <c r="O254" s="135">
        <v>0</v>
      </c>
      <c r="P254" s="223"/>
    </row>
    <row r="255" spans="1:16" x14ac:dyDescent="0.25">
      <c r="A255" s="135" t="s">
        <v>91</v>
      </c>
      <c r="B255" s="134">
        <v>43327.134652777779</v>
      </c>
      <c r="C255" s="135">
        <v>1</v>
      </c>
      <c r="D255" s="135" t="s">
        <v>15</v>
      </c>
      <c r="E255" s="135">
        <v>204</v>
      </c>
      <c r="F255" s="135">
        <v>0</v>
      </c>
      <c r="G255" s="135">
        <v>0</v>
      </c>
      <c r="H255" s="135">
        <v>0</v>
      </c>
      <c r="I255" s="135">
        <v>0</v>
      </c>
      <c r="J255" s="135">
        <v>0</v>
      </c>
      <c r="K255" s="135">
        <v>0</v>
      </c>
      <c r="L255" s="135">
        <v>0</v>
      </c>
      <c r="M255" s="135">
        <v>0</v>
      </c>
      <c r="N255" s="135">
        <v>0</v>
      </c>
      <c r="O255" s="135">
        <v>0</v>
      </c>
      <c r="P255" s="223"/>
    </row>
    <row r="256" spans="1:16" x14ac:dyDescent="0.25">
      <c r="A256" s="135" t="s">
        <v>91</v>
      </c>
      <c r="B256" s="134">
        <v>43327.134652777779</v>
      </c>
      <c r="C256" s="135">
        <v>2</v>
      </c>
      <c r="D256" s="135"/>
      <c r="E256" s="135">
        <v>0</v>
      </c>
      <c r="F256" s="135">
        <v>0</v>
      </c>
      <c r="G256" s="135">
        <v>0</v>
      </c>
      <c r="H256" s="135" t="s">
        <v>17</v>
      </c>
      <c r="I256" s="135" t="s">
        <v>17</v>
      </c>
      <c r="J256" s="135">
        <v>0</v>
      </c>
      <c r="K256" s="135">
        <v>0</v>
      </c>
      <c r="L256" s="135">
        <v>0</v>
      </c>
      <c r="M256" s="135">
        <v>0</v>
      </c>
      <c r="N256" s="135">
        <v>0</v>
      </c>
      <c r="O256" s="135">
        <v>0</v>
      </c>
      <c r="P256" s="223"/>
    </row>
    <row r="257" spans="1:16" x14ac:dyDescent="0.25">
      <c r="A257" s="135" t="s">
        <v>91</v>
      </c>
      <c r="B257" s="134">
        <v>43327.134652777779</v>
      </c>
      <c r="C257" s="135">
        <v>3</v>
      </c>
      <c r="D257" s="135"/>
      <c r="E257" s="135">
        <v>0</v>
      </c>
      <c r="F257" s="135">
        <v>0</v>
      </c>
      <c r="G257" s="135">
        <v>0</v>
      </c>
      <c r="H257" s="135" t="s">
        <v>17</v>
      </c>
      <c r="I257" s="135" t="s">
        <v>17</v>
      </c>
      <c r="J257" s="135">
        <v>0</v>
      </c>
      <c r="K257" s="135">
        <v>0</v>
      </c>
      <c r="L257" s="135">
        <v>0</v>
      </c>
      <c r="M257" s="135">
        <v>0</v>
      </c>
      <c r="N257" s="135">
        <v>0</v>
      </c>
      <c r="O257" s="135">
        <v>0</v>
      </c>
      <c r="P257" s="223"/>
    </row>
    <row r="259" spans="1:16" x14ac:dyDescent="0.25">
      <c r="A259" s="134">
        <v>43349.597916666666</v>
      </c>
      <c r="B259" s="134">
        <v>43349.68472222222</v>
      </c>
      <c r="C259" s="135">
        <v>1</v>
      </c>
      <c r="D259" s="135" t="s">
        <v>66</v>
      </c>
      <c r="E259" s="135">
        <v>12</v>
      </c>
      <c r="F259" s="135">
        <v>65.454539999999994</v>
      </c>
      <c r="G259" s="135">
        <v>11</v>
      </c>
      <c r="H259" s="135">
        <v>0</v>
      </c>
      <c r="I259" s="135">
        <v>23</v>
      </c>
      <c r="J259" s="135">
        <v>90</v>
      </c>
      <c r="K259" s="135">
        <v>0</v>
      </c>
      <c r="L259" s="135">
        <v>0</v>
      </c>
      <c r="M259" s="135">
        <v>0</v>
      </c>
      <c r="N259" s="135">
        <v>0</v>
      </c>
      <c r="O259" s="135">
        <v>0</v>
      </c>
      <c r="P259" s="243" t="s">
        <v>102</v>
      </c>
    </row>
    <row r="260" spans="1:16" x14ac:dyDescent="0.25">
      <c r="A260" s="134">
        <v>43349.597916666666</v>
      </c>
      <c r="B260" s="134">
        <v>43349.68472222222</v>
      </c>
      <c r="C260" s="135">
        <v>2</v>
      </c>
      <c r="D260" s="135" t="s">
        <v>66</v>
      </c>
      <c r="E260" s="135">
        <v>204</v>
      </c>
      <c r="F260" s="135">
        <v>0</v>
      </c>
      <c r="G260" s="135">
        <v>0</v>
      </c>
      <c r="H260" s="135" t="s">
        <v>17</v>
      </c>
      <c r="I260" s="135" t="s">
        <v>17</v>
      </c>
      <c r="J260" s="135">
        <v>1</v>
      </c>
      <c r="K260" s="135">
        <v>0</v>
      </c>
      <c r="L260" s="135">
        <v>0</v>
      </c>
      <c r="M260" s="135">
        <v>0</v>
      </c>
      <c r="N260" s="135">
        <v>0</v>
      </c>
      <c r="O260" s="135">
        <v>0</v>
      </c>
      <c r="P260" s="244"/>
    </row>
    <row r="261" spans="1:16" x14ac:dyDescent="0.25">
      <c r="A261" s="134">
        <v>43349.597916666666</v>
      </c>
      <c r="B261" s="134">
        <v>43349.68472222222</v>
      </c>
      <c r="C261" s="135">
        <v>3</v>
      </c>
      <c r="D261" s="135"/>
      <c r="E261" s="135">
        <v>0</v>
      </c>
      <c r="F261" s="135">
        <v>0</v>
      </c>
      <c r="G261" s="135">
        <v>0</v>
      </c>
      <c r="H261" s="135" t="s">
        <v>17</v>
      </c>
      <c r="I261" s="135" t="s">
        <v>17</v>
      </c>
      <c r="J261" s="135">
        <v>0</v>
      </c>
      <c r="K261" s="135">
        <v>0</v>
      </c>
      <c r="L261" s="135">
        <v>0</v>
      </c>
      <c r="M261" s="135">
        <v>0</v>
      </c>
      <c r="N261" s="135">
        <v>0</v>
      </c>
      <c r="O261" s="135">
        <v>0</v>
      </c>
      <c r="P261" s="245"/>
    </row>
    <row r="262" spans="1:16" x14ac:dyDescent="0.25">
      <c r="A262" s="179"/>
      <c r="B262" s="179"/>
    </row>
    <row r="263" spans="1:16" x14ac:dyDescent="0.25">
      <c r="A263" s="133">
        <v>43350.333333333336</v>
      </c>
      <c r="B263" s="133">
        <v>43350.569444444445</v>
      </c>
      <c r="C263" s="132">
        <v>1</v>
      </c>
      <c r="D263" s="132" t="s">
        <v>66</v>
      </c>
      <c r="E263" s="132">
        <v>982</v>
      </c>
      <c r="F263" s="132">
        <v>269.04109999999997</v>
      </c>
      <c r="G263" s="132">
        <v>219</v>
      </c>
      <c r="H263" s="132">
        <v>30</v>
      </c>
      <c r="I263" s="132">
        <v>0</v>
      </c>
      <c r="J263" s="132">
        <v>80</v>
      </c>
      <c r="K263" s="132">
        <v>11</v>
      </c>
      <c r="L263" s="132">
        <v>0</v>
      </c>
      <c r="M263" s="132">
        <v>0</v>
      </c>
      <c r="N263" s="132">
        <v>0</v>
      </c>
      <c r="O263" s="132">
        <v>0</v>
      </c>
      <c r="P263" s="261" t="s">
        <v>16</v>
      </c>
    </row>
    <row r="264" spans="1:16" x14ac:dyDescent="0.25">
      <c r="A264" s="133">
        <v>43350.333333333336</v>
      </c>
      <c r="B264" s="133">
        <v>43350.569444444445</v>
      </c>
      <c r="C264" s="132">
        <v>2</v>
      </c>
      <c r="D264" s="132"/>
      <c r="E264" s="132">
        <v>0</v>
      </c>
      <c r="F264" s="132">
        <v>0</v>
      </c>
      <c r="G264" s="132">
        <v>0</v>
      </c>
      <c r="H264" s="132" t="s">
        <v>17</v>
      </c>
      <c r="I264" s="132" t="s">
        <v>17</v>
      </c>
      <c r="J264" s="132">
        <v>0</v>
      </c>
      <c r="K264" s="132">
        <v>0</v>
      </c>
      <c r="L264" s="132">
        <v>0</v>
      </c>
      <c r="M264" s="132">
        <v>0</v>
      </c>
      <c r="N264" s="132">
        <v>0</v>
      </c>
      <c r="O264" s="132">
        <v>0</v>
      </c>
      <c r="P264" s="261"/>
    </row>
    <row r="265" spans="1:16" x14ac:dyDescent="0.25">
      <c r="A265" s="133">
        <v>43350.333333333336</v>
      </c>
      <c r="B265" s="133">
        <v>43350.569444444445</v>
      </c>
      <c r="C265" s="132">
        <v>3</v>
      </c>
      <c r="D265" s="132"/>
      <c r="E265" s="132">
        <v>0</v>
      </c>
      <c r="F265" s="132">
        <v>0</v>
      </c>
      <c r="G265" s="132">
        <v>0</v>
      </c>
      <c r="H265" s="132" t="s">
        <v>17</v>
      </c>
      <c r="I265" s="132" t="s">
        <v>17</v>
      </c>
      <c r="J265" s="132">
        <v>0</v>
      </c>
      <c r="K265" s="132">
        <v>0</v>
      </c>
      <c r="L265" s="132">
        <v>0</v>
      </c>
      <c r="M265" s="132">
        <v>0</v>
      </c>
      <c r="N265" s="132">
        <v>0</v>
      </c>
      <c r="O265" s="132">
        <v>0</v>
      </c>
      <c r="P265" s="261"/>
    </row>
    <row r="266" spans="1:16" x14ac:dyDescent="0.25">
      <c r="A266" s="133"/>
      <c r="B266" s="133"/>
      <c r="C266" s="132"/>
      <c r="D266" s="132"/>
      <c r="E266" s="132">
        <f>SUM(E263:E265)</f>
        <v>982</v>
      </c>
      <c r="F266" s="132"/>
      <c r="G266" s="132">
        <f t="shared" ref="G266:O266" si="50">SUM(G263:G265)</f>
        <v>219</v>
      </c>
      <c r="H266" s="132">
        <f t="shared" si="50"/>
        <v>30</v>
      </c>
      <c r="I266" s="132">
        <f t="shared" si="50"/>
        <v>0</v>
      </c>
      <c r="J266" s="132">
        <f t="shared" si="50"/>
        <v>80</v>
      </c>
      <c r="K266" s="132">
        <f t="shared" si="50"/>
        <v>11</v>
      </c>
      <c r="L266" s="132">
        <f t="shared" si="50"/>
        <v>0</v>
      </c>
      <c r="M266" s="132">
        <f t="shared" si="50"/>
        <v>0</v>
      </c>
      <c r="N266" s="132">
        <f t="shared" si="50"/>
        <v>0</v>
      </c>
      <c r="O266" s="132">
        <f t="shared" si="50"/>
        <v>0</v>
      </c>
      <c r="P266" s="261"/>
    </row>
    <row r="267" spans="1:16" x14ac:dyDescent="0.25">
      <c r="A267" s="136">
        <v>43353.559027777781</v>
      </c>
      <c r="B267" s="136">
        <v>43353.912499999999</v>
      </c>
      <c r="C267" s="137">
        <v>1</v>
      </c>
      <c r="D267" s="137" t="s">
        <v>66</v>
      </c>
      <c r="E267" s="137">
        <v>2852</v>
      </c>
      <c r="F267" s="137">
        <v>425.67169999999999</v>
      </c>
      <c r="G267" s="137">
        <v>402</v>
      </c>
      <c r="H267" s="137">
        <v>29</v>
      </c>
      <c r="I267" s="137">
        <v>0</v>
      </c>
      <c r="J267" s="137">
        <v>47</v>
      </c>
      <c r="K267" s="137">
        <v>31</v>
      </c>
      <c r="L267" s="137">
        <v>0</v>
      </c>
      <c r="M267" s="137">
        <v>0</v>
      </c>
      <c r="N267" s="137">
        <v>0</v>
      </c>
      <c r="O267" s="137">
        <v>0</v>
      </c>
      <c r="P267" s="238" t="s">
        <v>16</v>
      </c>
    </row>
    <row r="268" spans="1:16" x14ac:dyDescent="0.25">
      <c r="A268" s="136">
        <v>43353.559027777781</v>
      </c>
      <c r="B268" s="136">
        <v>43353.912499999999</v>
      </c>
      <c r="C268" s="137">
        <v>2</v>
      </c>
      <c r="D268" s="137"/>
      <c r="E268" s="137">
        <v>0</v>
      </c>
      <c r="F268" s="137">
        <v>0</v>
      </c>
      <c r="G268" s="137">
        <v>0</v>
      </c>
      <c r="H268" s="137" t="s">
        <v>17</v>
      </c>
      <c r="I268" s="137" t="s">
        <v>17</v>
      </c>
      <c r="J268" s="137">
        <v>0</v>
      </c>
      <c r="K268" s="137">
        <v>0</v>
      </c>
      <c r="L268" s="137">
        <v>0</v>
      </c>
      <c r="M268" s="137">
        <v>0</v>
      </c>
      <c r="N268" s="137">
        <v>0</v>
      </c>
      <c r="O268" s="137">
        <v>0</v>
      </c>
      <c r="P268" s="238"/>
    </row>
    <row r="269" spans="1:16" ht="15.75" thickBot="1" x14ac:dyDescent="0.3">
      <c r="A269" s="136">
        <v>43353.559027777781</v>
      </c>
      <c r="B269" s="136">
        <v>43353.912499999999</v>
      </c>
      <c r="C269" s="137">
        <v>3</v>
      </c>
      <c r="D269" s="137"/>
      <c r="E269" s="181">
        <v>0</v>
      </c>
      <c r="F269" s="181">
        <v>0</v>
      </c>
      <c r="G269" s="181">
        <v>0</v>
      </c>
      <c r="H269" s="181" t="s">
        <v>17</v>
      </c>
      <c r="I269" s="181" t="s">
        <v>17</v>
      </c>
      <c r="J269" s="181">
        <v>0</v>
      </c>
      <c r="K269" s="181">
        <v>0</v>
      </c>
      <c r="L269" s="181">
        <v>0</v>
      </c>
      <c r="M269" s="181">
        <v>0</v>
      </c>
      <c r="N269" s="181">
        <v>0</v>
      </c>
      <c r="O269" s="181">
        <v>0</v>
      </c>
      <c r="P269" s="238"/>
    </row>
    <row r="270" spans="1:16" ht="15.75" thickTop="1" x14ac:dyDescent="0.25">
      <c r="A270" s="136"/>
      <c r="B270" s="136"/>
      <c r="C270" s="137"/>
      <c r="D270" s="137"/>
      <c r="E270" s="180">
        <f>SUM(E267:E269)</f>
        <v>2852</v>
      </c>
      <c r="F270" s="180"/>
      <c r="G270" s="180">
        <f t="shared" ref="G270:O270" si="51">SUM(G267:G269)</f>
        <v>402</v>
      </c>
      <c r="H270" s="180">
        <f t="shared" si="51"/>
        <v>29</v>
      </c>
      <c r="I270" s="180">
        <f t="shared" si="51"/>
        <v>0</v>
      </c>
      <c r="J270" s="180">
        <f t="shared" si="51"/>
        <v>47</v>
      </c>
      <c r="K270" s="180">
        <f t="shared" si="51"/>
        <v>31</v>
      </c>
      <c r="L270" s="180">
        <f t="shared" si="51"/>
        <v>0</v>
      </c>
      <c r="M270" s="180">
        <f t="shared" si="51"/>
        <v>0</v>
      </c>
      <c r="N270" s="180">
        <f t="shared" si="51"/>
        <v>0</v>
      </c>
      <c r="O270" s="180">
        <f t="shared" si="51"/>
        <v>0</v>
      </c>
      <c r="P270" s="238"/>
    </row>
    <row r="271" spans="1:16" x14ac:dyDescent="0.25">
      <c r="A271" s="186">
        <v>43354.559027777781</v>
      </c>
      <c r="B271" s="186">
        <v>43354.913194444445</v>
      </c>
      <c r="C271" s="187">
        <v>1</v>
      </c>
      <c r="D271" s="187" t="s">
        <v>66</v>
      </c>
      <c r="E271" s="187">
        <v>3210</v>
      </c>
      <c r="F271" s="187">
        <v>458.57139999999998</v>
      </c>
      <c r="G271" s="187">
        <v>420</v>
      </c>
      <c r="H271" s="187">
        <v>29</v>
      </c>
      <c r="I271" s="187">
        <v>0</v>
      </c>
      <c r="J271" s="187">
        <v>37</v>
      </c>
      <c r="K271" s="187">
        <v>24</v>
      </c>
      <c r="L271" s="187">
        <v>0</v>
      </c>
      <c r="M271" s="187">
        <v>0</v>
      </c>
      <c r="N271" s="187">
        <v>0</v>
      </c>
      <c r="O271" s="187">
        <v>0</v>
      </c>
      <c r="P271" s="262" t="s">
        <v>16</v>
      </c>
    </row>
    <row r="272" spans="1:16" x14ac:dyDescent="0.25">
      <c r="A272" s="186">
        <v>43354.559027777781</v>
      </c>
      <c r="B272" s="186">
        <v>43354.913194444445</v>
      </c>
      <c r="C272" s="187">
        <v>2</v>
      </c>
      <c r="D272" s="187"/>
      <c r="E272" s="187">
        <v>0</v>
      </c>
      <c r="F272" s="187">
        <v>0</v>
      </c>
      <c r="G272" s="187">
        <v>0</v>
      </c>
      <c r="H272" s="187" t="s">
        <v>17</v>
      </c>
      <c r="I272" s="187" t="s">
        <v>17</v>
      </c>
      <c r="J272" s="187">
        <v>0</v>
      </c>
      <c r="K272" s="187">
        <v>0</v>
      </c>
      <c r="L272" s="187">
        <v>0</v>
      </c>
      <c r="M272" s="187">
        <v>0</v>
      </c>
      <c r="N272" s="187">
        <v>0</v>
      </c>
      <c r="O272" s="187">
        <v>0</v>
      </c>
      <c r="P272" s="262"/>
    </row>
    <row r="273" spans="1:16" ht="15.75" thickBot="1" x14ac:dyDescent="0.3">
      <c r="A273" s="186">
        <v>43354.559027777781</v>
      </c>
      <c r="B273" s="186">
        <v>43354.913194444445</v>
      </c>
      <c r="C273" s="187">
        <v>3</v>
      </c>
      <c r="D273" s="187"/>
      <c r="E273" s="188">
        <v>0</v>
      </c>
      <c r="F273" s="188">
        <v>0</v>
      </c>
      <c r="G273" s="188">
        <v>0</v>
      </c>
      <c r="H273" s="188" t="s">
        <v>17</v>
      </c>
      <c r="I273" s="188" t="s">
        <v>17</v>
      </c>
      <c r="J273" s="188">
        <v>0</v>
      </c>
      <c r="K273" s="188">
        <v>0</v>
      </c>
      <c r="L273" s="188">
        <v>0</v>
      </c>
      <c r="M273" s="188">
        <v>0</v>
      </c>
      <c r="N273" s="188">
        <v>0</v>
      </c>
      <c r="O273" s="188">
        <v>0</v>
      </c>
      <c r="P273" s="262"/>
    </row>
    <row r="274" spans="1:16" ht="15.75" thickTop="1" x14ac:dyDescent="0.25">
      <c r="A274" s="186"/>
      <c r="B274" s="186"/>
      <c r="C274" s="187"/>
      <c r="D274" s="187"/>
      <c r="E274" s="189">
        <f>SUM(E271:E273)</f>
        <v>3210</v>
      </c>
      <c r="F274" s="189"/>
      <c r="G274" s="189">
        <f t="shared" ref="G274:O274" si="52">SUM(G271:G273)</f>
        <v>420</v>
      </c>
      <c r="H274" s="189">
        <f t="shared" si="52"/>
        <v>29</v>
      </c>
      <c r="I274" s="189">
        <f t="shared" si="52"/>
        <v>0</v>
      </c>
      <c r="J274" s="189">
        <f t="shared" si="52"/>
        <v>37</v>
      </c>
      <c r="K274" s="189">
        <f t="shared" si="52"/>
        <v>24</v>
      </c>
      <c r="L274" s="189">
        <f t="shared" si="52"/>
        <v>0</v>
      </c>
      <c r="M274" s="189">
        <f t="shared" si="52"/>
        <v>0</v>
      </c>
      <c r="N274" s="189">
        <f t="shared" si="52"/>
        <v>0</v>
      </c>
      <c r="O274" s="189">
        <f t="shared" si="52"/>
        <v>0</v>
      </c>
      <c r="P274" s="262"/>
    </row>
    <row r="275" spans="1:16" x14ac:dyDescent="0.25">
      <c r="A275" s="135" t="s">
        <v>91</v>
      </c>
      <c r="B275" s="134">
        <v>43355.134745370371</v>
      </c>
      <c r="C275" s="135">
        <v>1</v>
      </c>
      <c r="D275" s="135" t="s">
        <v>66</v>
      </c>
      <c r="E275" s="135">
        <v>3210</v>
      </c>
      <c r="F275" s="135">
        <v>0</v>
      </c>
      <c r="G275" s="135">
        <v>0</v>
      </c>
      <c r="H275" s="135">
        <v>0</v>
      </c>
      <c r="I275" s="135">
        <v>0</v>
      </c>
      <c r="J275" s="135">
        <v>0</v>
      </c>
      <c r="K275" s="135">
        <v>0</v>
      </c>
      <c r="L275" s="135">
        <v>0</v>
      </c>
      <c r="M275" s="135">
        <v>0</v>
      </c>
      <c r="N275" s="135">
        <v>0</v>
      </c>
      <c r="O275" s="135">
        <v>0</v>
      </c>
      <c r="P275" s="243" t="s">
        <v>100</v>
      </c>
    </row>
    <row r="276" spans="1:16" x14ac:dyDescent="0.25">
      <c r="A276" s="135" t="s">
        <v>91</v>
      </c>
      <c r="B276" s="134">
        <v>43355.134745370371</v>
      </c>
      <c r="C276" s="135">
        <v>2</v>
      </c>
      <c r="D276" s="135"/>
      <c r="E276" s="135">
        <v>0</v>
      </c>
      <c r="F276" s="135">
        <v>0</v>
      </c>
      <c r="G276" s="135">
        <v>0</v>
      </c>
      <c r="H276" s="135" t="s">
        <v>17</v>
      </c>
      <c r="I276" s="135" t="s">
        <v>17</v>
      </c>
      <c r="J276" s="135">
        <v>0</v>
      </c>
      <c r="K276" s="135">
        <v>0</v>
      </c>
      <c r="L276" s="135">
        <v>0</v>
      </c>
      <c r="M276" s="135">
        <v>0</v>
      </c>
      <c r="N276" s="135">
        <v>0</v>
      </c>
      <c r="O276" s="135">
        <v>0</v>
      </c>
      <c r="P276" s="244"/>
    </row>
    <row r="277" spans="1:16" x14ac:dyDescent="0.25">
      <c r="A277" s="135" t="s">
        <v>91</v>
      </c>
      <c r="B277" s="134">
        <v>43355.134745370371</v>
      </c>
      <c r="C277" s="135">
        <v>3</v>
      </c>
      <c r="D277" s="135"/>
      <c r="E277" s="135">
        <v>0</v>
      </c>
      <c r="F277" s="135">
        <v>0</v>
      </c>
      <c r="G277" s="135">
        <v>0</v>
      </c>
      <c r="H277" s="135" t="s">
        <v>17</v>
      </c>
      <c r="I277" s="135" t="s">
        <v>17</v>
      </c>
      <c r="J277" s="135">
        <v>0</v>
      </c>
      <c r="K277" s="135">
        <v>0</v>
      </c>
      <c r="L277" s="135">
        <v>0</v>
      </c>
      <c r="M277" s="135">
        <v>0</v>
      </c>
      <c r="N277" s="135">
        <v>0</v>
      </c>
      <c r="O277" s="135">
        <v>0</v>
      </c>
      <c r="P277" s="245"/>
    </row>
    <row r="278" spans="1:16" x14ac:dyDescent="0.25">
      <c r="A278" s="167">
        <v>43355.559027777781</v>
      </c>
      <c r="B278" s="167">
        <v>43355.911805555559</v>
      </c>
      <c r="C278" s="168">
        <v>1</v>
      </c>
      <c r="D278" s="168" t="s">
        <v>66</v>
      </c>
      <c r="E278" s="168">
        <v>2903</v>
      </c>
      <c r="F278" s="168">
        <v>420.72460000000001</v>
      </c>
      <c r="G278" s="168">
        <v>414</v>
      </c>
      <c r="H278" s="168">
        <v>30</v>
      </c>
      <c r="I278" s="168">
        <v>0</v>
      </c>
      <c r="J278" s="168">
        <v>42</v>
      </c>
      <c r="K278" s="168">
        <v>22</v>
      </c>
      <c r="L278" s="168">
        <v>0</v>
      </c>
      <c r="M278" s="168">
        <v>0</v>
      </c>
      <c r="N278" s="168">
        <v>0</v>
      </c>
      <c r="O278" s="168">
        <v>0</v>
      </c>
      <c r="P278" s="260" t="s">
        <v>16</v>
      </c>
    </row>
    <row r="279" spans="1:16" x14ac:dyDescent="0.25">
      <c r="A279" s="167">
        <v>43355.559027777781</v>
      </c>
      <c r="B279" s="167">
        <v>43355.911805555559</v>
      </c>
      <c r="C279" s="168">
        <v>2</v>
      </c>
      <c r="D279" s="168"/>
      <c r="E279" s="168">
        <v>0</v>
      </c>
      <c r="F279" s="168">
        <v>0</v>
      </c>
      <c r="G279" s="168">
        <v>0</v>
      </c>
      <c r="H279" s="168" t="s">
        <v>17</v>
      </c>
      <c r="I279" s="168" t="s">
        <v>17</v>
      </c>
      <c r="J279" s="168">
        <v>0</v>
      </c>
      <c r="K279" s="168">
        <v>0</v>
      </c>
      <c r="L279" s="168">
        <v>0</v>
      </c>
      <c r="M279" s="168">
        <v>0</v>
      </c>
      <c r="N279" s="168">
        <v>0</v>
      </c>
      <c r="O279" s="168">
        <v>0</v>
      </c>
      <c r="P279" s="260"/>
    </row>
    <row r="280" spans="1:16" ht="15.75" thickBot="1" x14ac:dyDescent="0.3">
      <c r="A280" s="167">
        <v>43355.559027777781</v>
      </c>
      <c r="B280" s="167">
        <v>43355.911805555559</v>
      </c>
      <c r="C280" s="168">
        <v>3</v>
      </c>
      <c r="D280" s="168"/>
      <c r="E280" s="184">
        <v>0</v>
      </c>
      <c r="F280" s="184">
        <v>0</v>
      </c>
      <c r="G280" s="184">
        <v>0</v>
      </c>
      <c r="H280" s="184" t="s">
        <v>17</v>
      </c>
      <c r="I280" s="184" t="s">
        <v>17</v>
      </c>
      <c r="J280" s="184">
        <v>0</v>
      </c>
      <c r="K280" s="184">
        <v>0</v>
      </c>
      <c r="L280" s="184">
        <v>0</v>
      </c>
      <c r="M280" s="184">
        <v>0</v>
      </c>
      <c r="N280" s="184">
        <v>0</v>
      </c>
      <c r="O280" s="184">
        <v>0</v>
      </c>
      <c r="P280" s="260"/>
    </row>
    <row r="281" spans="1:16" ht="15.75" thickTop="1" x14ac:dyDescent="0.25">
      <c r="A281" s="167"/>
      <c r="B281" s="167"/>
      <c r="C281" s="168"/>
      <c r="D281" s="168"/>
      <c r="E281" s="185">
        <f>SUM(E278:E280)</f>
        <v>2903</v>
      </c>
      <c r="F281" s="185"/>
      <c r="G281" s="185">
        <f t="shared" ref="G281:O281" si="53">SUM(G278:G280)</f>
        <v>414</v>
      </c>
      <c r="H281" s="185">
        <f t="shared" si="53"/>
        <v>30</v>
      </c>
      <c r="I281" s="185">
        <f t="shared" si="53"/>
        <v>0</v>
      </c>
      <c r="J281" s="185">
        <f t="shared" si="53"/>
        <v>42</v>
      </c>
      <c r="K281" s="185">
        <f t="shared" si="53"/>
        <v>22</v>
      </c>
      <c r="L281" s="185">
        <f t="shared" si="53"/>
        <v>0</v>
      </c>
      <c r="M281" s="185">
        <f t="shared" si="53"/>
        <v>0</v>
      </c>
      <c r="N281" s="185">
        <f t="shared" si="53"/>
        <v>0</v>
      </c>
      <c r="O281" s="185">
        <f t="shared" si="53"/>
        <v>0</v>
      </c>
      <c r="P281" s="260"/>
    </row>
    <row r="282" spans="1:16" x14ac:dyDescent="0.25">
      <c r="A282" s="174">
        <v>43356.560416666667</v>
      </c>
      <c r="B282" s="174">
        <v>43356.909722222219</v>
      </c>
      <c r="C282" s="175">
        <v>1</v>
      </c>
      <c r="D282" s="175" t="s">
        <v>66</v>
      </c>
      <c r="E282" s="175">
        <v>2280</v>
      </c>
      <c r="F282" s="175">
        <v>314.4828</v>
      </c>
      <c r="G282" s="175">
        <v>435</v>
      </c>
      <c r="H282" s="175">
        <v>28</v>
      </c>
      <c r="I282" s="175">
        <v>0</v>
      </c>
      <c r="J282" s="175">
        <v>35</v>
      </c>
      <c r="K282" s="175">
        <v>5</v>
      </c>
      <c r="L282" s="175">
        <v>0</v>
      </c>
      <c r="M282" s="175">
        <v>0</v>
      </c>
      <c r="N282" s="175">
        <v>0</v>
      </c>
      <c r="O282" s="175">
        <v>0</v>
      </c>
      <c r="P282" s="218" t="s">
        <v>16</v>
      </c>
    </row>
    <row r="283" spans="1:16" x14ac:dyDescent="0.25">
      <c r="A283" s="174">
        <v>43356.560416666667</v>
      </c>
      <c r="B283" s="174">
        <v>43356.909722222219</v>
      </c>
      <c r="C283" s="175">
        <v>2</v>
      </c>
      <c r="D283" s="175"/>
      <c r="E283" s="175">
        <v>0</v>
      </c>
      <c r="F283" s="175">
        <v>0</v>
      </c>
      <c r="G283" s="175">
        <v>0</v>
      </c>
      <c r="H283" s="175" t="s">
        <v>17</v>
      </c>
      <c r="I283" s="175" t="s">
        <v>17</v>
      </c>
      <c r="J283" s="175">
        <v>0</v>
      </c>
      <c r="K283" s="175">
        <v>0</v>
      </c>
      <c r="L283" s="175">
        <v>0</v>
      </c>
      <c r="M283" s="175">
        <v>0</v>
      </c>
      <c r="N283" s="175">
        <v>0</v>
      </c>
      <c r="O283" s="175">
        <v>0</v>
      </c>
      <c r="P283" s="218"/>
    </row>
    <row r="284" spans="1:16" ht="15.75" thickBot="1" x14ac:dyDescent="0.3">
      <c r="A284" s="174">
        <v>43356.560416666667</v>
      </c>
      <c r="B284" s="174">
        <v>43356.909722222219</v>
      </c>
      <c r="C284" s="175">
        <v>3</v>
      </c>
      <c r="D284" s="175"/>
      <c r="E284" s="190">
        <v>0</v>
      </c>
      <c r="F284" s="190">
        <v>0</v>
      </c>
      <c r="G284" s="190">
        <v>0</v>
      </c>
      <c r="H284" s="190" t="s">
        <v>17</v>
      </c>
      <c r="I284" s="190" t="s">
        <v>17</v>
      </c>
      <c r="J284" s="190">
        <v>0</v>
      </c>
      <c r="K284" s="190">
        <v>0</v>
      </c>
      <c r="L284" s="190">
        <v>0</v>
      </c>
      <c r="M284" s="190">
        <v>0</v>
      </c>
      <c r="N284" s="190">
        <v>0</v>
      </c>
      <c r="O284" s="190">
        <v>0</v>
      </c>
      <c r="P284" s="218"/>
    </row>
    <row r="285" spans="1:16" ht="15.75" thickTop="1" x14ac:dyDescent="0.25">
      <c r="A285" s="175"/>
      <c r="B285" s="175"/>
      <c r="C285" s="175"/>
      <c r="D285" s="175"/>
      <c r="E285" s="191">
        <f>SUM(E282:E284)</f>
        <v>2280</v>
      </c>
      <c r="F285" s="191"/>
      <c r="G285" s="191">
        <f t="shared" ref="G285:O285" si="54">SUM(G282:G284)</f>
        <v>435</v>
      </c>
      <c r="H285" s="191">
        <f t="shared" si="54"/>
        <v>28</v>
      </c>
      <c r="I285" s="191">
        <f t="shared" si="54"/>
        <v>0</v>
      </c>
      <c r="J285" s="191">
        <f t="shared" si="54"/>
        <v>35</v>
      </c>
      <c r="K285" s="191">
        <f t="shared" si="54"/>
        <v>5</v>
      </c>
      <c r="L285" s="191">
        <f t="shared" si="54"/>
        <v>0</v>
      </c>
      <c r="M285" s="191">
        <f t="shared" si="54"/>
        <v>0</v>
      </c>
      <c r="N285" s="191">
        <f t="shared" si="54"/>
        <v>0</v>
      </c>
      <c r="O285" s="191">
        <f t="shared" si="54"/>
        <v>0</v>
      </c>
      <c r="P285" s="218"/>
    </row>
    <row r="288" spans="1:16" ht="15" customHeight="1" x14ac:dyDescent="0.25">
      <c r="A288" s="136">
        <v>43395.24722222222</v>
      </c>
      <c r="B288" s="136">
        <v>43395.597916666666</v>
      </c>
      <c r="C288" s="137">
        <v>1</v>
      </c>
      <c r="D288" s="137"/>
      <c r="E288" s="137">
        <v>2618</v>
      </c>
      <c r="F288" s="137">
        <v>413.36840000000001</v>
      </c>
      <c r="G288" s="137">
        <v>380</v>
      </c>
      <c r="H288" s="137">
        <v>0</v>
      </c>
      <c r="I288" s="137">
        <v>0</v>
      </c>
      <c r="J288" s="137">
        <v>90</v>
      </c>
      <c r="K288" s="137">
        <v>35</v>
      </c>
      <c r="L288" s="137">
        <v>0</v>
      </c>
      <c r="M288" s="137">
        <v>0</v>
      </c>
      <c r="N288" s="137">
        <v>0</v>
      </c>
      <c r="O288" s="137">
        <v>0</v>
      </c>
      <c r="P288" s="243" t="s">
        <v>112</v>
      </c>
    </row>
    <row r="289" spans="1:16" x14ac:dyDescent="0.25">
      <c r="A289" s="136">
        <v>43395.24722222222</v>
      </c>
      <c r="B289" s="136">
        <v>43395.597916666666</v>
      </c>
      <c r="C289" s="137">
        <v>2</v>
      </c>
      <c r="D289" s="137"/>
      <c r="E289" s="137">
        <v>0</v>
      </c>
      <c r="F289" s="137">
        <v>0</v>
      </c>
      <c r="G289" s="137">
        <v>0</v>
      </c>
      <c r="H289" s="137" t="s">
        <v>17</v>
      </c>
      <c r="I289" s="137" t="s">
        <v>17</v>
      </c>
      <c r="J289" s="137">
        <v>0</v>
      </c>
      <c r="K289" s="137">
        <v>0</v>
      </c>
      <c r="L289" s="137">
        <v>0</v>
      </c>
      <c r="M289" s="137">
        <v>0</v>
      </c>
      <c r="N289" s="137">
        <v>0</v>
      </c>
      <c r="O289" s="137">
        <v>0</v>
      </c>
      <c r="P289" s="244"/>
    </row>
    <row r="290" spans="1:16" ht="15.75" thickBot="1" x14ac:dyDescent="0.3">
      <c r="A290" s="136">
        <v>43395.24722222222</v>
      </c>
      <c r="B290" s="136">
        <v>43395.597916666666</v>
      </c>
      <c r="C290" s="137">
        <v>3</v>
      </c>
      <c r="D290" s="137"/>
      <c r="E290" s="181">
        <v>0</v>
      </c>
      <c r="F290" s="181">
        <v>0</v>
      </c>
      <c r="G290" s="181">
        <v>0</v>
      </c>
      <c r="H290" s="181" t="s">
        <v>17</v>
      </c>
      <c r="I290" s="181" t="s">
        <v>17</v>
      </c>
      <c r="J290" s="181">
        <v>0</v>
      </c>
      <c r="K290" s="181">
        <v>0</v>
      </c>
      <c r="L290" s="181">
        <v>0</v>
      </c>
      <c r="M290" s="181">
        <v>0</v>
      </c>
      <c r="N290" s="181">
        <v>0</v>
      </c>
      <c r="O290" s="181">
        <v>0</v>
      </c>
      <c r="P290" s="244"/>
    </row>
    <row r="291" spans="1:16" ht="15.75" thickTop="1" x14ac:dyDescent="0.25">
      <c r="A291" s="199"/>
      <c r="B291" s="199"/>
      <c r="C291" s="200"/>
      <c r="D291" s="200"/>
      <c r="E291" s="201">
        <f>SUM(E288:E290)</f>
        <v>2618</v>
      </c>
      <c r="F291" s="201"/>
      <c r="G291" s="201">
        <f t="shared" ref="G291:O291" si="55">SUM(G288:G290)</f>
        <v>380</v>
      </c>
      <c r="H291" s="201">
        <f t="shared" si="55"/>
        <v>0</v>
      </c>
      <c r="I291" s="201">
        <f t="shared" si="55"/>
        <v>0</v>
      </c>
      <c r="J291" s="201">
        <f t="shared" si="55"/>
        <v>90</v>
      </c>
      <c r="K291" s="201">
        <f t="shared" si="55"/>
        <v>35</v>
      </c>
      <c r="L291" s="201">
        <f t="shared" si="55"/>
        <v>0</v>
      </c>
      <c r="M291" s="201">
        <f t="shared" si="55"/>
        <v>0</v>
      </c>
      <c r="N291" s="201">
        <f t="shared" si="55"/>
        <v>0</v>
      </c>
      <c r="O291" s="201">
        <f t="shared" si="55"/>
        <v>0</v>
      </c>
      <c r="P291" s="244"/>
    </row>
    <row r="292" spans="1:16" x14ac:dyDescent="0.25">
      <c r="A292" s="134">
        <v>43396.560416666667</v>
      </c>
      <c r="B292" s="134">
        <v>43396.911111111112</v>
      </c>
      <c r="C292" s="135">
        <v>1</v>
      </c>
      <c r="D292" s="135" t="s">
        <v>50</v>
      </c>
      <c r="E292" s="135">
        <v>79</v>
      </c>
      <c r="F292" s="135">
        <v>121.5385</v>
      </c>
      <c r="G292" s="135">
        <v>39</v>
      </c>
      <c r="H292" s="135">
        <v>25</v>
      </c>
      <c r="I292" s="135">
        <v>52</v>
      </c>
      <c r="J292" s="135">
        <v>44</v>
      </c>
      <c r="K292" s="135">
        <v>3</v>
      </c>
      <c r="L292" s="135">
        <v>0</v>
      </c>
      <c r="M292" s="135">
        <v>0</v>
      </c>
      <c r="N292" s="135">
        <v>0</v>
      </c>
      <c r="O292" s="135">
        <v>0</v>
      </c>
      <c r="P292" s="294" t="s">
        <v>111</v>
      </c>
    </row>
    <row r="293" spans="1:16" x14ac:dyDescent="0.25">
      <c r="A293" s="134">
        <v>43396.560416666667</v>
      </c>
      <c r="B293" s="134">
        <v>43396.911111111112</v>
      </c>
      <c r="C293" s="135">
        <v>2</v>
      </c>
      <c r="D293" s="135" t="s">
        <v>50</v>
      </c>
      <c r="E293" s="135">
        <v>1986</v>
      </c>
      <c r="F293" s="135">
        <v>419.57749999999999</v>
      </c>
      <c r="G293" s="135">
        <v>284</v>
      </c>
      <c r="H293" s="135" t="s">
        <v>17</v>
      </c>
      <c r="I293" s="135" t="s">
        <v>17</v>
      </c>
      <c r="J293" s="135">
        <v>46</v>
      </c>
      <c r="K293" s="135">
        <v>12</v>
      </c>
      <c r="L293" s="135">
        <v>0</v>
      </c>
      <c r="M293" s="135">
        <v>0</v>
      </c>
      <c r="N293" s="135">
        <v>0</v>
      </c>
      <c r="O293" s="135">
        <v>0</v>
      </c>
      <c r="P293" s="295"/>
    </row>
    <row r="294" spans="1:16" x14ac:dyDescent="0.25">
      <c r="A294" s="134">
        <v>43396.560416666667</v>
      </c>
      <c r="B294" s="134">
        <v>43396.911111111112</v>
      </c>
      <c r="C294" s="135">
        <v>3</v>
      </c>
      <c r="D294" s="135"/>
      <c r="E294" s="135">
        <v>0</v>
      </c>
      <c r="F294" s="135">
        <v>0</v>
      </c>
      <c r="G294" s="135">
        <v>0</v>
      </c>
      <c r="H294" s="135" t="s">
        <v>17</v>
      </c>
      <c r="I294" s="135" t="s">
        <v>17</v>
      </c>
      <c r="J294" s="135">
        <v>0</v>
      </c>
      <c r="K294" s="135">
        <v>0</v>
      </c>
      <c r="L294" s="135">
        <v>0</v>
      </c>
      <c r="M294" s="135">
        <v>0</v>
      </c>
      <c r="N294" s="135">
        <v>0</v>
      </c>
      <c r="O294" s="135">
        <v>0</v>
      </c>
      <c r="P294" s="295"/>
    </row>
    <row r="295" spans="1:16" x14ac:dyDescent="0.25">
      <c r="A295" s="134"/>
      <c r="B295" s="134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296"/>
    </row>
    <row r="296" spans="1:16" ht="15" customHeight="1" x14ac:dyDescent="0.25">
      <c r="A296" s="134">
        <v>43397.559027777781</v>
      </c>
      <c r="B296" s="134">
        <v>43397.911111111112</v>
      </c>
      <c r="C296" s="135">
        <v>1</v>
      </c>
      <c r="D296" s="135" t="s">
        <v>50</v>
      </c>
      <c r="E296" s="135">
        <v>1242</v>
      </c>
      <c r="F296" s="135">
        <v>235.0789</v>
      </c>
      <c r="G296" s="135">
        <v>317</v>
      </c>
      <c r="H296" s="135">
        <v>23</v>
      </c>
      <c r="I296" s="135">
        <v>0</v>
      </c>
      <c r="J296" s="135">
        <v>142</v>
      </c>
      <c r="K296" s="135">
        <v>25</v>
      </c>
      <c r="L296" s="135">
        <v>0</v>
      </c>
      <c r="M296" s="135">
        <v>0</v>
      </c>
      <c r="N296" s="135">
        <v>0</v>
      </c>
      <c r="O296" s="135">
        <v>0</v>
      </c>
      <c r="P296" s="294" t="s">
        <v>111</v>
      </c>
    </row>
    <row r="297" spans="1:16" x14ac:dyDescent="0.25">
      <c r="A297" s="134">
        <v>43397.559027777781</v>
      </c>
      <c r="B297" s="134">
        <v>43397.911111111112</v>
      </c>
      <c r="C297" s="135">
        <v>2</v>
      </c>
      <c r="D297" s="135"/>
      <c r="E297" s="135">
        <v>0</v>
      </c>
      <c r="F297" s="135">
        <v>0</v>
      </c>
      <c r="G297" s="135">
        <v>0</v>
      </c>
      <c r="H297" s="135" t="s">
        <v>17</v>
      </c>
      <c r="I297" s="135" t="s">
        <v>17</v>
      </c>
      <c r="J297" s="135">
        <v>0</v>
      </c>
      <c r="K297" s="135">
        <v>0</v>
      </c>
      <c r="L297" s="135">
        <v>0</v>
      </c>
      <c r="M297" s="135">
        <v>0</v>
      </c>
      <c r="N297" s="135">
        <v>0</v>
      </c>
      <c r="O297" s="135">
        <v>0</v>
      </c>
      <c r="P297" s="295"/>
    </row>
    <row r="298" spans="1:16" x14ac:dyDescent="0.25">
      <c r="A298" s="134">
        <v>43397.559027777781</v>
      </c>
      <c r="B298" s="134">
        <v>43397.911111111112</v>
      </c>
      <c r="C298" s="135">
        <v>3</v>
      </c>
      <c r="D298" s="135"/>
      <c r="E298" s="135">
        <v>0</v>
      </c>
      <c r="F298" s="135">
        <v>0</v>
      </c>
      <c r="G298" s="135">
        <v>0</v>
      </c>
      <c r="H298" s="135" t="s">
        <v>17</v>
      </c>
      <c r="I298" s="135" t="s">
        <v>17</v>
      </c>
      <c r="J298" s="135">
        <v>0</v>
      </c>
      <c r="K298" s="135">
        <v>0</v>
      </c>
      <c r="L298" s="135">
        <v>0</v>
      </c>
      <c r="M298" s="135">
        <v>0</v>
      </c>
      <c r="N298" s="135">
        <v>0</v>
      </c>
      <c r="O298" s="135">
        <v>0</v>
      </c>
      <c r="P298" s="295"/>
    </row>
    <row r="299" spans="1:16" x14ac:dyDescent="0.25">
      <c r="A299" s="134"/>
      <c r="B299" s="134"/>
      <c r="C299" s="135"/>
      <c r="D299" s="135"/>
      <c r="E299" s="135"/>
      <c r="F299" s="135"/>
      <c r="G299" s="135"/>
      <c r="H299" s="135"/>
      <c r="I299" s="135"/>
      <c r="J299" s="135"/>
      <c r="K299" s="135"/>
      <c r="L299" s="135"/>
      <c r="M299" s="135"/>
      <c r="N299" s="135"/>
      <c r="O299" s="135"/>
      <c r="P299" s="296"/>
    </row>
    <row r="300" spans="1:16" x14ac:dyDescent="0.25">
      <c r="A300" s="134">
        <v>43398.24722222222</v>
      </c>
      <c r="B300" s="134">
        <v>43398.597222222219</v>
      </c>
      <c r="C300" s="135">
        <v>1</v>
      </c>
      <c r="D300" s="135" t="s">
        <v>105</v>
      </c>
      <c r="E300" s="135">
        <v>1436</v>
      </c>
      <c r="F300" s="135">
        <v>240</v>
      </c>
      <c r="G300" s="135">
        <v>359</v>
      </c>
      <c r="H300" s="135">
        <v>2</v>
      </c>
      <c r="I300" s="135">
        <v>19</v>
      </c>
      <c r="J300" s="135">
        <v>52</v>
      </c>
      <c r="K300" s="135">
        <v>24</v>
      </c>
      <c r="L300" s="135">
        <v>0</v>
      </c>
      <c r="M300" s="135">
        <v>0</v>
      </c>
      <c r="N300" s="135">
        <v>0</v>
      </c>
      <c r="O300" s="135">
        <v>0</v>
      </c>
      <c r="P300" s="243" t="s">
        <v>113</v>
      </c>
    </row>
    <row r="301" spans="1:16" x14ac:dyDescent="0.25">
      <c r="A301" s="134">
        <v>43398.24722222222</v>
      </c>
      <c r="B301" s="134">
        <v>43398.597222222219</v>
      </c>
      <c r="C301" s="135">
        <v>2</v>
      </c>
      <c r="D301" s="135" t="s">
        <v>105</v>
      </c>
      <c r="E301" s="135">
        <v>182</v>
      </c>
      <c r="F301" s="135">
        <v>280</v>
      </c>
      <c r="G301" s="135">
        <v>39</v>
      </c>
      <c r="H301" s="135" t="s">
        <v>17</v>
      </c>
      <c r="I301" s="135" t="s">
        <v>17</v>
      </c>
      <c r="J301" s="135">
        <v>6</v>
      </c>
      <c r="K301" s="135">
        <v>3</v>
      </c>
      <c r="L301" s="135">
        <v>0</v>
      </c>
      <c r="M301" s="135">
        <v>0</v>
      </c>
      <c r="N301" s="135">
        <v>0</v>
      </c>
      <c r="O301" s="135">
        <v>0</v>
      </c>
      <c r="P301" s="244"/>
    </row>
    <row r="302" spans="1:16" x14ac:dyDescent="0.25">
      <c r="A302" s="134">
        <v>43398.24722222222</v>
      </c>
      <c r="B302" s="134">
        <v>43398.597222222219</v>
      </c>
      <c r="C302" s="135">
        <v>3</v>
      </c>
      <c r="D302" s="135"/>
      <c r="E302" s="135">
        <v>0</v>
      </c>
      <c r="F302" s="135">
        <v>0</v>
      </c>
      <c r="G302" s="135">
        <v>0</v>
      </c>
      <c r="H302" s="135" t="s">
        <v>17</v>
      </c>
      <c r="I302" s="135" t="s">
        <v>17</v>
      </c>
      <c r="J302" s="135">
        <v>0</v>
      </c>
      <c r="K302" s="135">
        <v>0</v>
      </c>
      <c r="L302" s="135">
        <v>0</v>
      </c>
      <c r="M302" s="135">
        <v>0</v>
      </c>
      <c r="N302" s="135">
        <v>0</v>
      </c>
      <c r="O302" s="135">
        <v>0</v>
      </c>
      <c r="P302" s="244"/>
    </row>
    <row r="303" spans="1:16" x14ac:dyDescent="0.25">
      <c r="A303" s="135"/>
      <c r="B303" s="135"/>
      <c r="C303" s="135"/>
      <c r="D303" s="135"/>
      <c r="E303" s="135">
        <f>SUM(E300:E302)</f>
        <v>1618</v>
      </c>
      <c r="F303" s="135"/>
      <c r="G303" s="135">
        <f t="shared" ref="G303:O303" si="56">SUM(G300:G302)</f>
        <v>398</v>
      </c>
      <c r="H303" s="135">
        <f t="shared" si="56"/>
        <v>2</v>
      </c>
      <c r="I303" s="135">
        <f t="shared" si="56"/>
        <v>19</v>
      </c>
      <c r="J303" s="135">
        <f t="shared" si="56"/>
        <v>58</v>
      </c>
      <c r="K303" s="135">
        <f t="shared" si="56"/>
        <v>27</v>
      </c>
      <c r="L303" s="135">
        <f t="shared" si="56"/>
        <v>0</v>
      </c>
      <c r="M303" s="135">
        <f t="shared" si="56"/>
        <v>0</v>
      </c>
      <c r="N303" s="135">
        <f t="shared" si="56"/>
        <v>0</v>
      </c>
      <c r="O303" s="135">
        <f t="shared" si="56"/>
        <v>0</v>
      </c>
      <c r="P303" s="245"/>
    </row>
    <row r="304" spans="1:16" ht="48" customHeight="1" x14ac:dyDescent="0.35">
      <c r="A304" s="246" t="s">
        <v>168</v>
      </c>
      <c r="B304" s="246"/>
      <c r="C304" s="246"/>
      <c r="D304" s="246"/>
      <c r="E304" s="246"/>
      <c r="F304" s="246"/>
      <c r="G304" s="246"/>
      <c r="H304" s="246"/>
      <c r="I304" s="246"/>
      <c r="J304" s="246"/>
      <c r="K304" s="246"/>
      <c r="L304" s="246"/>
      <c r="M304" s="246"/>
      <c r="N304" s="246"/>
      <c r="O304" s="246"/>
      <c r="P304" s="246"/>
    </row>
    <row r="305" spans="1:16" ht="26.25" x14ac:dyDescent="0.4">
      <c r="A305" s="242" t="s">
        <v>125</v>
      </c>
      <c r="B305" s="242"/>
      <c r="C305" s="242"/>
      <c r="D305" s="242"/>
      <c r="E305" s="242"/>
      <c r="F305" s="242"/>
      <c r="G305" s="242"/>
      <c r="H305" s="242"/>
      <c r="I305" s="242"/>
      <c r="J305" s="242"/>
      <c r="K305" s="242"/>
      <c r="L305" s="242"/>
      <c r="M305" s="242"/>
      <c r="N305" s="242"/>
      <c r="O305" s="242"/>
      <c r="P305" s="242"/>
    </row>
    <row r="306" spans="1:16" ht="15" customHeight="1" x14ac:dyDescent="0.25">
      <c r="A306" s="169">
        <v>43409.289583333331</v>
      </c>
      <c r="B306" s="169">
        <v>43409.642361111109</v>
      </c>
      <c r="C306" s="170">
        <v>1</v>
      </c>
      <c r="D306" s="135" t="s">
        <v>115</v>
      </c>
      <c r="E306" s="170">
        <v>675</v>
      </c>
      <c r="F306" s="170">
        <v>156.97669999999999</v>
      </c>
      <c r="G306" s="170">
        <v>258</v>
      </c>
      <c r="H306" s="170">
        <v>19</v>
      </c>
      <c r="I306" s="170">
        <v>30</v>
      </c>
      <c r="J306" s="170">
        <v>12</v>
      </c>
      <c r="K306" s="170">
        <v>24</v>
      </c>
      <c r="L306" s="170">
        <v>0</v>
      </c>
      <c r="M306" s="170">
        <v>0</v>
      </c>
      <c r="N306" s="170">
        <v>0</v>
      </c>
      <c r="O306" s="170">
        <v>0</v>
      </c>
      <c r="P306" s="243" t="s">
        <v>176</v>
      </c>
    </row>
    <row r="307" spans="1:16" x14ac:dyDescent="0.25">
      <c r="A307" s="169">
        <v>43409.289583333331</v>
      </c>
      <c r="B307" s="169">
        <v>43409.642361111109</v>
      </c>
      <c r="C307" s="170">
        <v>2</v>
      </c>
      <c r="D307" s="170" t="s">
        <v>115</v>
      </c>
      <c r="E307" s="170">
        <v>491</v>
      </c>
      <c r="F307" s="170">
        <v>231.96850000000001</v>
      </c>
      <c r="G307" s="170">
        <v>127</v>
      </c>
      <c r="H307" s="170" t="s">
        <v>17</v>
      </c>
      <c r="I307" s="170" t="s">
        <v>17</v>
      </c>
      <c r="J307" s="170">
        <v>22</v>
      </c>
      <c r="K307" s="170">
        <v>16</v>
      </c>
      <c r="L307" s="170">
        <v>0</v>
      </c>
      <c r="M307" s="170">
        <v>0</v>
      </c>
      <c r="N307" s="170">
        <v>0</v>
      </c>
      <c r="O307" s="170">
        <v>0</v>
      </c>
      <c r="P307" s="244"/>
    </row>
    <row r="308" spans="1:16" x14ac:dyDescent="0.25">
      <c r="A308" s="169">
        <v>43409.289583333331</v>
      </c>
      <c r="B308" s="169">
        <v>43409.642361111109</v>
      </c>
      <c r="C308" s="170">
        <v>3</v>
      </c>
      <c r="D308" s="170"/>
      <c r="E308" s="170">
        <v>0</v>
      </c>
      <c r="F308" s="170">
        <v>0</v>
      </c>
      <c r="G308" s="170">
        <v>0</v>
      </c>
      <c r="H308" s="170" t="s">
        <v>17</v>
      </c>
      <c r="I308" s="170" t="s">
        <v>17</v>
      </c>
      <c r="J308" s="170">
        <v>0</v>
      </c>
      <c r="K308" s="170">
        <v>0</v>
      </c>
      <c r="L308" s="170">
        <v>0</v>
      </c>
      <c r="M308" s="170">
        <v>0</v>
      </c>
      <c r="N308" s="170">
        <v>0</v>
      </c>
      <c r="O308" s="170">
        <v>0</v>
      </c>
      <c r="P308" s="244"/>
    </row>
    <row r="309" spans="1:16" x14ac:dyDescent="0.25">
      <c r="A309" s="169"/>
      <c r="B309" s="169"/>
      <c r="C309" s="170"/>
      <c r="D309" s="170"/>
      <c r="E309" s="170"/>
      <c r="F309" s="170"/>
      <c r="G309" s="170">
        <f t="shared" ref="G309:O309" si="57">SUM(G306:G308)</f>
        <v>385</v>
      </c>
      <c r="H309" s="170">
        <f t="shared" si="57"/>
        <v>19</v>
      </c>
      <c r="I309" s="170">
        <f t="shared" si="57"/>
        <v>30</v>
      </c>
      <c r="J309" s="170">
        <f t="shared" si="57"/>
        <v>34</v>
      </c>
      <c r="K309" s="170">
        <f t="shared" si="57"/>
        <v>40</v>
      </c>
      <c r="L309" s="170">
        <f t="shared" si="57"/>
        <v>0</v>
      </c>
      <c r="M309" s="170">
        <f t="shared" si="57"/>
        <v>0</v>
      </c>
      <c r="N309" s="170">
        <f t="shared" si="57"/>
        <v>0</v>
      </c>
      <c r="O309" s="170">
        <f t="shared" si="57"/>
        <v>0</v>
      </c>
      <c r="P309" s="245"/>
    </row>
    <row r="310" spans="1:16" x14ac:dyDescent="0.25">
      <c r="A310" s="136">
        <v>43410.595138888886</v>
      </c>
      <c r="B310" s="136">
        <v>43410.951388888891</v>
      </c>
      <c r="C310" s="137">
        <v>1</v>
      </c>
      <c r="D310" s="135" t="s">
        <v>115</v>
      </c>
      <c r="E310" s="137">
        <v>2202</v>
      </c>
      <c r="F310" s="137">
        <v>328.6567</v>
      </c>
      <c r="G310" s="137">
        <v>402</v>
      </c>
      <c r="H310" s="137">
        <v>31</v>
      </c>
      <c r="I310" s="137">
        <v>0</v>
      </c>
      <c r="J310" s="137">
        <v>60</v>
      </c>
      <c r="K310" s="137">
        <v>20</v>
      </c>
      <c r="L310" s="137">
        <v>0</v>
      </c>
      <c r="M310" s="137">
        <v>0</v>
      </c>
      <c r="N310" s="137">
        <v>0</v>
      </c>
      <c r="O310" s="137">
        <v>0</v>
      </c>
      <c r="P310" s="243" t="s">
        <v>177</v>
      </c>
    </row>
    <row r="311" spans="1:16" x14ac:dyDescent="0.25">
      <c r="A311" s="136">
        <v>43410.595138888886</v>
      </c>
      <c r="B311" s="136">
        <v>43410.951388888891</v>
      </c>
      <c r="C311" s="137">
        <v>2</v>
      </c>
      <c r="D311" s="137"/>
      <c r="E311" s="137">
        <v>0</v>
      </c>
      <c r="F311" s="137">
        <v>0</v>
      </c>
      <c r="G311" s="137">
        <v>0</v>
      </c>
      <c r="H311" s="137" t="s">
        <v>17</v>
      </c>
      <c r="I311" s="137" t="s">
        <v>17</v>
      </c>
      <c r="J311" s="137">
        <v>0</v>
      </c>
      <c r="K311" s="137">
        <v>0</v>
      </c>
      <c r="L311" s="137">
        <v>0</v>
      </c>
      <c r="M311" s="137">
        <v>0</v>
      </c>
      <c r="N311" s="137">
        <v>0</v>
      </c>
      <c r="O311" s="137">
        <v>0</v>
      </c>
      <c r="P311" s="244"/>
    </row>
    <row r="312" spans="1:16" x14ac:dyDescent="0.25">
      <c r="A312" s="136">
        <v>43410.595138888886</v>
      </c>
      <c r="B312" s="136">
        <v>43410.951388888891</v>
      </c>
      <c r="C312" s="137">
        <v>3</v>
      </c>
      <c r="D312" s="137"/>
      <c r="E312" s="137">
        <v>0</v>
      </c>
      <c r="F312" s="137">
        <v>0</v>
      </c>
      <c r="G312" s="137">
        <v>0</v>
      </c>
      <c r="H312" s="137" t="s">
        <v>17</v>
      </c>
      <c r="I312" s="137" t="s">
        <v>17</v>
      </c>
      <c r="J312" s="137">
        <v>0</v>
      </c>
      <c r="K312" s="137">
        <v>0</v>
      </c>
      <c r="L312" s="137">
        <v>0</v>
      </c>
      <c r="M312" s="137">
        <v>0</v>
      </c>
      <c r="N312" s="137">
        <v>0</v>
      </c>
      <c r="O312" s="137">
        <v>0</v>
      </c>
      <c r="P312" s="244"/>
    </row>
    <row r="313" spans="1:16" x14ac:dyDescent="0.25">
      <c r="A313" s="136"/>
      <c r="B313" s="136"/>
      <c r="C313" s="137"/>
      <c r="D313" s="137"/>
      <c r="E313" s="137"/>
      <c r="F313" s="137"/>
      <c r="G313" s="137">
        <f t="shared" ref="G313:O313" si="58">SUM(G310:G312)</f>
        <v>402</v>
      </c>
      <c r="H313" s="137">
        <f t="shared" si="58"/>
        <v>31</v>
      </c>
      <c r="I313" s="137">
        <f t="shared" si="58"/>
        <v>0</v>
      </c>
      <c r="J313" s="137">
        <f t="shared" si="58"/>
        <v>60</v>
      </c>
      <c r="K313" s="137">
        <f t="shared" si="58"/>
        <v>20</v>
      </c>
      <c r="L313" s="137">
        <f t="shared" si="58"/>
        <v>0</v>
      </c>
      <c r="M313" s="137">
        <f t="shared" si="58"/>
        <v>0</v>
      </c>
      <c r="N313" s="137">
        <f t="shared" si="58"/>
        <v>0</v>
      </c>
      <c r="O313" s="137">
        <f t="shared" si="58"/>
        <v>0</v>
      </c>
      <c r="P313" s="245"/>
    </row>
    <row r="314" spans="1:16" x14ac:dyDescent="0.25">
      <c r="A314" s="174">
        <v>43411.599305555559</v>
      </c>
      <c r="B314" s="174">
        <v>43411.951388888891</v>
      </c>
      <c r="C314" s="175">
        <v>1</v>
      </c>
      <c r="D314" s="135" t="s">
        <v>115</v>
      </c>
      <c r="E314" s="175">
        <v>2652</v>
      </c>
      <c r="F314" s="175">
        <v>367.48270000000002</v>
      </c>
      <c r="G314" s="175">
        <v>433</v>
      </c>
      <c r="H314" s="175">
        <v>29</v>
      </c>
      <c r="I314" s="175">
        <v>0</v>
      </c>
      <c r="J314" s="175">
        <v>28</v>
      </c>
      <c r="K314" s="175">
        <v>17</v>
      </c>
      <c r="L314" s="175">
        <v>0</v>
      </c>
      <c r="M314" s="175">
        <v>0</v>
      </c>
      <c r="N314" s="175">
        <v>0</v>
      </c>
      <c r="O314" s="175">
        <v>0</v>
      </c>
      <c r="P314" s="223" t="s">
        <v>178</v>
      </c>
    </row>
    <row r="315" spans="1:16" x14ac:dyDescent="0.25">
      <c r="A315" s="174">
        <v>43411.599305555559</v>
      </c>
      <c r="B315" s="174">
        <v>43411.951388888891</v>
      </c>
      <c r="C315" s="175">
        <v>2</v>
      </c>
      <c r="D315" s="175"/>
      <c r="E315" s="175">
        <v>0</v>
      </c>
      <c r="F315" s="175">
        <v>0</v>
      </c>
      <c r="G315" s="175">
        <v>0</v>
      </c>
      <c r="H315" s="175" t="s">
        <v>17</v>
      </c>
      <c r="I315" s="175" t="s">
        <v>17</v>
      </c>
      <c r="J315" s="175">
        <v>0</v>
      </c>
      <c r="K315" s="175">
        <v>0</v>
      </c>
      <c r="L315" s="175">
        <v>0</v>
      </c>
      <c r="M315" s="175">
        <v>0</v>
      </c>
      <c r="N315" s="175">
        <v>0</v>
      </c>
      <c r="O315" s="175">
        <v>0</v>
      </c>
      <c r="P315" s="223"/>
    </row>
    <row r="316" spans="1:16" x14ac:dyDescent="0.25">
      <c r="A316" s="174">
        <v>43411.599305555559</v>
      </c>
      <c r="B316" s="174">
        <v>43411.951388888891</v>
      </c>
      <c r="C316" s="175">
        <v>3</v>
      </c>
      <c r="D316" s="175"/>
      <c r="E316" s="175">
        <v>0</v>
      </c>
      <c r="F316" s="175">
        <v>0</v>
      </c>
      <c r="G316" s="175">
        <v>0</v>
      </c>
      <c r="H316" s="175" t="s">
        <v>17</v>
      </c>
      <c r="I316" s="175" t="s">
        <v>17</v>
      </c>
      <c r="J316" s="175">
        <v>0</v>
      </c>
      <c r="K316" s="175">
        <v>0</v>
      </c>
      <c r="L316" s="175">
        <v>0</v>
      </c>
      <c r="M316" s="175">
        <v>0</v>
      </c>
      <c r="N316" s="175">
        <v>0</v>
      </c>
      <c r="O316" s="175">
        <v>0</v>
      </c>
      <c r="P316" s="223"/>
    </row>
    <row r="317" spans="1:16" x14ac:dyDescent="0.25">
      <c r="A317" s="174"/>
      <c r="B317" s="174"/>
      <c r="C317" s="175"/>
      <c r="D317" s="175"/>
      <c r="E317" s="175"/>
      <c r="F317" s="175"/>
      <c r="G317" s="175">
        <f t="shared" ref="G317:O317" si="59">SUM(G314:G316)</f>
        <v>433</v>
      </c>
      <c r="H317" s="175">
        <f t="shared" si="59"/>
        <v>29</v>
      </c>
      <c r="I317" s="175">
        <f t="shared" si="59"/>
        <v>0</v>
      </c>
      <c r="J317" s="175">
        <f t="shared" si="59"/>
        <v>28</v>
      </c>
      <c r="K317" s="175">
        <f t="shared" si="59"/>
        <v>17</v>
      </c>
      <c r="L317" s="175">
        <f t="shared" si="59"/>
        <v>0</v>
      </c>
      <c r="M317" s="175">
        <f t="shared" si="59"/>
        <v>0</v>
      </c>
      <c r="N317" s="175">
        <f t="shared" si="59"/>
        <v>0</v>
      </c>
      <c r="O317" s="175">
        <f t="shared" si="59"/>
        <v>0</v>
      </c>
      <c r="P317" s="223"/>
    </row>
    <row r="318" spans="1:16" x14ac:dyDescent="0.25">
      <c r="A318" s="167">
        <v>43412.600694444445</v>
      </c>
      <c r="B318" s="167">
        <v>43412.947916666664</v>
      </c>
      <c r="C318" s="168">
        <v>1</v>
      </c>
      <c r="D318" s="135" t="s">
        <v>115</v>
      </c>
      <c r="E318" s="168">
        <v>2520</v>
      </c>
      <c r="F318" s="168">
        <v>369.68220000000002</v>
      </c>
      <c r="G318" s="168">
        <v>409</v>
      </c>
      <c r="H318" s="168">
        <v>28</v>
      </c>
      <c r="I318" s="168">
        <v>0</v>
      </c>
      <c r="J318" s="168">
        <v>43</v>
      </c>
      <c r="K318" s="168">
        <v>20</v>
      </c>
      <c r="L318" s="168">
        <v>0</v>
      </c>
      <c r="M318" s="168">
        <v>0</v>
      </c>
      <c r="N318" s="168">
        <v>0</v>
      </c>
      <c r="O318" s="168">
        <v>0</v>
      </c>
      <c r="P318" s="223" t="s">
        <v>178</v>
      </c>
    </row>
    <row r="319" spans="1:16" x14ac:dyDescent="0.25">
      <c r="A319" s="167">
        <v>43412.600694444445</v>
      </c>
      <c r="B319" s="167">
        <v>43412.947916666664</v>
      </c>
      <c r="C319" s="168">
        <v>2</v>
      </c>
      <c r="D319" s="168"/>
      <c r="E319" s="168">
        <v>0</v>
      </c>
      <c r="F319" s="168">
        <v>0</v>
      </c>
      <c r="G319" s="168">
        <v>0</v>
      </c>
      <c r="H319" s="168" t="s">
        <v>17</v>
      </c>
      <c r="I319" s="168" t="s">
        <v>17</v>
      </c>
      <c r="J319" s="168">
        <v>0</v>
      </c>
      <c r="K319" s="168">
        <v>0</v>
      </c>
      <c r="L319" s="168">
        <v>0</v>
      </c>
      <c r="M319" s="168">
        <v>0</v>
      </c>
      <c r="N319" s="168">
        <v>0</v>
      </c>
      <c r="O319" s="168">
        <v>0</v>
      </c>
      <c r="P319" s="223"/>
    </row>
    <row r="320" spans="1:16" x14ac:dyDescent="0.25">
      <c r="A320" s="167">
        <v>43412.600694444445</v>
      </c>
      <c r="B320" s="167">
        <v>43412.947916666664</v>
      </c>
      <c r="C320" s="168">
        <v>3</v>
      </c>
      <c r="D320" s="168"/>
      <c r="E320" s="168">
        <v>0</v>
      </c>
      <c r="F320" s="168">
        <v>0</v>
      </c>
      <c r="G320" s="168">
        <v>0</v>
      </c>
      <c r="H320" s="168" t="s">
        <v>17</v>
      </c>
      <c r="I320" s="168" t="s">
        <v>17</v>
      </c>
      <c r="J320" s="168">
        <v>0</v>
      </c>
      <c r="K320" s="168">
        <v>0</v>
      </c>
      <c r="L320" s="168">
        <v>0</v>
      </c>
      <c r="M320" s="168">
        <v>0</v>
      </c>
      <c r="N320" s="168">
        <v>0</v>
      </c>
      <c r="O320" s="168">
        <v>0</v>
      </c>
      <c r="P320" s="223"/>
    </row>
    <row r="321" spans="1:16" x14ac:dyDescent="0.25">
      <c r="A321" s="167"/>
      <c r="B321" s="167"/>
      <c r="C321" s="168"/>
      <c r="D321" s="168"/>
      <c r="E321" s="168"/>
      <c r="F321" s="168"/>
      <c r="G321" s="168">
        <f t="shared" ref="G321:O321" si="60">SUM(G318:G320)</f>
        <v>409</v>
      </c>
      <c r="H321" s="168">
        <f t="shared" si="60"/>
        <v>28</v>
      </c>
      <c r="I321" s="168">
        <f t="shared" si="60"/>
        <v>0</v>
      </c>
      <c r="J321" s="168">
        <f t="shared" si="60"/>
        <v>43</v>
      </c>
      <c r="K321" s="168">
        <f t="shared" si="60"/>
        <v>20</v>
      </c>
      <c r="L321" s="168">
        <f t="shared" si="60"/>
        <v>0</v>
      </c>
      <c r="M321" s="168">
        <f t="shared" si="60"/>
        <v>0</v>
      </c>
      <c r="N321" s="168">
        <f t="shared" si="60"/>
        <v>0</v>
      </c>
      <c r="O321" s="168">
        <f t="shared" si="60"/>
        <v>0</v>
      </c>
      <c r="P321" s="223"/>
    </row>
    <row r="322" spans="1:16" x14ac:dyDescent="0.25">
      <c r="A322" s="171">
        <v>43413.601388888892</v>
      </c>
      <c r="B322" s="171">
        <v>43413.948611111111</v>
      </c>
      <c r="C322" s="172">
        <v>1</v>
      </c>
      <c r="D322" s="135"/>
      <c r="E322" s="172">
        <v>1708</v>
      </c>
      <c r="F322" s="172">
        <v>280</v>
      </c>
      <c r="G322" s="172">
        <v>366</v>
      </c>
      <c r="H322" s="172">
        <v>27</v>
      </c>
      <c r="I322" s="172">
        <v>36</v>
      </c>
      <c r="J322" s="172">
        <v>53</v>
      </c>
      <c r="K322" s="172">
        <v>18</v>
      </c>
      <c r="L322" s="172">
        <v>0</v>
      </c>
      <c r="M322" s="172">
        <v>0</v>
      </c>
      <c r="N322" s="172">
        <v>0</v>
      </c>
      <c r="O322" s="172">
        <v>0</v>
      </c>
      <c r="P322" s="223" t="s">
        <v>179</v>
      </c>
    </row>
    <row r="323" spans="1:16" x14ac:dyDescent="0.25">
      <c r="A323" s="171">
        <v>43413.601388888892</v>
      </c>
      <c r="B323" s="171">
        <v>43413.948611111111</v>
      </c>
      <c r="C323" s="172">
        <v>2</v>
      </c>
      <c r="D323" s="172"/>
      <c r="E323" s="135">
        <v>2520</v>
      </c>
      <c r="F323" s="172">
        <v>0</v>
      </c>
      <c r="G323" s="172">
        <v>0</v>
      </c>
      <c r="H323" s="172" t="s">
        <v>17</v>
      </c>
      <c r="I323" s="172" t="s">
        <v>17</v>
      </c>
      <c r="J323" s="172">
        <v>0</v>
      </c>
      <c r="K323" s="172">
        <v>0</v>
      </c>
      <c r="L323" s="172">
        <v>0</v>
      </c>
      <c r="M323" s="172">
        <v>0</v>
      </c>
      <c r="N323" s="172">
        <v>0</v>
      </c>
      <c r="O323" s="172">
        <v>0</v>
      </c>
      <c r="P323" s="223"/>
    </row>
    <row r="324" spans="1:16" x14ac:dyDescent="0.25">
      <c r="A324" s="171">
        <v>43413.601388888892</v>
      </c>
      <c r="B324" s="171">
        <v>43413.948611111111</v>
      </c>
      <c r="C324" s="172">
        <v>3</v>
      </c>
      <c r="D324" s="172"/>
      <c r="E324" s="172">
        <v>0</v>
      </c>
      <c r="F324" s="172">
        <v>0</v>
      </c>
      <c r="G324" s="172">
        <v>0</v>
      </c>
      <c r="H324" s="172" t="s">
        <v>17</v>
      </c>
      <c r="I324" s="172" t="s">
        <v>17</v>
      </c>
      <c r="J324" s="172">
        <v>0</v>
      </c>
      <c r="K324" s="172">
        <v>0</v>
      </c>
      <c r="L324" s="172">
        <v>0</v>
      </c>
      <c r="M324" s="172">
        <v>0</v>
      </c>
      <c r="N324" s="172">
        <v>0</v>
      </c>
      <c r="O324" s="172">
        <v>0</v>
      </c>
      <c r="P324" s="223"/>
    </row>
    <row r="325" spans="1:16" ht="30" customHeight="1" x14ac:dyDescent="0.25">
      <c r="A325" s="171"/>
      <c r="B325" s="171"/>
      <c r="C325" s="172"/>
      <c r="D325" s="172"/>
      <c r="E325" s="172"/>
      <c r="F325" s="172"/>
      <c r="G325" s="172">
        <f t="shared" ref="G325:O325" si="61">SUM(G322:G324)</f>
        <v>366</v>
      </c>
      <c r="H325" s="172">
        <f t="shared" si="61"/>
        <v>27</v>
      </c>
      <c r="I325" s="172">
        <f t="shared" si="61"/>
        <v>36</v>
      </c>
      <c r="J325" s="172">
        <f t="shared" si="61"/>
        <v>53</v>
      </c>
      <c r="K325" s="172">
        <f t="shared" si="61"/>
        <v>18</v>
      </c>
      <c r="L325" s="172">
        <f t="shared" si="61"/>
        <v>0</v>
      </c>
      <c r="M325" s="172">
        <f t="shared" si="61"/>
        <v>0</v>
      </c>
      <c r="N325" s="172">
        <f t="shared" si="61"/>
        <v>0</v>
      </c>
      <c r="O325" s="172">
        <f t="shared" si="61"/>
        <v>0</v>
      </c>
      <c r="P325" s="223"/>
    </row>
    <row r="326" spans="1:16" x14ac:dyDescent="0.25">
      <c r="A326" s="130">
        <v>43416.287499999999</v>
      </c>
      <c r="B326" s="130">
        <v>43416.64166666667</v>
      </c>
      <c r="C326" s="131">
        <v>1</v>
      </c>
      <c r="D326" s="135"/>
      <c r="E326" s="131">
        <v>2653</v>
      </c>
      <c r="F326" s="131">
        <v>376.31200000000001</v>
      </c>
      <c r="G326" s="131">
        <v>423</v>
      </c>
      <c r="H326" s="131">
        <v>27</v>
      </c>
      <c r="I326" s="131">
        <v>0</v>
      </c>
      <c r="J326" s="131">
        <v>33</v>
      </c>
      <c r="K326" s="131">
        <v>27</v>
      </c>
      <c r="L326" s="131">
        <v>0</v>
      </c>
      <c r="M326" s="131">
        <v>0</v>
      </c>
      <c r="N326" s="131">
        <v>0</v>
      </c>
      <c r="O326" s="131">
        <v>0</v>
      </c>
      <c r="P326" s="223" t="s">
        <v>162</v>
      </c>
    </row>
    <row r="327" spans="1:16" x14ac:dyDescent="0.25">
      <c r="A327" s="130">
        <v>43416.287499999999</v>
      </c>
      <c r="B327" s="130">
        <v>43416.64166666667</v>
      </c>
      <c r="C327" s="131">
        <v>2</v>
      </c>
      <c r="D327" s="131"/>
      <c r="E327" s="131">
        <v>0</v>
      </c>
      <c r="F327" s="131">
        <v>0</v>
      </c>
      <c r="G327" s="131">
        <v>0</v>
      </c>
      <c r="H327" s="131" t="s">
        <v>17</v>
      </c>
      <c r="I327" s="131" t="s">
        <v>17</v>
      </c>
      <c r="J327" s="131">
        <v>0</v>
      </c>
      <c r="K327" s="131">
        <v>0</v>
      </c>
      <c r="L327" s="131">
        <v>0</v>
      </c>
      <c r="M327" s="131">
        <v>0</v>
      </c>
      <c r="N327" s="131">
        <v>0</v>
      </c>
      <c r="O327" s="131">
        <v>0</v>
      </c>
      <c r="P327" s="223"/>
    </row>
    <row r="328" spans="1:16" x14ac:dyDescent="0.25">
      <c r="A328" s="130">
        <v>43416.287499999999</v>
      </c>
      <c r="B328" s="130">
        <v>43416.64166666667</v>
      </c>
      <c r="C328" s="131">
        <v>3</v>
      </c>
      <c r="D328" s="131"/>
      <c r="E328" s="131">
        <v>0</v>
      </c>
      <c r="F328" s="131">
        <v>0</v>
      </c>
      <c r="G328" s="131">
        <v>0</v>
      </c>
      <c r="H328" s="131" t="s">
        <v>17</v>
      </c>
      <c r="I328" s="131" t="s">
        <v>17</v>
      </c>
      <c r="J328" s="131">
        <v>0</v>
      </c>
      <c r="K328" s="131">
        <v>0</v>
      </c>
      <c r="L328" s="131">
        <v>0</v>
      </c>
      <c r="M328" s="131">
        <v>0</v>
      </c>
      <c r="N328" s="131">
        <v>0</v>
      </c>
      <c r="O328" s="131">
        <v>0</v>
      </c>
      <c r="P328" s="223"/>
    </row>
    <row r="329" spans="1:16" x14ac:dyDescent="0.25">
      <c r="A329" s="130"/>
      <c r="B329" s="130"/>
      <c r="C329" s="131"/>
      <c r="D329" s="131"/>
      <c r="E329" s="131"/>
      <c r="F329" s="131"/>
      <c r="G329" s="131">
        <f t="shared" ref="G329:O329" si="62">SUM(G326:G328)</f>
        <v>423</v>
      </c>
      <c r="H329" s="131">
        <f t="shared" si="62"/>
        <v>27</v>
      </c>
      <c r="I329" s="131">
        <f t="shared" si="62"/>
        <v>0</v>
      </c>
      <c r="J329" s="131">
        <f t="shared" si="62"/>
        <v>33</v>
      </c>
      <c r="K329" s="131">
        <f t="shared" si="62"/>
        <v>27</v>
      </c>
      <c r="L329" s="131">
        <f t="shared" si="62"/>
        <v>0</v>
      </c>
      <c r="M329" s="131">
        <f t="shared" si="62"/>
        <v>0</v>
      </c>
      <c r="N329" s="131">
        <f t="shared" si="62"/>
        <v>0</v>
      </c>
      <c r="O329" s="131">
        <f t="shared" si="62"/>
        <v>0</v>
      </c>
      <c r="P329" s="223"/>
    </row>
    <row r="330" spans="1:16" ht="15" customHeight="1" x14ac:dyDescent="0.25">
      <c r="A330" s="176">
        <v>43417.286805555559</v>
      </c>
      <c r="B330" s="176">
        <v>43417.638888888891</v>
      </c>
      <c r="C330" s="177">
        <v>1</v>
      </c>
      <c r="D330" s="135"/>
      <c r="E330" s="177">
        <v>2749</v>
      </c>
      <c r="F330" s="177">
        <v>404.2647</v>
      </c>
      <c r="G330" s="177">
        <v>408</v>
      </c>
      <c r="H330" s="177">
        <v>30</v>
      </c>
      <c r="I330" s="177">
        <v>0</v>
      </c>
      <c r="J330" s="177">
        <v>51</v>
      </c>
      <c r="K330" s="177">
        <v>18</v>
      </c>
      <c r="L330" s="177">
        <v>0</v>
      </c>
      <c r="M330" s="177">
        <v>0</v>
      </c>
      <c r="N330" s="177">
        <v>0</v>
      </c>
      <c r="O330" s="177">
        <v>0</v>
      </c>
      <c r="P330" s="223" t="s">
        <v>162</v>
      </c>
    </row>
    <row r="331" spans="1:16" x14ac:dyDescent="0.25">
      <c r="A331" s="176">
        <v>43417.286805555559</v>
      </c>
      <c r="B331" s="176">
        <v>43417.638888888891</v>
      </c>
      <c r="C331" s="177">
        <v>2</v>
      </c>
      <c r="D331" s="177"/>
      <c r="E331" s="177">
        <v>0</v>
      </c>
      <c r="F331" s="177">
        <v>0</v>
      </c>
      <c r="G331" s="177">
        <v>0</v>
      </c>
      <c r="H331" s="177" t="s">
        <v>17</v>
      </c>
      <c r="I331" s="177" t="s">
        <v>17</v>
      </c>
      <c r="J331" s="177">
        <v>0</v>
      </c>
      <c r="K331" s="177">
        <v>0</v>
      </c>
      <c r="L331" s="177">
        <v>0</v>
      </c>
      <c r="M331" s="177">
        <v>0</v>
      </c>
      <c r="N331" s="177">
        <v>0</v>
      </c>
      <c r="O331" s="177">
        <v>0</v>
      </c>
      <c r="P331" s="223"/>
    </row>
    <row r="332" spans="1:16" x14ac:dyDescent="0.25">
      <c r="A332" s="176">
        <v>43417.286805555559</v>
      </c>
      <c r="B332" s="176">
        <v>43417.638888888891</v>
      </c>
      <c r="C332" s="177">
        <v>3</v>
      </c>
      <c r="D332" s="177"/>
      <c r="E332" s="177">
        <v>0</v>
      </c>
      <c r="F332" s="177">
        <v>0</v>
      </c>
      <c r="G332" s="177">
        <v>0</v>
      </c>
      <c r="H332" s="177" t="s">
        <v>17</v>
      </c>
      <c r="I332" s="177" t="s">
        <v>17</v>
      </c>
      <c r="J332" s="177">
        <v>0</v>
      </c>
      <c r="K332" s="177">
        <v>0</v>
      </c>
      <c r="L332" s="177">
        <v>0</v>
      </c>
      <c r="M332" s="177">
        <v>0</v>
      </c>
      <c r="N332" s="177">
        <v>0</v>
      </c>
      <c r="O332" s="177">
        <v>0</v>
      </c>
      <c r="P332" s="223"/>
    </row>
    <row r="333" spans="1:16" x14ac:dyDescent="0.25">
      <c r="A333" s="176"/>
      <c r="B333" s="176"/>
      <c r="C333" s="177"/>
      <c r="D333" s="177"/>
      <c r="E333" s="177"/>
      <c r="F333" s="177"/>
      <c r="G333" s="177">
        <f t="shared" ref="G333:O333" si="63">SUM(G330:G332)</f>
        <v>408</v>
      </c>
      <c r="H333" s="177">
        <f t="shared" si="63"/>
        <v>30</v>
      </c>
      <c r="I333" s="177">
        <f t="shared" si="63"/>
        <v>0</v>
      </c>
      <c r="J333" s="177">
        <f t="shared" si="63"/>
        <v>51</v>
      </c>
      <c r="K333" s="177">
        <f t="shared" si="63"/>
        <v>18</v>
      </c>
      <c r="L333" s="177">
        <f t="shared" si="63"/>
        <v>0</v>
      </c>
      <c r="M333" s="177">
        <f t="shared" si="63"/>
        <v>0</v>
      </c>
      <c r="N333" s="177">
        <f t="shared" si="63"/>
        <v>0</v>
      </c>
      <c r="O333" s="177">
        <f t="shared" si="63"/>
        <v>0</v>
      </c>
      <c r="P333" s="223"/>
    </row>
    <row r="334" spans="1:16" ht="15" customHeight="1" x14ac:dyDescent="0.25">
      <c r="A334" s="135" t="s">
        <v>91</v>
      </c>
      <c r="B334" s="134">
        <v>43418.132719907408</v>
      </c>
      <c r="C334" s="135">
        <v>1</v>
      </c>
      <c r="D334" s="135"/>
      <c r="E334" s="135">
        <v>2749</v>
      </c>
      <c r="F334" s="135">
        <v>0</v>
      </c>
      <c r="G334" s="135">
        <v>0</v>
      </c>
      <c r="H334" s="135">
        <v>0</v>
      </c>
      <c r="I334" s="135">
        <v>0</v>
      </c>
      <c r="J334" s="135">
        <v>0</v>
      </c>
      <c r="K334" s="135">
        <v>0</v>
      </c>
      <c r="L334" s="135">
        <v>0</v>
      </c>
      <c r="M334" s="135">
        <v>0</v>
      </c>
      <c r="N334" s="135">
        <v>0</v>
      </c>
      <c r="O334" s="135">
        <v>0</v>
      </c>
      <c r="P334" s="243" t="s">
        <v>143</v>
      </c>
    </row>
    <row r="335" spans="1:16" x14ac:dyDescent="0.25">
      <c r="A335" s="135" t="s">
        <v>91</v>
      </c>
      <c r="B335" s="134">
        <v>43418.132719907408</v>
      </c>
      <c r="C335" s="135">
        <v>2</v>
      </c>
      <c r="D335" s="135"/>
      <c r="E335" s="135">
        <v>0</v>
      </c>
      <c r="F335" s="135">
        <v>0</v>
      </c>
      <c r="G335" s="135">
        <v>0</v>
      </c>
      <c r="H335" s="135" t="s">
        <v>17</v>
      </c>
      <c r="I335" s="135" t="s">
        <v>17</v>
      </c>
      <c r="J335" s="135">
        <v>0</v>
      </c>
      <c r="K335" s="135">
        <v>0</v>
      </c>
      <c r="L335" s="135">
        <v>0</v>
      </c>
      <c r="M335" s="135">
        <v>0</v>
      </c>
      <c r="N335" s="135">
        <v>0</v>
      </c>
      <c r="O335" s="135">
        <v>0</v>
      </c>
      <c r="P335" s="244"/>
    </row>
    <row r="336" spans="1:16" x14ac:dyDescent="0.25">
      <c r="A336" s="135" t="s">
        <v>91</v>
      </c>
      <c r="B336" s="134">
        <v>43418.132719907408</v>
      </c>
      <c r="C336" s="135">
        <v>3</v>
      </c>
      <c r="D336" s="135"/>
      <c r="E336" s="135">
        <v>0</v>
      </c>
      <c r="F336" s="135">
        <v>0</v>
      </c>
      <c r="G336" s="135">
        <v>0</v>
      </c>
      <c r="H336" s="135" t="s">
        <v>17</v>
      </c>
      <c r="I336" s="135" t="s">
        <v>17</v>
      </c>
      <c r="J336" s="135">
        <v>0</v>
      </c>
      <c r="K336" s="135">
        <v>0</v>
      </c>
      <c r="L336" s="135">
        <v>0</v>
      </c>
      <c r="M336" s="135">
        <v>0</v>
      </c>
      <c r="N336" s="135">
        <v>0</v>
      </c>
      <c r="O336" s="135">
        <v>0</v>
      </c>
      <c r="P336" s="245"/>
    </row>
    <row r="337" spans="1:16" ht="21.75" customHeight="1" x14ac:dyDescent="0.25">
      <c r="A337" s="136">
        <v>43418.286111111112</v>
      </c>
      <c r="B337" s="136">
        <v>43418.64166666667</v>
      </c>
      <c r="C337" s="137">
        <v>1</v>
      </c>
      <c r="D337" s="135"/>
      <c r="E337" s="137">
        <v>3006</v>
      </c>
      <c r="F337" s="137">
        <v>400.8</v>
      </c>
      <c r="G337" s="137">
        <v>450</v>
      </c>
      <c r="H337" s="137">
        <v>30</v>
      </c>
      <c r="I337" s="137">
        <v>0</v>
      </c>
      <c r="J337" s="137">
        <v>18</v>
      </c>
      <c r="K337" s="137">
        <v>14</v>
      </c>
      <c r="L337" s="137">
        <v>0</v>
      </c>
      <c r="M337" s="137">
        <v>0</v>
      </c>
      <c r="N337" s="137">
        <v>0</v>
      </c>
      <c r="O337" s="137">
        <v>0</v>
      </c>
      <c r="P337" s="223" t="s">
        <v>162</v>
      </c>
    </row>
    <row r="338" spans="1:16" x14ac:dyDescent="0.25">
      <c r="A338" s="136">
        <v>43418.286111111112</v>
      </c>
      <c r="B338" s="136">
        <v>43418.64166666667</v>
      </c>
      <c r="C338" s="137">
        <v>2</v>
      </c>
      <c r="D338" s="137"/>
      <c r="E338" s="137">
        <v>0</v>
      </c>
      <c r="F338" s="137">
        <v>0</v>
      </c>
      <c r="G338" s="137">
        <v>0</v>
      </c>
      <c r="H338" s="137" t="s">
        <v>17</v>
      </c>
      <c r="I338" s="137" t="s">
        <v>17</v>
      </c>
      <c r="J338" s="137">
        <v>0</v>
      </c>
      <c r="K338" s="137">
        <v>0</v>
      </c>
      <c r="L338" s="137">
        <v>0</v>
      </c>
      <c r="M338" s="137">
        <v>0</v>
      </c>
      <c r="N338" s="137">
        <v>0</v>
      </c>
      <c r="O338" s="137">
        <v>0</v>
      </c>
      <c r="P338" s="223"/>
    </row>
    <row r="339" spans="1:16" x14ac:dyDescent="0.25">
      <c r="A339" s="136">
        <v>43418.286111111112</v>
      </c>
      <c r="B339" s="136">
        <v>43418.64166666667</v>
      </c>
      <c r="C339" s="137">
        <v>3</v>
      </c>
      <c r="D339" s="137"/>
      <c r="E339" s="137">
        <v>0</v>
      </c>
      <c r="F339" s="137">
        <v>0</v>
      </c>
      <c r="G339" s="137">
        <v>0</v>
      </c>
      <c r="H339" s="137" t="s">
        <v>17</v>
      </c>
      <c r="I339" s="137" t="s">
        <v>17</v>
      </c>
      <c r="J339" s="137">
        <v>0</v>
      </c>
      <c r="K339" s="137">
        <v>0</v>
      </c>
      <c r="L339" s="137">
        <v>0</v>
      </c>
      <c r="M339" s="137">
        <v>0</v>
      </c>
      <c r="N339" s="137">
        <v>0</v>
      </c>
      <c r="O339" s="137">
        <v>0</v>
      </c>
      <c r="P339" s="223"/>
    </row>
    <row r="340" spans="1:16" x14ac:dyDescent="0.25">
      <c r="A340" s="136"/>
      <c r="B340" s="136"/>
      <c r="C340" s="137"/>
      <c r="D340" s="137"/>
      <c r="E340" s="137"/>
      <c r="F340" s="137"/>
      <c r="G340" s="137">
        <f t="shared" ref="G340:O340" si="64">SUM(G337:G339)</f>
        <v>450</v>
      </c>
      <c r="H340" s="137">
        <f t="shared" si="64"/>
        <v>30</v>
      </c>
      <c r="I340" s="137">
        <f t="shared" si="64"/>
        <v>0</v>
      </c>
      <c r="J340" s="137">
        <f t="shared" si="64"/>
        <v>18</v>
      </c>
      <c r="K340" s="137">
        <f t="shared" si="64"/>
        <v>14</v>
      </c>
      <c r="L340" s="137">
        <f t="shared" si="64"/>
        <v>0</v>
      </c>
      <c r="M340" s="137">
        <f t="shared" si="64"/>
        <v>0</v>
      </c>
      <c r="N340" s="137">
        <f t="shared" si="64"/>
        <v>0</v>
      </c>
      <c r="O340" s="137">
        <f t="shared" si="64"/>
        <v>0</v>
      </c>
      <c r="P340" s="223"/>
    </row>
    <row r="341" spans="1:16" ht="18.75" customHeight="1" x14ac:dyDescent="0.25">
      <c r="A341" s="116">
        <v>43419.286805555559</v>
      </c>
      <c r="B341" s="116">
        <v>43419.640277777777</v>
      </c>
      <c r="C341" s="117">
        <v>1</v>
      </c>
      <c r="D341" s="135"/>
      <c r="E341" s="117">
        <v>3227</v>
      </c>
      <c r="F341" s="117">
        <v>441.04790000000003</v>
      </c>
      <c r="G341" s="117">
        <v>439</v>
      </c>
      <c r="H341" s="117">
        <v>28</v>
      </c>
      <c r="I341" s="117">
        <v>0</v>
      </c>
      <c r="J341" s="117">
        <v>25</v>
      </c>
      <c r="K341" s="117">
        <v>17</v>
      </c>
      <c r="L341" s="117">
        <v>0</v>
      </c>
      <c r="M341" s="117">
        <v>0</v>
      </c>
      <c r="N341" s="117">
        <v>0</v>
      </c>
      <c r="O341" s="117">
        <v>0</v>
      </c>
      <c r="P341" s="223" t="s">
        <v>162</v>
      </c>
    </row>
    <row r="342" spans="1:16" x14ac:dyDescent="0.25">
      <c r="A342" s="116">
        <v>43419.286805555559</v>
      </c>
      <c r="B342" s="116">
        <v>43419.640277777777</v>
      </c>
      <c r="C342" s="117">
        <v>2</v>
      </c>
      <c r="D342" s="117"/>
      <c r="E342" s="117">
        <v>0</v>
      </c>
      <c r="F342" s="117">
        <v>0</v>
      </c>
      <c r="G342" s="117">
        <v>0</v>
      </c>
      <c r="H342" s="117" t="s">
        <v>17</v>
      </c>
      <c r="I342" s="117" t="s">
        <v>17</v>
      </c>
      <c r="J342" s="117">
        <v>0</v>
      </c>
      <c r="K342" s="117">
        <v>0</v>
      </c>
      <c r="L342" s="117">
        <v>0</v>
      </c>
      <c r="M342" s="117">
        <v>0</v>
      </c>
      <c r="N342" s="117">
        <v>0</v>
      </c>
      <c r="O342" s="117">
        <v>0</v>
      </c>
      <c r="P342" s="223"/>
    </row>
    <row r="343" spans="1:16" x14ac:dyDescent="0.25">
      <c r="A343" s="116">
        <v>43419.286805555559</v>
      </c>
      <c r="B343" s="116">
        <v>43419.640277777777</v>
      </c>
      <c r="C343" s="117">
        <v>3</v>
      </c>
      <c r="D343" s="117"/>
      <c r="E343" s="117">
        <v>0</v>
      </c>
      <c r="F343" s="117">
        <v>0</v>
      </c>
      <c r="G343" s="117">
        <v>0</v>
      </c>
      <c r="H343" s="117" t="s">
        <v>17</v>
      </c>
      <c r="I343" s="117" t="s">
        <v>17</v>
      </c>
      <c r="J343" s="117">
        <v>0</v>
      </c>
      <c r="K343" s="117">
        <v>0</v>
      </c>
      <c r="L343" s="117">
        <v>0</v>
      </c>
      <c r="M343" s="117">
        <v>0</v>
      </c>
      <c r="N343" s="117">
        <v>0</v>
      </c>
      <c r="O343" s="117">
        <v>0</v>
      </c>
      <c r="P343" s="223"/>
    </row>
    <row r="344" spans="1:16" x14ac:dyDescent="0.25">
      <c r="A344" s="116"/>
      <c r="B344" s="116"/>
      <c r="C344" s="117"/>
      <c r="D344" s="117"/>
      <c r="E344" s="117"/>
      <c r="F344" s="117"/>
      <c r="G344" s="117">
        <f t="shared" ref="G344:O344" si="65">SUM(G341:G343)</f>
        <v>439</v>
      </c>
      <c r="H344" s="117">
        <f t="shared" si="65"/>
        <v>28</v>
      </c>
      <c r="I344" s="117">
        <f t="shared" si="65"/>
        <v>0</v>
      </c>
      <c r="J344" s="117">
        <f t="shared" si="65"/>
        <v>25</v>
      </c>
      <c r="K344" s="117">
        <f t="shared" si="65"/>
        <v>17</v>
      </c>
      <c r="L344" s="117">
        <f t="shared" si="65"/>
        <v>0</v>
      </c>
      <c r="M344" s="117">
        <f t="shared" si="65"/>
        <v>0</v>
      </c>
      <c r="N344" s="117">
        <f t="shared" si="65"/>
        <v>0</v>
      </c>
      <c r="O344" s="117">
        <f t="shared" si="65"/>
        <v>0</v>
      </c>
      <c r="P344" s="223"/>
    </row>
    <row r="345" spans="1:16" ht="22.5" customHeight="1" x14ac:dyDescent="0.25">
      <c r="A345" s="169">
        <v>43420.286111111112</v>
      </c>
      <c r="B345" s="169">
        <v>43420.634722222225</v>
      </c>
      <c r="C345" s="170">
        <v>1</v>
      </c>
      <c r="D345" s="135"/>
      <c r="E345" s="170">
        <v>2425</v>
      </c>
      <c r="F345" s="170">
        <v>334.4828</v>
      </c>
      <c r="G345" s="170">
        <v>435</v>
      </c>
      <c r="H345" s="170">
        <v>30</v>
      </c>
      <c r="I345" s="170">
        <v>0</v>
      </c>
      <c r="J345" s="170">
        <v>19</v>
      </c>
      <c r="K345" s="170">
        <v>18</v>
      </c>
      <c r="L345" s="170">
        <v>0</v>
      </c>
      <c r="M345" s="170">
        <v>0</v>
      </c>
      <c r="N345" s="170">
        <v>0</v>
      </c>
      <c r="O345" s="170">
        <v>0</v>
      </c>
      <c r="P345" s="223" t="s">
        <v>162</v>
      </c>
    </row>
    <row r="346" spans="1:16" x14ac:dyDescent="0.25">
      <c r="A346" s="169">
        <v>43420.286111111112</v>
      </c>
      <c r="B346" s="169">
        <v>43420.634722222225</v>
      </c>
      <c r="C346" s="170">
        <v>2</v>
      </c>
      <c r="D346" s="170"/>
      <c r="E346" s="170">
        <v>0</v>
      </c>
      <c r="F346" s="170">
        <v>0</v>
      </c>
      <c r="G346" s="170">
        <v>0</v>
      </c>
      <c r="H346" s="170" t="s">
        <v>17</v>
      </c>
      <c r="I346" s="170" t="s">
        <v>17</v>
      </c>
      <c r="J346" s="170">
        <v>0</v>
      </c>
      <c r="K346" s="170">
        <v>0</v>
      </c>
      <c r="L346" s="170">
        <v>0</v>
      </c>
      <c r="M346" s="170">
        <v>0</v>
      </c>
      <c r="N346" s="170">
        <v>0</v>
      </c>
      <c r="O346" s="170">
        <v>0</v>
      </c>
      <c r="P346" s="223"/>
    </row>
    <row r="347" spans="1:16" x14ac:dyDescent="0.25">
      <c r="A347" s="169">
        <v>43420.286111111112</v>
      </c>
      <c r="B347" s="169">
        <v>43420.634722222225</v>
      </c>
      <c r="C347" s="170">
        <v>3</v>
      </c>
      <c r="D347" s="170"/>
      <c r="E347" s="170">
        <v>0</v>
      </c>
      <c r="F347" s="170">
        <v>0</v>
      </c>
      <c r="G347" s="170">
        <v>0</v>
      </c>
      <c r="H347" s="170" t="s">
        <v>17</v>
      </c>
      <c r="I347" s="170" t="s">
        <v>17</v>
      </c>
      <c r="J347" s="170">
        <v>0</v>
      </c>
      <c r="K347" s="170">
        <v>0</v>
      </c>
      <c r="L347" s="170">
        <v>0</v>
      </c>
      <c r="M347" s="170">
        <v>0</v>
      </c>
      <c r="N347" s="170">
        <v>0</v>
      </c>
      <c r="O347" s="170">
        <v>0</v>
      </c>
      <c r="P347" s="223"/>
    </row>
    <row r="348" spans="1:16" x14ac:dyDescent="0.25">
      <c r="A348" s="169"/>
      <c r="B348" s="169"/>
      <c r="C348" s="170"/>
      <c r="D348" s="170"/>
      <c r="E348" s="170"/>
      <c r="F348" s="170"/>
      <c r="G348" s="170">
        <f t="shared" ref="G348:O348" si="66">SUM(G345:G347)</f>
        <v>435</v>
      </c>
      <c r="H348" s="170">
        <f t="shared" si="66"/>
        <v>30</v>
      </c>
      <c r="I348" s="170">
        <f t="shared" si="66"/>
        <v>0</v>
      </c>
      <c r="J348" s="170">
        <f t="shared" si="66"/>
        <v>19</v>
      </c>
      <c r="K348" s="170">
        <f t="shared" si="66"/>
        <v>18</v>
      </c>
      <c r="L348" s="170">
        <f t="shared" si="66"/>
        <v>0</v>
      </c>
      <c r="M348" s="170">
        <f t="shared" si="66"/>
        <v>0</v>
      </c>
      <c r="N348" s="170">
        <f t="shared" si="66"/>
        <v>0</v>
      </c>
      <c r="O348" s="170">
        <f t="shared" si="66"/>
        <v>0</v>
      </c>
      <c r="P348" s="223"/>
    </row>
    <row r="349" spans="1:16" x14ac:dyDescent="0.25">
      <c r="A349" s="174">
        <v>43424.598611111112</v>
      </c>
      <c r="B349" s="174">
        <v>43424.923611111109</v>
      </c>
      <c r="C349" s="175">
        <v>1</v>
      </c>
      <c r="D349" s="135"/>
      <c r="E349" s="175">
        <v>1746</v>
      </c>
      <c r="F349" s="175">
        <v>272.8125</v>
      </c>
      <c r="G349" s="175">
        <v>384</v>
      </c>
      <c r="H349" s="175">
        <v>29</v>
      </c>
      <c r="I349" s="175">
        <v>0</v>
      </c>
      <c r="J349" s="175">
        <v>41</v>
      </c>
      <c r="K349" s="175">
        <v>14</v>
      </c>
      <c r="L349" s="175">
        <v>0</v>
      </c>
      <c r="M349" s="175">
        <v>0</v>
      </c>
      <c r="N349" s="175">
        <v>0</v>
      </c>
      <c r="O349" s="175">
        <v>0</v>
      </c>
      <c r="P349" s="223" t="s">
        <v>180</v>
      </c>
    </row>
    <row r="350" spans="1:16" x14ac:dyDescent="0.25">
      <c r="A350" s="174">
        <v>43424.598611111112</v>
      </c>
      <c r="B350" s="174">
        <v>43424.923611111109</v>
      </c>
      <c r="C350" s="175">
        <v>2</v>
      </c>
      <c r="D350" s="175"/>
      <c r="E350" s="175">
        <v>0</v>
      </c>
      <c r="F350" s="175">
        <v>0</v>
      </c>
      <c r="G350" s="175">
        <v>0</v>
      </c>
      <c r="H350" s="175" t="s">
        <v>17</v>
      </c>
      <c r="I350" s="175" t="s">
        <v>17</v>
      </c>
      <c r="J350" s="175">
        <v>0</v>
      </c>
      <c r="K350" s="175">
        <v>0</v>
      </c>
      <c r="L350" s="175">
        <v>0</v>
      </c>
      <c r="M350" s="175">
        <v>0</v>
      </c>
      <c r="N350" s="175">
        <v>0</v>
      </c>
      <c r="O350" s="175">
        <v>0</v>
      </c>
      <c r="P350" s="223"/>
    </row>
    <row r="351" spans="1:16" x14ac:dyDescent="0.25">
      <c r="A351" s="174">
        <v>43424.598611111112</v>
      </c>
      <c r="B351" s="174">
        <v>43424.923611111109</v>
      </c>
      <c r="C351" s="175">
        <v>3</v>
      </c>
      <c r="D351" s="175"/>
      <c r="E351" s="175">
        <v>0</v>
      </c>
      <c r="F351" s="175">
        <v>0</v>
      </c>
      <c r="G351" s="175">
        <v>0</v>
      </c>
      <c r="H351" s="175" t="s">
        <v>17</v>
      </c>
      <c r="I351" s="175" t="s">
        <v>17</v>
      </c>
      <c r="J351" s="175">
        <v>0</v>
      </c>
      <c r="K351" s="175">
        <v>0</v>
      </c>
      <c r="L351" s="175">
        <v>0</v>
      </c>
      <c r="M351" s="175">
        <v>0</v>
      </c>
      <c r="N351" s="175">
        <v>0</v>
      </c>
      <c r="O351" s="175">
        <v>0</v>
      </c>
      <c r="P351" s="223"/>
    </row>
    <row r="352" spans="1:16" x14ac:dyDescent="0.25">
      <c r="A352" s="174">
        <v>43424.923611111109</v>
      </c>
      <c r="B352" s="174">
        <v>43424.95208333333</v>
      </c>
      <c r="C352" s="175">
        <v>1</v>
      </c>
      <c r="D352" s="135" t="s">
        <v>66</v>
      </c>
      <c r="E352" s="175">
        <v>0</v>
      </c>
      <c r="F352" s="175">
        <v>0</v>
      </c>
      <c r="G352" s="175">
        <v>0</v>
      </c>
      <c r="H352" s="175">
        <v>0</v>
      </c>
      <c r="I352" s="175">
        <v>41</v>
      </c>
      <c r="J352" s="175">
        <v>0</v>
      </c>
      <c r="K352" s="175">
        <v>0</v>
      </c>
      <c r="L352" s="175">
        <v>0</v>
      </c>
      <c r="M352" s="175">
        <v>0</v>
      </c>
      <c r="N352" s="175">
        <v>0</v>
      </c>
      <c r="O352" s="175">
        <v>0</v>
      </c>
      <c r="P352" s="223"/>
    </row>
    <row r="353" spans="1:16" x14ac:dyDescent="0.25">
      <c r="A353" s="174">
        <v>43424.923611111109</v>
      </c>
      <c r="B353" s="174">
        <v>43424.95208333333</v>
      </c>
      <c r="C353" s="175">
        <v>2</v>
      </c>
      <c r="D353" s="135" t="s">
        <v>66</v>
      </c>
      <c r="E353" s="175">
        <v>0</v>
      </c>
      <c r="F353" s="175">
        <v>0</v>
      </c>
      <c r="G353" s="175">
        <v>0</v>
      </c>
      <c r="H353" s="175" t="s">
        <v>17</v>
      </c>
      <c r="I353" s="175" t="s">
        <v>17</v>
      </c>
      <c r="J353" s="175">
        <v>0</v>
      </c>
      <c r="K353" s="175">
        <v>0</v>
      </c>
      <c r="L353" s="175">
        <v>0</v>
      </c>
      <c r="M353" s="175">
        <v>0</v>
      </c>
      <c r="N353" s="175">
        <v>0</v>
      </c>
      <c r="O353" s="175">
        <v>0</v>
      </c>
      <c r="P353" s="223"/>
    </row>
    <row r="354" spans="1:16" x14ac:dyDescent="0.25">
      <c r="A354" s="174">
        <v>43424.923611111109</v>
      </c>
      <c r="B354" s="174">
        <v>43424.95208333333</v>
      </c>
      <c r="C354" s="175">
        <v>3</v>
      </c>
      <c r="D354" s="175"/>
      <c r="E354" s="175">
        <v>0</v>
      </c>
      <c r="F354" s="175">
        <v>0</v>
      </c>
      <c r="G354" s="175">
        <v>0</v>
      </c>
      <c r="H354" s="175" t="s">
        <v>17</v>
      </c>
      <c r="I354" s="175" t="s">
        <v>17</v>
      </c>
      <c r="J354" s="175">
        <v>0</v>
      </c>
      <c r="K354" s="175">
        <v>0</v>
      </c>
      <c r="L354" s="175">
        <v>0</v>
      </c>
      <c r="M354" s="175">
        <v>0</v>
      </c>
      <c r="N354" s="175">
        <v>0</v>
      </c>
      <c r="O354" s="175">
        <v>0</v>
      </c>
      <c r="P354" s="223"/>
    </row>
    <row r="355" spans="1:16" x14ac:dyDescent="0.25">
      <c r="A355" s="174"/>
      <c r="B355" s="174"/>
      <c r="C355" s="175"/>
      <c r="D355" s="175"/>
      <c r="E355" s="175"/>
      <c r="F355" s="175"/>
      <c r="G355" s="175">
        <f t="shared" ref="G355:O355" si="67">SUM(G349:G354)</f>
        <v>384</v>
      </c>
      <c r="H355" s="175">
        <f t="shared" si="67"/>
        <v>29</v>
      </c>
      <c r="I355" s="175">
        <f t="shared" si="67"/>
        <v>41</v>
      </c>
      <c r="J355" s="175">
        <f t="shared" si="67"/>
        <v>41</v>
      </c>
      <c r="K355" s="175">
        <f t="shared" si="67"/>
        <v>14</v>
      </c>
      <c r="L355" s="175">
        <f t="shared" si="67"/>
        <v>0</v>
      </c>
      <c r="M355" s="175">
        <f t="shared" si="67"/>
        <v>0</v>
      </c>
      <c r="N355" s="175">
        <f t="shared" si="67"/>
        <v>0</v>
      </c>
      <c r="O355" s="175">
        <f t="shared" si="67"/>
        <v>0</v>
      </c>
      <c r="P355" s="223"/>
    </row>
    <row r="356" spans="1:16" x14ac:dyDescent="0.25">
      <c r="A356" s="133">
        <v>43425.595138888886</v>
      </c>
      <c r="B356" s="133">
        <v>43425.948611111111</v>
      </c>
      <c r="C356" s="132">
        <v>1</v>
      </c>
      <c r="D356" s="135"/>
      <c r="E356" s="132">
        <v>1446</v>
      </c>
      <c r="F356" s="132">
        <v>228.91820000000001</v>
      </c>
      <c r="G356" s="132">
        <v>379</v>
      </c>
      <c r="H356" s="132">
        <v>28</v>
      </c>
      <c r="I356" s="132">
        <v>19</v>
      </c>
      <c r="J356" s="132">
        <v>50</v>
      </c>
      <c r="K356" s="132">
        <v>33</v>
      </c>
      <c r="L356" s="132">
        <v>0</v>
      </c>
      <c r="M356" s="132">
        <v>0</v>
      </c>
      <c r="N356" s="132">
        <v>0</v>
      </c>
      <c r="O356" s="132">
        <v>0</v>
      </c>
      <c r="P356" s="223" t="s">
        <v>163</v>
      </c>
    </row>
    <row r="357" spans="1:16" x14ac:dyDescent="0.25">
      <c r="A357" s="133">
        <v>43425.595138888886</v>
      </c>
      <c r="B357" s="133">
        <v>43425.948611111111</v>
      </c>
      <c r="C357" s="132">
        <v>2</v>
      </c>
      <c r="D357" s="132"/>
      <c r="E357" s="132">
        <v>0</v>
      </c>
      <c r="F357" s="132">
        <v>0</v>
      </c>
      <c r="G357" s="132">
        <v>0</v>
      </c>
      <c r="H357" s="132" t="s">
        <v>17</v>
      </c>
      <c r="I357" s="132" t="s">
        <v>17</v>
      </c>
      <c r="J357" s="132">
        <v>0</v>
      </c>
      <c r="K357" s="132">
        <v>0</v>
      </c>
      <c r="L357" s="132">
        <v>0</v>
      </c>
      <c r="M357" s="132">
        <v>0</v>
      </c>
      <c r="N357" s="132">
        <v>0</v>
      </c>
      <c r="O357" s="132">
        <v>0</v>
      </c>
      <c r="P357" s="223"/>
    </row>
    <row r="358" spans="1:16" x14ac:dyDescent="0.25">
      <c r="A358" s="133">
        <v>43425.595138888886</v>
      </c>
      <c r="B358" s="133">
        <v>43425.948611111111</v>
      </c>
      <c r="C358" s="132">
        <v>3</v>
      </c>
      <c r="D358" s="132"/>
      <c r="E358" s="132">
        <v>0</v>
      </c>
      <c r="F358" s="132">
        <v>0</v>
      </c>
      <c r="G358" s="132">
        <v>0</v>
      </c>
      <c r="H358" s="132" t="s">
        <v>17</v>
      </c>
      <c r="I358" s="132" t="s">
        <v>17</v>
      </c>
      <c r="J358" s="132">
        <v>0</v>
      </c>
      <c r="K358" s="132">
        <v>0</v>
      </c>
      <c r="L358" s="132">
        <v>0</v>
      </c>
      <c r="M358" s="132">
        <v>0</v>
      </c>
      <c r="N358" s="132">
        <v>0</v>
      </c>
      <c r="O358" s="132">
        <v>0</v>
      </c>
      <c r="P358" s="223"/>
    </row>
    <row r="359" spans="1:16" x14ac:dyDescent="0.25">
      <c r="A359" s="133"/>
      <c r="B359" s="133"/>
      <c r="C359" s="132"/>
      <c r="D359" s="132"/>
      <c r="E359" s="132"/>
      <c r="F359" s="132"/>
      <c r="G359" s="132">
        <f t="shared" ref="G359:O359" si="68">SUM(G356:G358)</f>
        <v>379</v>
      </c>
      <c r="H359" s="132">
        <f t="shared" si="68"/>
        <v>28</v>
      </c>
      <c r="I359" s="132">
        <f t="shared" si="68"/>
        <v>19</v>
      </c>
      <c r="J359" s="132">
        <f t="shared" si="68"/>
        <v>50</v>
      </c>
      <c r="K359" s="132">
        <f t="shared" si="68"/>
        <v>33</v>
      </c>
      <c r="L359" s="132">
        <f t="shared" si="68"/>
        <v>0</v>
      </c>
      <c r="M359" s="132">
        <f t="shared" si="68"/>
        <v>0</v>
      </c>
      <c r="N359" s="132">
        <f t="shared" si="68"/>
        <v>0</v>
      </c>
      <c r="O359" s="132">
        <f t="shared" si="68"/>
        <v>0</v>
      </c>
      <c r="P359" s="223"/>
    </row>
    <row r="360" spans="1:16" ht="15" customHeight="1" x14ac:dyDescent="0.25">
      <c r="A360" s="167">
        <v>43426.59652777778</v>
      </c>
      <c r="B360" s="167">
        <v>43426.947916666664</v>
      </c>
      <c r="C360" s="168">
        <v>1</v>
      </c>
      <c r="D360" s="135"/>
      <c r="E360" s="168">
        <v>2534</v>
      </c>
      <c r="F360" s="168">
        <v>377.27050000000003</v>
      </c>
      <c r="G360" s="168">
        <v>403</v>
      </c>
      <c r="H360" s="168">
        <v>29</v>
      </c>
      <c r="I360" s="168">
        <v>0</v>
      </c>
      <c r="J360" s="168">
        <v>39</v>
      </c>
      <c r="K360" s="168">
        <v>35</v>
      </c>
      <c r="L360" s="168">
        <v>0</v>
      </c>
      <c r="M360" s="168">
        <v>0</v>
      </c>
      <c r="N360" s="168">
        <v>0</v>
      </c>
      <c r="O360" s="168">
        <v>0</v>
      </c>
      <c r="P360" s="294" t="s">
        <v>164</v>
      </c>
    </row>
    <row r="361" spans="1:16" x14ac:dyDescent="0.25">
      <c r="A361" s="167">
        <v>43426.59652777778</v>
      </c>
      <c r="B361" s="167">
        <v>43426.947916666664</v>
      </c>
      <c r="C361" s="168">
        <v>2</v>
      </c>
      <c r="D361" s="168"/>
      <c r="E361" s="168">
        <v>0</v>
      </c>
      <c r="F361" s="168">
        <v>0</v>
      </c>
      <c r="G361" s="168">
        <v>0</v>
      </c>
      <c r="H361" s="168" t="s">
        <v>17</v>
      </c>
      <c r="I361" s="168" t="s">
        <v>17</v>
      </c>
      <c r="J361" s="168">
        <v>0</v>
      </c>
      <c r="K361" s="168">
        <v>0</v>
      </c>
      <c r="L361" s="168">
        <v>0</v>
      </c>
      <c r="M361" s="168">
        <v>0</v>
      </c>
      <c r="N361" s="168">
        <v>0</v>
      </c>
      <c r="O361" s="168">
        <v>0</v>
      </c>
      <c r="P361" s="295"/>
    </row>
    <row r="362" spans="1:16" x14ac:dyDescent="0.25">
      <c r="A362" s="167">
        <v>43426.59652777778</v>
      </c>
      <c r="B362" s="167">
        <v>43426.947916666664</v>
      </c>
      <c r="C362" s="168">
        <v>3</v>
      </c>
      <c r="D362" s="168"/>
      <c r="E362" s="168">
        <v>0</v>
      </c>
      <c r="F362" s="168">
        <v>0</v>
      </c>
      <c r="G362" s="168">
        <v>0</v>
      </c>
      <c r="H362" s="168" t="s">
        <v>17</v>
      </c>
      <c r="I362" s="168" t="s">
        <v>17</v>
      </c>
      <c r="J362" s="168">
        <v>0</v>
      </c>
      <c r="K362" s="168">
        <v>0</v>
      </c>
      <c r="L362" s="168">
        <v>0</v>
      </c>
      <c r="M362" s="168">
        <v>0</v>
      </c>
      <c r="N362" s="168">
        <v>0</v>
      </c>
      <c r="O362" s="168">
        <v>0</v>
      </c>
      <c r="P362" s="295"/>
    </row>
    <row r="363" spans="1:16" x14ac:dyDescent="0.25">
      <c r="A363" s="167"/>
      <c r="B363" s="167"/>
      <c r="C363" s="168"/>
      <c r="D363" s="168"/>
      <c r="E363" s="168"/>
      <c r="F363" s="168"/>
      <c r="G363" s="168"/>
      <c r="H363" s="168"/>
      <c r="I363" s="168"/>
      <c r="J363" s="168"/>
      <c r="K363" s="168"/>
      <c r="L363" s="168"/>
      <c r="M363" s="168"/>
      <c r="N363" s="168"/>
      <c r="O363" s="168"/>
      <c r="P363" s="295"/>
    </row>
    <row r="364" spans="1:16" x14ac:dyDescent="0.25">
      <c r="A364" s="171">
        <v>43427.6</v>
      </c>
      <c r="B364" s="171">
        <v>43427.951388888891</v>
      </c>
      <c r="C364" s="172">
        <v>1</v>
      </c>
      <c r="D364" s="135"/>
      <c r="E364" s="172">
        <v>2276</v>
      </c>
      <c r="F364" s="172">
        <v>333.07319999999999</v>
      </c>
      <c r="G364" s="172">
        <v>410</v>
      </c>
      <c r="H364" s="172">
        <v>29</v>
      </c>
      <c r="I364" s="172">
        <v>0</v>
      </c>
      <c r="J364" s="172">
        <v>22</v>
      </c>
      <c r="K364" s="172">
        <v>45</v>
      </c>
      <c r="L364" s="172">
        <v>0</v>
      </c>
      <c r="M364" s="172">
        <v>0</v>
      </c>
      <c r="N364" s="172">
        <v>0</v>
      </c>
      <c r="O364" s="172">
        <v>0</v>
      </c>
      <c r="P364" s="294" t="s">
        <v>164</v>
      </c>
    </row>
    <row r="365" spans="1:16" x14ac:dyDescent="0.25">
      <c r="A365" s="171">
        <v>43427.6</v>
      </c>
      <c r="B365" s="171">
        <v>43427.951388888891</v>
      </c>
      <c r="C365" s="172">
        <v>2</v>
      </c>
      <c r="D365" s="172"/>
      <c r="E365" s="172">
        <v>0</v>
      </c>
      <c r="F365" s="172">
        <v>0</v>
      </c>
      <c r="G365" s="172">
        <v>0</v>
      </c>
      <c r="H365" s="172" t="s">
        <v>17</v>
      </c>
      <c r="I365" s="172" t="s">
        <v>17</v>
      </c>
      <c r="J365" s="172">
        <v>0</v>
      </c>
      <c r="K365" s="172">
        <v>0</v>
      </c>
      <c r="L365" s="172">
        <v>0</v>
      </c>
      <c r="M365" s="172">
        <v>0</v>
      </c>
      <c r="N365" s="172">
        <v>0</v>
      </c>
      <c r="O365" s="172">
        <v>0</v>
      </c>
      <c r="P365" s="295"/>
    </row>
    <row r="366" spans="1:16" x14ac:dyDescent="0.25">
      <c r="A366" s="171">
        <v>43427.6</v>
      </c>
      <c r="B366" s="171">
        <v>43427.951388888891</v>
      </c>
      <c r="C366" s="172">
        <v>3</v>
      </c>
      <c r="D366" s="172"/>
      <c r="E366" s="172">
        <v>0</v>
      </c>
      <c r="F366" s="172">
        <v>0</v>
      </c>
      <c r="G366" s="172">
        <v>0</v>
      </c>
      <c r="H366" s="172" t="s">
        <v>17</v>
      </c>
      <c r="I366" s="172" t="s">
        <v>17</v>
      </c>
      <c r="J366" s="172">
        <v>0</v>
      </c>
      <c r="K366" s="172">
        <v>0</v>
      </c>
      <c r="L366" s="172">
        <v>0</v>
      </c>
      <c r="M366" s="172">
        <v>0</v>
      </c>
      <c r="N366" s="172">
        <v>0</v>
      </c>
      <c r="O366" s="172">
        <v>0</v>
      </c>
      <c r="P366" s="295"/>
    </row>
    <row r="367" spans="1:16" x14ac:dyDescent="0.25">
      <c r="A367" s="171"/>
      <c r="B367" s="171"/>
      <c r="C367" s="172"/>
      <c r="D367" s="172"/>
      <c r="E367" s="172"/>
      <c r="F367" s="172"/>
      <c r="G367" s="172">
        <f t="shared" ref="G367:O367" si="69">SUM(G364:G366)</f>
        <v>410</v>
      </c>
      <c r="H367" s="172">
        <f t="shared" si="69"/>
        <v>29</v>
      </c>
      <c r="I367" s="172">
        <f t="shared" si="69"/>
        <v>0</v>
      </c>
      <c r="J367" s="172">
        <f t="shared" si="69"/>
        <v>22</v>
      </c>
      <c r="K367" s="172">
        <f t="shared" si="69"/>
        <v>45</v>
      </c>
      <c r="L367" s="172">
        <f t="shared" si="69"/>
        <v>0</v>
      </c>
      <c r="M367" s="172">
        <f t="shared" si="69"/>
        <v>0</v>
      </c>
      <c r="N367" s="172">
        <f t="shared" si="69"/>
        <v>0</v>
      </c>
      <c r="O367" s="172">
        <f t="shared" si="69"/>
        <v>0</v>
      </c>
      <c r="P367" s="295"/>
    </row>
    <row r="368" spans="1:16" ht="15" customHeight="1" x14ac:dyDescent="0.25">
      <c r="A368" s="176">
        <v>43428.286111111112</v>
      </c>
      <c r="B368" s="176">
        <v>43428.579861111109</v>
      </c>
      <c r="C368" s="177">
        <v>1</v>
      </c>
      <c r="D368" s="34" t="s">
        <v>70</v>
      </c>
      <c r="E368" s="135">
        <v>1805</v>
      </c>
      <c r="F368" s="177">
        <v>0</v>
      </c>
      <c r="G368" s="177">
        <v>0</v>
      </c>
      <c r="H368" s="177">
        <v>0</v>
      </c>
      <c r="I368" s="177">
        <v>84</v>
      </c>
      <c r="J368" s="177">
        <v>0</v>
      </c>
      <c r="K368" s="177">
        <v>0</v>
      </c>
      <c r="L368" s="177">
        <v>0</v>
      </c>
      <c r="M368" s="177">
        <v>0</v>
      </c>
      <c r="N368" s="177">
        <v>0</v>
      </c>
      <c r="O368" s="177">
        <v>0</v>
      </c>
      <c r="P368" s="311" t="s">
        <v>181</v>
      </c>
    </row>
    <row r="369" spans="1:16" x14ac:dyDescent="0.25">
      <c r="A369" s="176">
        <v>43428.286111111112</v>
      </c>
      <c r="B369" s="176">
        <v>43428.579861111109</v>
      </c>
      <c r="C369" s="177">
        <v>2</v>
      </c>
      <c r="D369" s="34" t="s">
        <v>70</v>
      </c>
      <c r="E369" s="135">
        <v>1805</v>
      </c>
      <c r="F369" s="177">
        <v>404.10449999999997</v>
      </c>
      <c r="G369" s="177">
        <v>268</v>
      </c>
      <c r="H369" s="177" t="s">
        <v>17</v>
      </c>
      <c r="I369" s="177" t="s">
        <v>17</v>
      </c>
      <c r="J369" s="177">
        <v>50</v>
      </c>
      <c r="K369" s="177">
        <v>21</v>
      </c>
      <c r="L369" s="177">
        <v>0</v>
      </c>
      <c r="M369" s="177">
        <v>0</v>
      </c>
      <c r="N369" s="177">
        <v>0</v>
      </c>
      <c r="O369" s="177">
        <v>0</v>
      </c>
      <c r="P369" s="312"/>
    </row>
    <row r="370" spans="1:16" ht="22.5" customHeight="1" x14ac:dyDescent="0.25">
      <c r="A370" s="176">
        <v>43428.286111111112</v>
      </c>
      <c r="B370" s="176">
        <v>43428.579861111109</v>
      </c>
      <c r="C370" s="177">
        <v>3</v>
      </c>
      <c r="D370" s="202"/>
      <c r="E370" s="177">
        <v>0</v>
      </c>
      <c r="F370" s="177">
        <v>0</v>
      </c>
      <c r="G370" s="177">
        <v>0</v>
      </c>
      <c r="H370" s="177" t="s">
        <v>17</v>
      </c>
      <c r="I370" s="177" t="s">
        <v>17</v>
      </c>
      <c r="J370" s="177">
        <v>0</v>
      </c>
      <c r="K370" s="177">
        <v>0</v>
      </c>
      <c r="L370" s="177">
        <v>0</v>
      </c>
      <c r="M370" s="177">
        <v>0</v>
      </c>
      <c r="N370" s="177">
        <v>0</v>
      </c>
      <c r="O370" s="177">
        <v>0</v>
      </c>
      <c r="P370" s="312"/>
    </row>
    <row r="371" spans="1:16" ht="25.5" customHeight="1" x14ac:dyDescent="0.25">
      <c r="A371" s="176"/>
      <c r="B371" s="176"/>
      <c r="C371" s="177"/>
      <c r="D371" s="202"/>
      <c r="E371" s="177"/>
      <c r="F371" s="177"/>
      <c r="G371" s="177">
        <f t="shared" ref="G371:O371" si="70">SUM(G368:G370)</f>
        <v>268</v>
      </c>
      <c r="H371" s="177">
        <f t="shared" si="70"/>
        <v>0</v>
      </c>
      <c r="I371" s="177">
        <f t="shared" si="70"/>
        <v>84</v>
      </c>
      <c r="J371" s="177">
        <f t="shared" si="70"/>
        <v>50</v>
      </c>
      <c r="K371" s="177">
        <f t="shared" si="70"/>
        <v>21</v>
      </c>
      <c r="L371" s="177">
        <f t="shared" si="70"/>
        <v>0</v>
      </c>
      <c r="M371" s="177">
        <f t="shared" si="70"/>
        <v>0</v>
      </c>
      <c r="N371" s="177">
        <f t="shared" si="70"/>
        <v>0</v>
      </c>
      <c r="O371" s="177">
        <f t="shared" si="70"/>
        <v>0</v>
      </c>
      <c r="P371" s="312"/>
    </row>
    <row r="372" spans="1:16" ht="15" customHeight="1" x14ac:dyDescent="0.25">
      <c r="A372" s="165">
        <v>43430.284722222219</v>
      </c>
      <c r="B372" s="165">
        <v>43430.64166666667</v>
      </c>
      <c r="C372" s="166">
        <v>1</v>
      </c>
      <c r="D372" s="135"/>
      <c r="E372" s="166">
        <v>1665</v>
      </c>
      <c r="F372" s="166">
        <v>350.52629999999999</v>
      </c>
      <c r="G372" s="166">
        <v>285</v>
      </c>
      <c r="H372" s="135">
        <v>0</v>
      </c>
      <c r="I372" s="166">
        <v>37</v>
      </c>
      <c r="J372" s="166">
        <v>174</v>
      </c>
      <c r="K372" s="166">
        <v>18</v>
      </c>
      <c r="L372" s="166">
        <v>0</v>
      </c>
      <c r="M372" s="166">
        <v>0</v>
      </c>
      <c r="N372" s="166">
        <v>0</v>
      </c>
      <c r="O372" s="166">
        <v>0</v>
      </c>
      <c r="P372" s="294" t="s">
        <v>165</v>
      </c>
    </row>
    <row r="373" spans="1:16" x14ac:dyDescent="0.25">
      <c r="A373" s="165">
        <v>43430.284722222219</v>
      </c>
      <c r="B373" s="165">
        <v>43430.64166666667</v>
      </c>
      <c r="C373" s="166">
        <v>2</v>
      </c>
      <c r="D373" s="166"/>
      <c r="E373" s="166">
        <v>0</v>
      </c>
      <c r="F373" s="166">
        <v>0</v>
      </c>
      <c r="G373" s="166">
        <v>0</v>
      </c>
      <c r="H373" s="166" t="s">
        <v>17</v>
      </c>
      <c r="I373" s="166" t="s">
        <v>17</v>
      </c>
      <c r="J373" s="166">
        <v>0</v>
      </c>
      <c r="K373" s="166">
        <v>0</v>
      </c>
      <c r="L373" s="166">
        <v>0</v>
      </c>
      <c r="M373" s="166">
        <v>0</v>
      </c>
      <c r="N373" s="166">
        <v>0</v>
      </c>
      <c r="O373" s="166">
        <v>0</v>
      </c>
      <c r="P373" s="295"/>
    </row>
    <row r="374" spans="1:16" x14ac:dyDescent="0.25">
      <c r="A374" s="165">
        <v>43430.284722222219</v>
      </c>
      <c r="B374" s="165">
        <v>43430.64166666667</v>
      </c>
      <c r="C374" s="166">
        <v>3</v>
      </c>
      <c r="D374" s="166"/>
      <c r="E374" s="166">
        <v>0</v>
      </c>
      <c r="F374" s="166">
        <v>0</v>
      </c>
      <c r="G374" s="166">
        <v>0</v>
      </c>
      <c r="H374" s="166" t="s">
        <v>17</v>
      </c>
      <c r="I374" s="166" t="s">
        <v>17</v>
      </c>
      <c r="J374" s="166">
        <v>0</v>
      </c>
      <c r="K374" s="166">
        <v>0</v>
      </c>
      <c r="L374" s="166">
        <v>0</v>
      </c>
      <c r="M374" s="166">
        <v>0</v>
      </c>
      <c r="N374" s="166">
        <v>0</v>
      </c>
      <c r="O374" s="166">
        <v>0</v>
      </c>
      <c r="P374" s="295"/>
    </row>
    <row r="375" spans="1:16" x14ac:dyDescent="0.25">
      <c r="A375" s="165"/>
      <c r="B375" s="165"/>
      <c r="C375" s="166"/>
      <c r="D375" s="166"/>
      <c r="E375" s="166"/>
      <c r="F375" s="166"/>
      <c r="G375" s="166">
        <f t="shared" ref="G375:O375" si="71">SUM(G372:G374)</f>
        <v>285</v>
      </c>
      <c r="H375" s="166">
        <f t="shared" si="71"/>
        <v>0</v>
      </c>
      <c r="I375" s="166">
        <f t="shared" si="71"/>
        <v>37</v>
      </c>
      <c r="J375" s="166">
        <f t="shared" si="71"/>
        <v>174</v>
      </c>
      <c r="K375" s="166">
        <f t="shared" si="71"/>
        <v>18</v>
      </c>
      <c r="L375" s="166">
        <f t="shared" si="71"/>
        <v>0</v>
      </c>
      <c r="M375" s="166">
        <f t="shared" si="71"/>
        <v>0</v>
      </c>
      <c r="N375" s="166">
        <f t="shared" si="71"/>
        <v>0</v>
      </c>
      <c r="O375" s="166">
        <f t="shared" si="71"/>
        <v>0</v>
      </c>
      <c r="P375" s="295"/>
    </row>
    <row r="376" spans="1:16" ht="15" customHeight="1" x14ac:dyDescent="0.25">
      <c r="A376" s="136">
        <v>43431.284722222219</v>
      </c>
      <c r="B376" s="136">
        <v>43431.636805555558</v>
      </c>
      <c r="C376" s="137">
        <v>1</v>
      </c>
      <c r="D376" s="135" t="s">
        <v>116</v>
      </c>
      <c r="E376" s="137">
        <v>701</v>
      </c>
      <c r="F376" s="137">
        <v>226.12899999999999</v>
      </c>
      <c r="G376" s="137">
        <v>186</v>
      </c>
      <c r="H376" s="135">
        <v>0</v>
      </c>
      <c r="I376" s="137">
        <v>42</v>
      </c>
      <c r="J376" s="137">
        <v>13</v>
      </c>
      <c r="K376" s="137">
        <v>33</v>
      </c>
      <c r="L376" s="137">
        <v>0</v>
      </c>
      <c r="M376" s="137">
        <v>0</v>
      </c>
      <c r="N376" s="137">
        <v>0</v>
      </c>
      <c r="O376" s="137">
        <v>0</v>
      </c>
      <c r="P376" s="311" t="s">
        <v>183</v>
      </c>
    </row>
    <row r="377" spans="1:16" x14ac:dyDescent="0.25">
      <c r="A377" s="136">
        <v>43431.284722222219</v>
      </c>
      <c r="B377" s="136">
        <v>43431.636805555558</v>
      </c>
      <c r="C377" s="137">
        <v>2</v>
      </c>
      <c r="D377" s="135" t="s">
        <v>116</v>
      </c>
      <c r="E377" s="137">
        <v>1437</v>
      </c>
      <c r="F377" s="137">
        <v>408.62560000000002</v>
      </c>
      <c r="G377" s="137">
        <v>211</v>
      </c>
      <c r="H377" s="137" t="s">
        <v>17</v>
      </c>
      <c r="I377" s="137" t="s">
        <v>17</v>
      </c>
      <c r="J377" s="137">
        <v>12</v>
      </c>
      <c r="K377" s="137">
        <v>10</v>
      </c>
      <c r="L377" s="137">
        <v>0</v>
      </c>
      <c r="M377" s="137">
        <v>0</v>
      </c>
      <c r="N377" s="137">
        <v>0</v>
      </c>
      <c r="O377" s="137">
        <v>0</v>
      </c>
      <c r="P377" s="312"/>
    </row>
    <row r="378" spans="1:16" x14ac:dyDescent="0.25">
      <c r="A378" s="136">
        <v>43431.284722222219</v>
      </c>
      <c r="B378" s="136">
        <v>43431.636805555558</v>
      </c>
      <c r="C378" s="137">
        <v>3</v>
      </c>
      <c r="D378" s="137"/>
      <c r="E378" s="137">
        <v>0</v>
      </c>
      <c r="F378" s="137">
        <v>0</v>
      </c>
      <c r="G378" s="137">
        <v>0</v>
      </c>
      <c r="H378" s="137" t="s">
        <v>17</v>
      </c>
      <c r="I378" s="137" t="s">
        <v>17</v>
      </c>
      <c r="J378" s="137">
        <v>0</v>
      </c>
      <c r="K378" s="137">
        <v>0</v>
      </c>
      <c r="L378" s="137">
        <v>0</v>
      </c>
      <c r="M378" s="137">
        <v>0</v>
      </c>
      <c r="N378" s="137">
        <v>0</v>
      </c>
      <c r="O378" s="137">
        <v>0</v>
      </c>
      <c r="P378" s="312"/>
    </row>
    <row r="379" spans="1:16" x14ac:dyDescent="0.25">
      <c r="A379" s="136"/>
      <c r="B379" s="136"/>
      <c r="C379" s="137"/>
      <c r="D379" s="137"/>
      <c r="E379" s="137"/>
      <c r="F379" s="137"/>
      <c r="G379" s="137">
        <f t="shared" ref="G379:O379" si="72">SUM(G376:G378)</f>
        <v>397</v>
      </c>
      <c r="H379" s="137">
        <f t="shared" si="72"/>
        <v>0</v>
      </c>
      <c r="I379" s="137">
        <f t="shared" si="72"/>
        <v>42</v>
      </c>
      <c r="J379" s="137">
        <f t="shared" si="72"/>
        <v>25</v>
      </c>
      <c r="K379" s="137">
        <f t="shared" si="72"/>
        <v>43</v>
      </c>
      <c r="L379" s="137">
        <f t="shared" si="72"/>
        <v>0</v>
      </c>
      <c r="M379" s="137">
        <f t="shared" si="72"/>
        <v>0</v>
      </c>
      <c r="N379" s="137">
        <f t="shared" si="72"/>
        <v>0</v>
      </c>
      <c r="O379" s="137">
        <f t="shared" si="72"/>
        <v>0</v>
      </c>
      <c r="P379" s="312"/>
    </row>
    <row r="380" spans="1:16" x14ac:dyDescent="0.25">
      <c r="A380" s="122">
        <v>43432.286111111112</v>
      </c>
      <c r="B380" s="122">
        <v>43432.63958333333</v>
      </c>
      <c r="C380" s="123">
        <v>1</v>
      </c>
      <c r="D380" s="135" t="s">
        <v>116</v>
      </c>
      <c r="E380" s="123">
        <v>2151</v>
      </c>
      <c r="F380" s="123">
        <v>371.93079999999998</v>
      </c>
      <c r="G380" s="123">
        <v>347</v>
      </c>
      <c r="H380" s="123">
        <v>30</v>
      </c>
      <c r="I380" s="123">
        <v>0</v>
      </c>
      <c r="J380" s="123">
        <v>70</v>
      </c>
      <c r="K380" s="123">
        <v>62</v>
      </c>
      <c r="L380" s="123">
        <v>0</v>
      </c>
      <c r="M380" s="123">
        <v>0</v>
      </c>
      <c r="N380" s="123">
        <v>0</v>
      </c>
      <c r="O380" s="123">
        <v>0</v>
      </c>
      <c r="P380" s="223" t="s">
        <v>184</v>
      </c>
    </row>
    <row r="381" spans="1:16" x14ac:dyDescent="0.25">
      <c r="A381" s="122">
        <v>43432.286111111112</v>
      </c>
      <c r="B381" s="122">
        <v>43432.63958333333</v>
      </c>
      <c r="C381" s="123">
        <v>2</v>
      </c>
      <c r="D381" s="123"/>
      <c r="E381" s="123">
        <v>0</v>
      </c>
      <c r="F381" s="123">
        <v>0</v>
      </c>
      <c r="G381" s="123">
        <v>0</v>
      </c>
      <c r="H381" s="123" t="s">
        <v>17</v>
      </c>
      <c r="I381" s="123" t="s">
        <v>17</v>
      </c>
      <c r="J381" s="123">
        <v>0</v>
      </c>
      <c r="K381" s="123">
        <v>0</v>
      </c>
      <c r="L381" s="123">
        <v>0</v>
      </c>
      <c r="M381" s="123">
        <v>0</v>
      </c>
      <c r="N381" s="123" t="s">
        <v>17</v>
      </c>
      <c r="O381" s="123">
        <v>0</v>
      </c>
      <c r="P381" s="223"/>
    </row>
    <row r="382" spans="1:16" x14ac:dyDescent="0.25">
      <c r="A382" s="122">
        <v>43432.286111111112</v>
      </c>
      <c r="B382" s="122">
        <v>43432.63958333333</v>
      </c>
      <c r="C382" s="123">
        <v>3</v>
      </c>
      <c r="D382" s="123"/>
      <c r="E382" s="123">
        <v>0</v>
      </c>
      <c r="F382" s="123">
        <v>0</v>
      </c>
      <c r="G382" s="123">
        <v>0</v>
      </c>
      <c r="H382" s="123" t="s">
        <v>17</v>
      </c>
      <c r="I382" s="123" t="s">
        <v>17</v>
      </c>
      <c r="J382" s="123">
        <v>0</v>
      </c>
      <c r="K382" s="123">
        <v>0</v>
      </c>
      <c r="L382" s="123">
        <v>0</v>
      </c>
      <c r="M382" s="123">
        <v>0</v>
      </c>
      <c r="N382" s="123">
        <v>0</v>
      </c>
      <c r="O382" s="123">
        <v>0</v>
      </c>
      <c r="P382" s="223"/>
    </row>
    <row r="383" spans="1:16" x14ac:dyDescent="0.25">
      <c r="A383" s="122"/>
      <c r="B383" s="122"/>
      <c r="C383" s="123"/>
      <c r="D383" s="123"/>
      <c r="E383" s="123"/>
      <c r="F383" s="123"/>
      <c r="G383" s="123">
        <f t="shared" ref="G383:O383" si="73">SUM(G380:G382)</f>
        <v>347</v>
      </c>
      <c r="H383" s="123">
        <f t="shared" si="73"/>
        <v>30</v>
      </c>
      <c r="I383" s="123">
        <f t="shared" si="73"/>
        <v>0</v>
      </c>
      <c r="J383" s="123">
        <f t="shared" si="73"/>
        <v>70</v>
      </c>
      <c r="K383" s="123">
        <f t="shared" si="73"/>
        <v>62</v>
      </c>
      <c r="L383" s="123">
        <f t="shared" si="73"/>
        <v>0</v>
      </c>
      <c r="M383" s="123">
        <f t="shared" si="73"/>
        <v>0</v>
      </c>
      <c r="N383" s="123">
        <f t="shared" si="73"/>
        <v>0</v>
      </c>
      <c r="O383" s="123">
        <f t="shared" si="73"/>
        <v>0</v>
      </c>
      <c r="P383" s="223"/>
    </row>
    <row r="384" spans="1:16" x14ac:dyDescent="0.25">
      <c r="A384" s="167">
        <v>43433.287499999999</v>
      </c>
      <c r="B384" s="167">
        <v>43433.640277777777</v>
      </c>
      <c r="C384" s="168">
        <v>1</v>
      </c>
      <c r="D384" s="135" t="s">
        <v>117</v>
      </c>
      <c r="E384" s="168">
        <v>501</v>
      </c>
      <c r="F384" s="168">
        <v>158.2105</v>
      </c>
      <c r="G384" s="168">
        <v>190</v>
      </c>
      <c r="H384" s="168">
        <v>29</v>
      </c>
      <c r="I384" s="168">
        <v>90</v>
      </c>
      <c r="J384" s="168">
        <v>86</v>
      </c>
      <c r="K384" s="168">
        <v>7</v>
      </c>
      <c r="L384" s="168">
        <v>0</v>
      </c>
      <c r="M384" s="168">
        <v>0</v>
      </c>
      <c r="N384" s="168">
        <v>0</v>
      </c>
      <c r="O384" s="168">
        <v>0</v>
      </c>
      <c r="P384" s="243" t="s">
        <v>166</v>
      </c>
    </row>
    <row r="385" spans="1:16" x14ac:dyDescent="0.25">
      <c r="A385" s="167">
        <v>43433.287499999999</v>
      </c>
      <c r="B385" s="167">
        <v>43433.640277777777</v>
      </c>
      <c r="C385" s="168">
        <v>2</v>
      </c>
      <c r="D385" s="135" t="s">
        <v>117</v>
      </c>
      <c r="E385" s="168">
        <v>245</v>
      </c>
      <c r="F385" s="168">
        <v>294</v>
      </c>
      <c r="G385" s="168">
        <v>50</v>
      </c>
      <c r="H385" s="168" t="s">
        <v>17</v>
      </c>
      <c r="I385" s="168" t="s">
        <v>17</v>
      </c>
      <c r="J385" s="168">
        <v>50</v>
      </c>
      <c r="K385" s="168">
        <v>6</v>
      </c>
      <c r="L385" s="168">
        <v>0</v>
      </c>
      <c r="M385" s="168">
        <v>0</v>
      </c>
      <c r="N385" s="168">
        <v>0</v>
      </c>
      <c r="O385" s="168">
        <v>0</v>
      </c>
      <c r="P385" s="244"/>
    </row>
    <row r="386" spans="1:16" ht="20.25" customHeight="1" x14ac:dyDescent="0.25">
      <c r="A386" s="167">
        <v>43433.287499999999</v>
      </c>
      <c r="B386" s="167">
        <v>43433.640277777777</v>
      </c>
      <c r="C386" s="168">
        <v>3</v>
      </c>
      <c r="D386" s="168"/>
      <c r="E386" s="168">
        <v>0</v>
      </c>
      <c r="F386" s="168">
        <v>0</v>
      </c>
      <c r="G386" s="168">
        <v>0</v>
      </c>
      <c r="H386" s="168" t="s">
        <v>17</v>
      </c>
      <c r="I386" s="168" t="s">
        <v>17</v>
      </c>
      <c r="J386" s="168">
        <v>0</v>
      </c>
      <c r="K386" s="168">
        <v>0</v>
      </c>
      <c r="L386" s="168">
        <v>0</v>
      </c>
      <c r="M386" s="168">
        <v>0</v>
      </c>
      <c r="N386" s="168">
        <v>0</v>
      </c>
      <c r="O386" s="168">
        <v>0</v>
      </c>
      <c r="P386" s="244"/>
    </row>
    <row r="387" spans="1:16" ht="20.25" customHeight="1" x14ac:dyDescent="0.25">
      <c r="A387" s="167"/>
      <c r="B387" s="167"/>
      <c r="C387" s="168"/>
      <c r="D387" s="168"/>
      <c r="E387" s="168"/>
      <c r="F387" s="168"/>
      <c r="G387" s="168">
        <f t="shared" ref="G387:O387" si="74">SUM(G384:G386)</f>
        <v>240</v>
      </c>
      <c r="H387" s="168">
        <f t="shared" si="74"/>
        <v>29</v>
      </c>
      <c r="I387" s="168">
        <f t="shared" si="74"/>
        <v>90</v>
      </c>
      <c r="J387" s="168">
        <f t="shared" si="74"/>
        <v>136</v>
      </c>
      <c r="K387" s="168">
        <f t="shared" si="74"/>
        <v>13</v>
      </c>
      <c r="L387" s="168">
        <f t="shared" si="74"/>
        <v>0</v>
      </c>
      <c r="M387" s="168">
        <f t="shared" si="74"/>
        <v>0</v>
      </c>
      <c r="N387" s="168">
        <f t="shared" si="74"/>
        <v>0</v>
      </c>
      <c r="O387" s="168">
        <f t="shared" si="74"/>
        <v>0</v>
      </c>
      <c r="P387" s="245"/>
    </row>
    <row r="388" spans="1:16" ht="15" customHeight="1" x14ac:dyDescent="0.25">
      <c r="A388" s="203">
        <v>43434.283333333333</v>
      </c>
      <c r="B388" s="203">
        <v>43434.638888888891</v>
      </c>
      <c r="C388" s="204">
        <v>1</v>
      </c>
      <c r="D388" s="135" t="s">
        <v>117</v>
      </c>
      <c r="E388" s="204">
        <v>729</v>
      </c>
      <c r="F388" s="204">
        <v>196.14349999999999</v>
      </c>
      <c r="G388" s="204">
        <v>223</v>
      </c>
      <c r="H388" s="204">
        <v>28</v>
      </c>
      <c r="I388" s="204">
        <v>0</v>
      </c>
      <c r="J388" s="204">
        <v>250</v>
      </c>
      <c r="K388" s="204">
        <v>11</v>
      </c>
      <c r="L388" s="204">
        <v>0</v>
      </c>
      <c r="M388" s="204">
        <v>0</v>
      </c>
      <c r="N388" s="204">
        <v>0</v>
      </c>
      <c r="O388" s="204">
        <v>0</v>
      </c>
      <c r="P388" s="223" t="s">
        <v>185</v>
      </c>
    </row>
    <row r="389" spans="1:16" x14ac:dyDescent="0.25">
      <c r="A389" s="203">
        <v>43434.283333333333</v>
      </c>
      <c r="B389" s="203">
        <v>43434.638888888891</v>
      </c>
      <c r="C389" s="204">
        <v>2</v>
      </c>
      <c r="D389" s="204"/>
      <c r="E389" s="204">
        <v>0</v>
      </c>
      <c r="F389" s="204">
        <v>0</v>
      </c>
      <c r="G389" s="204">
        <v>0</v>
      </c>
      <c r="H389" s="204" t="s">
        <v>17</v>
      </c>
      <c r="I389" s="204" t="s">
        <v>17</v>
      </c>
      <c r="J389" s="204">
        <v>0</v>
      </c>
      <c r="K389" s="204">
        <v>0</v>
      </c>
      <c r="L389" s="204">
        <v>0</v>
      </c>
      <c r="M389" s="204">
        <v>0</v>
      </c>
      <c r="N389" s="204">
        <v>0</v>
      </c>
      <c r="O389" s="204">
        <v>0</v>
      </c>
      <c r="P389" s="223"/>
    </row>
    <row r="390" spans="1:16" x14ac:dyDescent="0.25">
      <c r="A390" s="203">
        <v>43434.283333333333</v>
      </c>
      <c r="B390" s="203">
        <v>43434.638888888891</v>
      </c>
      <c r="C390" s="204">
        <v>3</v>
      </c>
      <c r="D390" s="204"/>
      <c r="E390" s="204">
        <v>0</v>
      </c>
      <c r="F390" s="204">
        <v>0</v>
      </c>
      <c r="G390" s="204">
        <v>0</v>
      </c>
      <c r="H390" s="204" t="s">
        <v>17</v>
      </c>
      <c r="I390" s="204" t="s">
        <v>17</v>
      </c>
      <c r="J390" s="204">
        <v>0</v>
      </c>
      <c r="K390" s="204">
        <v>0</v>
      </c>
      <c r="L390" s="204">
        <v>0</v>
      </c>
      <c r="M390" s="204">
        <v>0</v>
      </c>
      <c r="N390" s="204">
        <v>0</v>
      </c>
      <c r="O390" s="204">
        <v>0</v>
      </c>
      <c r="P390" s="223"/>
    </row>
    <row r="391" spans="1:16" x14ac:dyDescent="0.25">
      <c r="A391" s="204"/>
      <c r="B391" s="204"/>
      <c r="C391" s="204"/>
      <c r="D391" s="204"/>
      <c r="E391" s="204"/>
      <c r="F391" s="204"/>
      <c r="G391" s="204"/>
      <c r="H391" s="204"/>
      <c r="I391" s="204"/>
      <c r="J391" s="204"/>
      <c r="K391" s="204"/>
      <c r="L391" s="204"/>
      <c r="M391" s="204"/>
      <c r="N391" s="204"/>
      <c r="O391" s="204"/>
      <c r="P391" s="223"/>
    </row>
    <row r="392" spans="1:16" ht="26.25" x14ac:dyDescent="0.4">
      <c r="A392" s="242" t="s">
        <v>136</v>
      </c>
      <c r="B392" s="242"/>
      <c r="C392" s="242"/>
      <c r="D392" s="242"/>
      <c r="E392" s="242"/>
      <c r="F392" s="242"/>
      <c r="G392" s="242"/>
      <c r="H392" s="242"/>
      <c r="I392" s="242"/>
      <c r="J392" s="242"/>
      <c r="K392" s="242"/>
      <c r="L392" s="242"/>
      <c r="M392" s="242"/>
      <c r="N392" s="242"/>
      <c r="O392" s="242"/>
      <c r="P392" s="242"/>
    </row>
    <row r="393" spans="1:16" ht="15" customHeight="1" x14ac:dyDescent="0.25">
      <c r="A393" s="174">
        <v>43437.597222222219</v>
      </c>
      <c r="B393" s="174">
        <v>43437.948611111111</v>
      </c>
      <c r="C393" s="175">
        <v>1</v>
      </c>
      <c r="D393" s="135" t="s">
        <v>117</v>
      </c>
      <c r="E393" s="175">
        <v>2024</v>
      </c>
      <c r="F393" s="175">
        <v>364.68470000000002</v>
      </c>
      <c r="G393" s="175">
        <v>333</v>
      </c>
      <c r="H393" s="175">
        <v>28</v>
      </c>
      <c r="I393" s="175">
        <v>0</v>
      </c>
      <c r="J393" s="175">
        <v>132</v>
      </c>
      <c r="K393" s="175">
        <v>13</v>
      </c>
      <c r="L393" s="175">
        <v>0</v>
      </c>
      <c r="M393" s="175">
        <v>0</v>
      </c>
      <c r="N393" s="175">
        <v>0</v>
      </c>
      <c r="O393" s="175">
        <v>0</v>
      </c>
      <c r="P393" s="294" t="s">
        <v>185</v>
      </c>
    </row>
    <row r="394" spans="1:16" x14ac:dyDescent="0.25">
      <c r="A394" s="174">
        <v>43437.597222222219</v>
      </c>
      <c r="B394" s="174">
        <v>43437.948611111111</v>
      </c>
      <c r="C394" s="175">
        <v>2</v>
      </c>
      <c r="D394" s="175"/>
      <c r="E394" s="175">
        <v>0</v>
      </c>
      <c r="F394" s="175">
        <v>0</v>
      </c>
      <c r="G394" s="175">
        <v>0</v>
      </c>
      <c r="H394" s="175" t="s">
        <v>17</v>
      </c>
      <c r="I394" s="175" t="s">
        <v>17</v>
      </c>
      <c r="J394" s="175">
        <v>0</v>
      </c>
      <c r="K394" s="175">
        <v>0</v>
      </c>
      <c r="L394" s="175">
        <v>0</v>
      </c>
      <c r="M394" s="175">
        <v>0</v>
      </c>
      <c r="N394" s="175">
        <v>0</v>
      </c>
      <c r="O394" s="175">
        <v>0</v>
      </c>
      <c r="P394" s="295"/>
    </row>
    <row r="395" spans="1:16" x14ac:dyDescent="0.25">
      <c r="A395" s="174">
        <v>43437.597222222219</v>
      </c>
      <c r="B395" s="174">
        <v>43437.948611111111</v>
      </c>
      <c r="C395" s="175">
        <v>3</v>
      </c>
      <c r="D395" s="175"/>
      <c r="E395" s="175">
        <v>0</v>
      </c>
      <c r="F395" s="175">
        <v>0</v>
      </c>
      <c r="G395" s="175">
        <v>0</v>
      </c>
      <c r="H395" s="175" t="s">
        <v>17</v>
      </c>
      <c r="I395" s="175" t="s">
        <v>17</v>
      </c>
      <c r="J395" s="175">
        <v>0</v>
      </c>
      <c r="K395" s="175">
        <v>0</v>
      </c>
      <c r="L395" s="175">
        <v>0</v>
      </c>
      <c r="M395" s="175">
        <v>0</v>
      </c>
      <c r="N395" s="175">
        <v>0</v>
      </c>
      <c r="O395" s="175">
        <v>0</v>
      </c>
      <c r="P395" s="295"/>
    </row>
    <row r="396" spans="1:16" ht="46.5" customHeight="1" x14ac:dyDescent="0.25">
      <c r="A396" s="174"/>
      <c r="B396" s="174"/>
      <c r="C396" s="175"/>
      <c r="D396" s="175"/>
      <c r="E396" s="175">
        <f>SUM(E393:E395)</f>
        <v>2024</v>
      </c>
      <c r="F396" s="175"/>
      <c r="G396" s="175">
        <f t="shared" ref="G396:O396" si="75">SUM(G393:G395)</f>
        <v>333</v>
      </c>
      <c r="H396" s="175">
        <f t="shared" si="75"/>
        <v>28</v>
      </c>
      <c r="I396" s="175">
        <f t="shared" si="75"/>
        <v>0</v>
      </c>
      <c r="J396" s="175">
        <f t="shared" si="75"/>
        <v>132</v>
      </c>
      <c r="K396" s="175">
        <f t="shared" si="75"/>
        <v>13</v>
      </c>
      <c r="L396" s="175">
        <f t="shared" si="75"/>
        <v>0</v>
      </c>
      <c r="M396" s="175">
        <f t="shared" si="75"/>
        <v>0</v>
      </c>
      <c r="N396" s="175">
        <f t="shared" si="75"/>
        <v>0</v>
      </c>
      <c r="O396" s="175">
        <f t="shared" si="75"/>
        <v>0</v>
      </c>
      <c r="P396" s="295"/>
    </row>
    <row r="397" spans="1:16" ht="25.5" customHeight="1" x14ac:dyDescent="0.25">
      <c r="A397" s="136">
        <v>43438.598611111112</v>
      </c>
      <c r="B397" s="136">
        <v>43438.950694444444</v>
      </c>
      <c r="C397" s="137">
        <v>1</v>
      </c>
      <c r="D397" s="135" t="s">
        <v>117</v>
      </c>
      <c r="E397" s="137">
        <v>2952</v>
      </c>
      <c r="F397" s="137">
        <v>412.86709999999999</v>
      </c>
      <c r="G397" s="137">
        <v>429</v>
      </c>
      <c r="H397" s="137">
        <v>28</v>
      </c>
      <c r="I397" s="137">
        <v>0</v>
      </c>
      <c r="J397" s="137">
        <v>38</v>
      </c>
      <c r="K397" s="137">
        <v>12</v>
      </c>
      <c r="L397" s="137">
        <v>0</v>
      </c>
      <c r="M397" s="137">
        <v>0</v>
      </c>
      <c r="N397" s="137">
        <v>0</v>
      </c>
      <c r="O397" s="137">
        <v>0</v>
      </c>
      <c r="P397" s="295"/>
    </row>
    <row r="398" spans="1:16" ht="21.75" customHeight="1" x14ac:dyDescent="0.25">
      <c r="A398" s="136">
        <v>43438.598611111112</v>
      </c>
      <c r="B398" s="136">
        <v>43438.950694444444</v>
      </c>
      <c r="C398" s="137">
        <v>2</v>
      </c>
      <c r="D398" s="137"/>
      <c r="E398" s="137">
        <v>0</v>
      </c>
      <c r="F398" s="137">
        <v>0</v>
      </c>
      <c r="G398" s="137">
        <v>0</v>
      </c>
      <c r="H398" s="137" t="s">
        <v>17</v>
      </c>
      <c r="I398" s="137" t="s">
        <v>17</v>
      </c>
      <c r="J398" s="137">
        <v>0</v>
      </c>
      <c r="K398" s="137">
        <v>0</v>
      </c>
      <c r="L398" s="137">
        <v>0</v>
      </c>
      <c r="M398" s="137">
        <v>0</v>
      </c>
      <c r="N398" s="137">
        <v>0</v>
      </c>
      <c r="O398" s="137">
        <v>0</v>
      </c>
      <c r="P398" s="295"/>
    </row>
    <row r="399" spans="1:16" ht="20.25" customHeight="1" x14ac:dyDescent="0.25">
      <c r="A399" s="136">
        <v>43438.598611111112</v>
      </c>
      <c r="B399" s="136">
        <v>43438.950694444444</v>
      </c>
      <c r="C399" s="137">
        <v>3</v>
      </c>
      <c r="D399" s="137"/>
      <c r="E399" s="137">
        <v>0</v>
      </c>
      <c r="F399" s="137">
        <v>0</v>
      </c>
      <c r="G399" s="137">
        <v>0</v>
      </c>
      <c r="H399" s="137" t="s">
        <v>17</v>
      </c>
      <c r="I399" s="137" t="s">
        <v>17</v>
      </c>
      <c r="J399" s="137">
        <v>0</v>
      </c>
      <c r="K399" s="137">
        <v>0</v>
      </c>
      <c r="L399" s="137">
        <v>0</v>
      </c>
      <c r="M399" s="137">
        <v>0</v>
      </c>
      <c r="N399" s="137">
        <v>0</v>
      </c>
      <c r="O399" s="137">
        <v>0</v>
      </c>
      <c r="P399" s="295"/>
    </row>
    <row r="400" spans="1:16" ht="17.25" customHeight="1" x14ac:dyDescent="0.25">
      <c r="A400" s="136"/>
      <c r="B400" s="136"/>
      <c r="C400" s="137"/>
      <c r="D400" s="137"/>
      <c r="E400" s="137"/>
      <c r="F400" s="137"/>
      <c r="G400" s="137">
        <f t="shared" ref="G400:O400" si="76">SUM(G397:G399)</f>
        <v>429</v>
      </c>
      <c r="H400" s="137">
        <f t="shared" si="76"/>
        <v>28</v>
      </c>
      <c r="I400" s="137">
        <f t="shared" si="76"/>
        <v>0</v>
      </c>
      <c r="J400" s="137">
        <f t="shared" si="76"/>
        <v>38</v>
      </c>
      <c r="K400" s="137">
        <f t="shared" si="76"/>
        <v>12</v>
      </c>
      <c r="L400" s="137">
        <f t="shared" si="76"/>
        <v>0</v>
      </c>
      <c r="M400" s="137">
        <f t="shared" si="76"/>
        <v>0</v>
      </c>
      <c r="N400" s="137">
        <f t="shared" si="76"/>
        <v>0</v>
      </c>
      <c r="O400" s="137">
        <f t="shared" si="76"/>
        <v>0</v>
      </c>
      <c r="P400" s="295"/>
    </row>
    <row r="401" spans="1:16" ht="15" customHeight="1" x14ac:dyDescent="0.25">
      <c r="A401" s="167">
        <v>43439.286111111112</v>
      </c>
      <c r="B401" s="167">
        <v>43439.640972222223</v>
      </c>
      <c r="C401" s="168">
        <v>1</v>
      </c>
      <c r="D401" s="135" t="s">
        <v>117</v>
      </c>
      <c r="E401" s="168">
        <v>2867</v>
      </c>
      <c r="F401" s="168">
        <v>449.13839999999999</v>
      </c>
      <c r="G401" s="168">
        <v>383</v>
      </c>
      <c r="H401" s="168">
        <v>29</v>
      </c>
      <c r="I401" s="168">
        <v>0</v>
      </c>
      <c r="J401" s="168">
        <v>83</v>
      </c>
      <c r="K401" s="168">
        <v>16</v>
      </c>
      <c r="L401" s="168">
        <v>0</v>
      </c>
      <c r="M401" s="168">
        <v>0</v>
      </c>
      <c r="N401" s="168">
        <v>0</v>
      </c>
      <c r="O401" s="168">
        <v>0</v>
      </c>
      <c r="P401" s="295"/>
    </row>
    <row r="402" spans="1:16" x14ac:dyDescent="0.25">
      <c r="A402" s="167">
        <v>43439.286111111112</v>
      </c>
      <c r="B402" s="167">
        <v>43439.640972222223</v>
      </c>
      <c r="C402" s="168">
        <v>2</v>
      </c>
      <c r="D402" s="168"/>
      <c r="E402" s="168">
        <v>0</v>
      </c>
      <c r="F402" s="168">
        <v>0</v>
      </c>
      <c r="G402" s="168">
        <v>0</v>
      </c>
      <c r="H402" s="168" t="s">
        <v>17</v>
      </c>
      <c r="I402" s="168" t="s">
        <v>17</v>
      </c>
      <c r="J402" s="168">
        <v>0</v>
      </c>
      <c r="K402" s="168">
        <v>0</v>
      </c>
      <c r="L402" s="168">
        <v>0</v>
      </c>
      <c r="M402" s="168">
        <v>0</v>
      </c>
      <c r="N402" s="168">
        <v>0</v>
      </c>
      <c r="O402" s="168">
        <v>0</v>
      </c>
      <c r="P402" s="295"/>
    </row>
    <row r="403" spans="1:16" x14ac:dyDescent="0.25">
      <c r="A403" s="167">
        <v>43439.286111111112</v>
      </c>
      <c r="B403" s="167">
        <v>43439.640972222223</v>
      </c>
      <c r="C403" s="168">
        <v>3</v>
      </c>
      <c r="D403" s="168"/>
      <c r="E403" s="168">
        <v>0</v>
      </c>
      <c r="F403" s="168">
        <v>0</v>
      </c>
      <c r="G403" s="168">
        <v>0</v>
      </c>
      <c r="H403" s="168" t="s">
        <v>17</v>
      </c>
      <c r="I403" s="168" t="s">
        <v>17</v>
      </c>
      <c r="J403" s="168">
        <v>0</v>
      </c>
      <c r="K403" s="168">
        <v>0</v>
      </c>
      <c r="L403" s="168">
        <v>0</v>
      </c>
      <c r="M403" s="168">
        <v>0</v>
      </c>
      <c r="N403" s="168">
        <v>0</v>
      </c>
      <c r="O403" s="168">
        <v>0</v>
      </c>
      <c r="P403" s="295"/>
    </row>
    <row r="404" spans="1:16" x14ac:dyDescent="0.25">
      <c r="A404" s="167"/>
      <c r="B404" s="167"/>
      <c r="C404" s="168"/>
      <c r="D404" s="168"/>
      <c r="E404" s="168">
        <f>SUM(E401:E403)</f>
        <v>2867</v>
      </c>
      <c r="F404" s="168"/>
      <c r="G404" s="168">
        <f t="shared" ref="G404:O404" si="77">SUM(G401:G403)</f>
        <v>383</v>
      </c>
      <c r="H404" s="168">
        <f t="shared" si="77"/>
        <v>29</v>
      </c>
      <c r="I404" s="168">
        <f t="shared" si="77"/>
        <v>0</v>
      </c>
      <c r="J404" s="168">
        <f t="shared" si="77"/>
        <v>83</v>
      </c>
      <c r="K404" s="168">
        <f t="shared" si="77"/>
        <v>16</v>
      </c>
      <c r="L404" s="168">
        <f t="shared" si="77"/>
        <v>0</v>
      </c>
      <c r="M404" s="168">
        <f t="shared" si="77"/>
        <v>0</v>
      </c>
      <c r="N404" s="168">
        <f t="shared" si="77"/>
        <v>0</v>
      </c>
      <c r="O404" s="168">
        <f t="shared" si="77"/>
        <v>0</v>
      </c>
      <c r="P404" s="295"/>
    </row>
    <row r="405" spans="1:16" ht="15" customHeight="1" x14ac:dyDescent="0.25">
      <c r="A405" s="171">
        <v>43440.288888888892</v>
      </c>
      <c r="B405" s="171">
        <v>43440.64166666667</v>
      </c>
      <c r="C405" s="172">
        <v>1</v>
      </c>
      <c r="D405" s="135" t="s">
        <v>117</v>
      </c>
      <c r="E405" s="172">
        <v>2832</v>
      </c>
      <c r="F405" s="172">
        <v>399.81180000000001</v>
      </c>
      <c r="G405" s="172">
        <v>425</v>
      </c>
      <c r="H405" s="172">
        <v>28</v>
      </c>
      <c r="I405" s="172">
        <v>0</v>
      </c>
      <c r="J405" s="172">
        <v>33</v>
      </c>
      <c r="K405" s="172">
        <v>22</v>
      </c>
      <c r="L405" s="172">
        <v>0</v>
      </c>
      <c r="M405" s="172">
        <v>0</v>
      </c>
      <c r="N405" s="172">
        <v>0</v>
      </c>
      <c r="O405" s="172">
        <v>0</v>
      </c>
      <c r="P405" s="295"/>
    </row>
    <row r="406" spans="1:16" x14ac:dyDescent="0.25">
      <c r="A406" s="171">
        <v>43440.288888888892</v>
      </c>
      <c r="B406" s="171">
        <v>43440.64166666667</v>
      </c>
      <c r="C406" s="172">
        <v>2</v>
      </c>
      <c r="D406" s="172"/>
      <c r="E406" s="172">
        <v>0</v>
      </c>
      <c r="F406" s="172">
        <v>0</v>
      </c>
      <c r="G406" s="172">
        <v>0</v>
      </c>
      <c r="H406" s="172" t="s">
        <v>17</v>
      </c>
      <c r="I406" s="172" t="s">
        <v>17</v>
      </c>
      <c r="J406" s="172">
        <v>0</v>
      </c>
      <c r="K406" s="172">
        <v>0</v>
      </c>
      <c r="L406" s="172">
        <v>0</v>
      </c>
      <c r="M406" s="172">
        <v>0</v>
      </c>
      <c r="N406" s="172">
        <v>0</v>
      </c>
      <c r="O406" s="172">
        <v>0</v>
      </c>
      <c r="P406" s="295"/>
    </row>
    <row r="407" spans="1:16" x14ac:dyDescent="0.25">
      <c r="A407" s="171">
        <v>43440.288888888892</v>
      </c>
      <c r="B407" s="171">
        <v>43440.64166666667</v>
      </c>
      <c r="C407" s="172">
        <v>3</v>
      </c>
      <c r="D407" s="172"/>
      <c r="E407" s="172">
        <v>0</v>
      </c>
      <c r="F407" s="172">
        <v>0</v>
      </c>
      <c r="G407" s="172">
        <v>0</v>
      </c>
      <c r="H407" s="172" t="s">
        <v>17</v>
      </c>
      <c r="I407" s="172" t="s">
        <v>17</v>
      </c>
      <c r="J407" s="172">
        <v>0</v>
      </c>
      <c r="K407" s="172">
        <v>0</v>
      </c>
      <c r="L407" s="172">
        <v>0</v>
      </c>
      <c r="M407" s="172">
        <v>0</v>
      </c>
      <c r="N407" s="172">
        <v>0</v>
      </c>
      <c r="O407" s="172">
        <v>0</v>
      </c>
      <c r="P407" s="295"/>
    </row>
    <row r="408" spans="1:16" x14ac:dyDescent="0.25">
      <c r="A408" s="171"/>
      <c r="B408" s="171"/>
      <c r="C408" s="172"/>
      <c r="D408" s="172"/>
      <c r="E408" s="172">
        <f>SUM(E405:E407)</f>
        <v>2832</v>
      </c>
      <c r="F408" s="172"/>
      <c r="G408" s="172">
        <f t="shared" ref="G408:O408" si="78">SUM(G405:G407)</f>
        <v>425</v>
      </c>
      <c r="H408" s="172">
        <f t="shared" si="78"/>
        <v>28</v>
      </c>
      <c r="I408" s="172">
        <f t="shared" si="78"/>
        <v>0</v>
      </c>
      <c r="J408" s="172">
        <f t="shared" si="78"/>
        <v>33</v>
      </c>
      <c r="K408" s="172">
        <f t="shared" si="78"/>
        <v>22</v>
      </c>
      <c r="L408" s="172">
        <f t="shared" si="78"/>
        <v>0</v>
      </c>
      <c r="M408" s="172">
        <f t="shared" si="78"/>
        <v>0</v>
      </c>
      <c r="N408" s="172">
        <f t="shared" si="78"/>
        <v>0</v>
      </c>
      <c r="O408" s="172">
        <f t="shared" si="78"/>
        <v>0</v>
      </c>
      <c r="P408" s="295"/>
    </row>
    <row r="409" spans="1:16" ht="15" customHeight="1" x14ac:dyDescent="0.25">
      <c r="A409" s="122">
        <v>43441.286111111112</v>
      </c>
      <c r="B409" s="122">
        <v>43441.637499999997</v>
      </c>
      <c r="C409" s="123">
        <v>1</v>
      </c>
      <c r="D409" s="135" t="s">
        <v>117</v>
      </c>
      <c r="E409" s="123">
        <v>2802</v>
      </c>
      <c r="F409" s="123">
        <v>380.36200000000002</v>
      </c>
      <c r="G409" s="123">
        <v>442</v>
      </c>
      <c r="H409" s="123">
        <v>29</v>
      </c>
      <c r="I409" s="123">
        <v>0</v>
      </c>
      <c r="J409" s="123">
        <v>28</v>
      </c>
      <c r="K409" s="123">
        <v>7</v>
      </c>
      <c r="L409" s="123">
        <v>0</v>
      </c>
      <c r="M409" s="123">
        <v>0</v>
      </c>
      <c r="N409" s="123">
        <v>0</v>
      </c>
      <c r="O409" s="123">
        <v>0</v>
      </c>
      <c r="P409" s="295"/>
    </row>
    <row r="410" spans="1:16" x14ac:dyDescent="0.25">
      <c r="A410" s="122">
        <v>43441.286111111112</v>
      </c>
      <c r="B410" s="122">
        <v>43441.637499999997</v>
      </c>
      <c r="C410" s="123">
        <v>2</v>
      </c>
      <c r="D410" s="123"/>
      <c r="E410" s="123">
        <v>0</v>
      </c>
      <c r="F410" s="123">
        <v>0</v>
      </c>
      <c r="G410" s="123">
        <v>0</v>
      </c>
      <c r="H410" s="123" t="s">
        <v>17</v>
      </c>
      <c r="I410" s="123" t="s">
        <v>17</v>
      </c>
      <c r="J410" s="123">
        <v>0</v>
      </c>
      <c r="K410" s="123">
        <v>0</v>
      </c>
      <c r="L410" s="123">
        <v>0</v>
      </c>
      <c r="M410" s="123">
        <v>0</v>
      </c>
      <c r="N410" s="123">
        <v>0</v>
      </c>
      <c r="O410" s="123">
        <v>0</v>
      </c>
      <c r="P410" s="295"/>
    </row>
    <row r="411" spans="1:16" x14ac:dyDescent="0.25">
      <c r="A411" s="122">
        <v>43441.286111111112</v>
      </c>
      <c r="B411" s="122">
        <v>43441.637499999997</v>
      </c>
      <c r="C411" s="123">
        <v>3</v>
      </c>
      <c r="D411" s="123"/>
      <c r="E411" s="123">
        <v>0</v>
      </c>
      <c r="F411" s="123">
        <v>0</v>
      </c>
      <c r="G411" s="123">
        <v>0</v>
      </c>
      <c r="H411" s="123" t="s">
        <v>17</v>
      </c>
      <c r="I411" s="123" t="s">
        <v>17</v>
      </c>
      <c r="J411" s="123">
        <v>0</v>
      </c>
      <c r="K411" s="123">
        <v>0</v>
      </c>
      <c r="L411" s="123">
        <v>0</v>
      </c>
      <c r="M411" s="123">
        <v>0</v>
      </c>
      <c r="N411" s="123">
        <v>0</v>
      </c>
      <c r="O411" s="123">
        <v>0</v>
      </c>
      <c r="P411" s="295"/>
    </row>
    <row r="412" spans="1:16" x14ac:dyDescent="0.25">
      <c r="A412" s="122"/>
      <c r="B412" s="122"/>
      <c r="C412" s="123"/>
      <c r="D412" s="123"/>
      <c r="E412" s="123">
        <f>SUM(E409:E411)</f>
        <v>2802</v>
      </c>
      <c r="F412" s="123"/>
      <c r="G412" s="123">
        <f t="shared" ref="G412:O412" si="79">SUM(G409:G411)</f>
        <v>442</v>
      </c>
      <c r="H412" s="123">
        <f t="shared" si="79"/>
        <v>29</v>
      </c>
      <c r="I412" s="123">
        <f t="shared" si="79"/>
        <v>0</v>
      </c>
      <c r="J412" s="123">
        <f t="shared" si="79"/>
        <v>28</v>
      </c>
      <c r="K412" s="123">
        <f t="shared" si="79"/>
        <v>7</v>
      </c>
      <c r="L412" s="123">
        <f t="shared" si="79"/>
        <v>0</v>
      </c>
      <c r="M412" s="123">
        <f t="shared" si="79"/>
        <v>0</v>
      </c>
      <c r="N412" s="123">
        <f t="shared" si="79"/>
        <v>0</v>
      </c>
      <c r="O412" s="123">
        <f t="shared" si="79"/>
        <v>0</v>
      </c>
      <c r="P412" s="295"/>
    </row>
    <row r="413" spans="1:16" ht="15" customHeight="1" x14ac:dyDescent="0.25">
      <c r="A413" s="176">
        <v>43444.285416666666</v>
      </c>
      <c r="B413" s="176">
        <v>43444.643055555556</v>
      </c>
      <c r="C413" s="177">
        <v>1</v>
      </c>
      <c r="D413" s="135" t="s">
        <v>117</v>
      </c>
      <c r="E413" s="177">
        <v>3003</v>
      </c>
      <c r="F413" s="177">
        <v>403.99099999999999</v>
      </c>
      <c r="G413" s="177">
        <v>446</v>
      </c>
      <c r="H413" s="177">
        <v>31</v>
      </c>
      <c r="I413" s="177">
        <v>0</v>
      </c>
      <c r="J413" s="177">
        <v>29</v>
      </c>
      <c r="K413" s="177">
        <v>9</v>
      </c>
      <c r="L413" s="177">
        <v>0</v>
      </c>
      <c r="M413" s="177">
        <v>0</v>
      </c>
      <c r="N413" s="177">
        <v>0</v>
      </c>
      <c r="O413" s="177">
        <v>0</v>
      </c>
      <c r="P413" s="295"/>
    </row>
    <row r="414" spans="1:16" x14ac:dyDescent="0.25">
      <c r="A414" s="176">
        <v>43444.285416666666</v>
      </c>
      <c r="B414" s="176">
        <v>43444.643055555556</v>
      </c>
      <c r="C414" s="177">
        <v>2</v>
      </c>
      <c r="D414" s="177"/>
      <c r="E414" s="177">
        <v>0</v>
      </c>
      <c r="F414" s="177">
        <v>0</v>
      </c>
      <c r="G414" s="177">
        <v>0</v>
      </c>
      <c r="H414" s="177" t="s">
        <v>17</v>
      </c>
      <c r="I414" s="177" t="s">
        <v>17</v>
      </c>
      <c r="J414" s="177">
        <v>0</v>
      </c>
      <c r="K414" s="177">
        <v>0</v>
      </c>
      <c r="L414" s="177">
        <v>0</v>
      </c>
      <c r="M414" s="177">
        <v>0</v>
      </c>
      <c r="N414" s="177">
        <v>0</v>
      </c>
      <c r="O414" s="177">
        <v>0</v>
      </c>
      <c r="P414" s="295"/>
    </row>
    <row r="415" spans="1:16" x14ac:dyDescent="0.25">
      <c r="A415" s="176">
        <v>43444.285416666666</v>
      </c>
      <c r="B415" s="176">
        <v>43444.643055555556</v>
      </c>
      <c r="C415" s="177">
        <v>3</v>
      </c>
      <c r="D415" s="177"/>
      <c r="E415" s="177">
        <v>0</v>
      </c>
      <c r="F415" s="177">
        <v>0</v>
      </c>
      <c r="G415" s="177">
        <v>0</v>
      </c>
      <c r="H415" s="177" t="s">
        <v>17</v>
      </c>
      <c r="I415" s="177" t="s">
        <v>17</v>
      </c>
      <c r="J415" s="177">
        <v>0</v>
      </c>
      <c r="K415" s="177">
        <v>0</v>
      </c>
      <c r="L415" s="177">
        <v>0</v>
      </c>
      <c r="M415" s="177">
        <v>0</v>
      </c>
      <c r="N415" s="177">
        <v>0</v>
      </c>
      <c r="O415" s="177">
        <v>0</v>
      </c>
      <c r="P415" s="295"/>
    </row>
    <row r="416" spans="1:16" x14ac:dyDescent="0.25">
      <c r="A416" s="176"/>
      <c r="B416" s="176"/>
      <c r="C416" s="177"/>
      <c r="D416" s="177"/>
      <c r="E416" s="177">
        <f>SUM(E413:E415)</f>
        <v>3003</v>
      </c>
      <c r="F416" s="177"/>
      <c r="G416" s="177">
        <f t="shared" ref="G416:O416" si="80">SUM(G413:G415)</f>
        <v>446</v>
      </c>
      <c r="H416" s="177">
        <f t="shared" si="80"/>
        <v>31</v>
      </c>
      <c r="I416" s="177">
        <f t="shared" si="80"/>
        <v>0</v>
      </c>
      <c r="J416" s="177">
        <f t="shared" si="80"/>
        <v>29</v>
      </c>
      <c r="K416" s="177">
        <f t="shared" si="80"/>
        <v>9</v>
      </c>
      <c r="L416" s="177">
        <f t="shared" si="80"/>
        <v>0</v>
      </c>
      <c r="M416" s="177">
        <f t="shared" si="80"/>
        <v>0</v>
      </c>
      <c r="N416" s="177">
        <f t="shared" si="80"/>
        <v>0</v>
      </c>
      <c r="O416" s="177">
        <f t="shared" si="80"/>
        <v>0</v>
      </c>
      <c r="P416" s="295"/>
    </row>
    <row r="417" spans="1:16" ht="15" customHeight="1" x14ac:dyDescent="0.25">
      <c r="A417" s="186">
        <v>43445.284722222219</v>
      </c>
      <c r="B417" s="186">
        <v>43445.64166666667</v>
      </c>
      <c r="C417" s="187">
        <v>1</v>
      </c>
      <c r="D417" s="135" t="s">
        <v>117</v>
      </c>
      <c r="E417" s="187">
        <v>2928</v>
      </c>
      <c r="F417" s="187">
        <v>399.27269999999999</v>
      </c>
      <c r="G417" s="187">
        <v>440</v>
      </c>
      <c r="H417" s="187">
        <v>30</v>
      </c>
      <c r="I417" s="187">
        <v>0</v>
      </c>
      <c r="J417" s="187">
        <v>30</v>
      </c>
      <c r="K417" s="187">
        <v>14</v>
      </c>
      <c r="L417" s="187">
        <v>0</v>
      </c>
      <c r="M417" s="187">
        <v>0</v>
      </c>
      <c r="N417" s="187">
        <v>0</v>
      </c>
      <c r="O417" s="187">
        <v>0</v>
      </c>
      <c r="P417" s="295"/>
    </row>
    <row r="418" spans="1:16" x14ac:dyDescent="0.25">
      <c r="A418" s="186">
        <v>43445.284722222219</v>
      </c>
      <c r="B418" s="186">
        <v>43445.64166666667</v>
      </c>
      <c r="C418" s="187">
        <v>2</v>
      </c>
      <c r="D418" s="187"/>
      <c r="E418" s="187">
        <v>0</v>
      </c>
      <c r="F418" s="187">
        <v>0</v>
      </c>
      <c r="G418" s="187">
        <v>0</v>
      </c>
      <c r="H418" s="187" t="s">
        <v>17</v>
      </c>
      <c r="I418" s="187" t="s">
        <v>17</v>
      </c>
      <c r="J418" s="187">
        <v>0</v>
      </c>
      <c r="K418" s="187">
        <v>0</v>
      </c>
      <c r="L418" s="187">
        <v>0</v>
      </c>
      <c r="M418" s="187">
        <v>0</v>
      </c>
      <c r="N418" s="187">
        <v>0</v>
      </c>
      <c r="O418" s="187">
        <v>0</v>
      </c>
      <c r="P418" s="295"/>
    </row>
    <row r="419" spans="1:16" x14ac:dyDescent="0.25">
      <c r="A419" s="186">
        <v>43445.284722222219</v>
      </c>
      <c r="B419" s="186">
        <v>43445.64166666667</v>
      </c>
      <c r="C419" s="187">
        <v>3</v>
      </c>
      <c r="D419" s="187"/>
      <c r="E419" s="187">
        <v>0</v>
      </c>
      <c r="F419" s="187">
        <v>0</v>
      </c>
      <c r="G419" s="187">
        <v>0</v>
      </c>
      <c r="H419" s="187" t="s">
        <v>17</v>
      </c>
      <c r="I419" s="187" t="s">
        <v>17</v>
      </c>
      <c r="J419" s="187">
        <v>0</v>
      </c>
      <c r="K419" s="187">
        <v>0</v>
      </c>
      <c r="L419" s="187">
        <v>0</v>
      </c>
      <c r="M419" s="187">
        <v>0</v>
      </c>
      <c r="N419" s="187">
        <v>0</v>
      </c>
      <c r="O419" s="187">
        <v>0</v>
      </c>
      <c r="P419" s="295"/>
    </row>
    <row r="420" spans="1:16" x14ac:dyDescent="0.25">
      <c r="A420" s="186"/>
      <c r="B420" s="186"/>
      <c r="C420" s="187"/>
      <c r="D420" s="187"/>
      <c r="E420" s="187">
        <f>SUM(E417:E419)</f>
        <v>2928</v>
      </c>
      <c r="F420" s="187"/>
      <c r="G420" s="187">
        <f t="shared" ref="G420:O420" si="81">SUM(G417:G419)</f>
        <v>440</v>
      </c>
      <c r="H420" s="187">
        <f t="shared" si="81"/>
        <v>30</v>
      </c>
      <c r="I420" s="187">
        <f t="shared" si="81"/>
        <v>0</v>
      </c>
      <c r="J420" s="187">
        <f t="shared" si="81"/>
        <v>30</v>
      </c>
      <c r="K420" s="187">
        <f t="shared" si="81"/>
        <v>14</v>
      </c>
      <c r="L420" s="187">
        <f t="shared" si="81"/>
        <v>0</v>
      </c>
      <c r="M420" s="187">
        <f t="shared" si="81"/>
        <v>0</v>
      </c>
      <c r="N420" s="187">
        <f t="shared" si="81"/>
        <v>0</v>
      </c>
      <c r="O420" s="187">
        <f t="shared" si="81"/>
        <v>0</v>
      </c>
      <c r="P420" s="296"/>
    </row>
    <row r="421" spans="1:16" x14ac:dyDescent="0.25">
      <c r="A421" s="135" t="s">
        <v>91</v>
      </c>
      <c r="B421" s="134">
        <v>43446.135081018518</v>
      </c>
      <c r="C421" s="135">
        <v>1</v>
      </c>
      <c r="D421" s="135" t="s">
        <v>117</v>
      </c>
      <c r="E421" s="135">
        <v>2928</v>
      </c>
      <c r="F421" s="135">
        <v>0</v>
      </c>
      <c r="G421" s="135">
        <v>0</v>
      </c>
      <c r="H421" s="135">
        <v>0</v>
      </c>
      <c r="I421" s="135">
        <v>0</v>
      </c>
      <c r="J421" s="135">
        <v>0</v>
      </c>
      <c r="K421" s="135">
        <v>0</v>
      </c>
      <c r="L421" s="135">
        <v>0</v>
      </c>
      <c r="M421" s="135">
        <v>0</v>
      </c>
      <c r="N421" s="135">
        <v>0</v>
      </c>
      <c r="O421" s="135">
        <v>0</v>
      </c>
      <c r="P421" s="313" t="s">
        <v>143</v>
      </c>
    </row>
    <row r="422" spans="1:16" x14ac:dyDescent="0.25">
      <c r="A422" s="135" t="s">
        <v>91</v>
      </c>
      <c r="B422" s="134">
        <v>43446.135081018518</v>
      </c>
      <c r="C422" s="135">
        <v>2</v>
      </c>
      <c r="D422" s="135"/>
      <c r="E422" s="135">
        <v>0</v>
      </c>
      <c r="F422" s="135">
        <v>0</v>
      </c>
      <c r="G422" s="135">
        <v>0</v>
      </c>
      <c r="H422" s="135" t="s">
        <v>17</v>
      </c>
      <c r="I422" s="135" t="s">
        <v>17</v>
      </c>
      <c r="J422" s="135">
        <v>0</v>
      </c>
      <c r="K422" s="135">
        <v>0</v>
      </c>
      <c r="L422" s="135">
        <v>0</v>
      </c>
      <c r="M422" s="135">
        <v>0</v>
      </c>
      <c r="N422" s="135">
        <v>0</v>
      </c>
      <c r="O422" s="135">
        <v>0</v>
      </c>
      <c r="P422" s="313"/>
    </row>
    <row r="423" spans="1:16" x14ac:dyDescent="0.25">
      <c r="A423" s="135" t="s">
        <v>91</v>
      </c>
      <c r="B423" s="134">
        <v>43446.135081018518</v>
      </c>
      <c r="C423" s="135">
        <v>3</v>
      </c>
      <c r="D423" s="135"/>
      <c r="E423" s="135">
        <v>0</v>
      </c>
      <c r="F423" s="135">
        <v>0</v>
      </c>
      <c r="G423" s="135">
        <v>0</v>
      </c>
      <c r="H423" s="135" t="s">
        <v>17</v>
      </c>
      <c r="I423" s="135" t="s">
        <v>17</v>
      </c>
      <c r="J423" s="135">
        <v>0</v>
      </c>
      <c r="K423" s="135">
        <v>0</v>
      </c>
      <c r="L423" s="135">
        <v>0</v>
      </c>
      <c r="M423" s="135">
        <v>0</v>
      </c>
      <c r="N423" s="135">
        <v>0</v>
      </c>
      <c r="O423" s="135">
        <v>0</v>
      </c>
      <c r="P423" s="313"/>
    </row>
    <row r="424" spans="1:16" x14ac:dyDescent="0.25">
      <c r="A424" s="135"/>
      <c r="B424" s="134"/>
      <c r="C424" s="135"/>
      <c r="D424" s="135"/>
      <c r="E424" s="135"/>
      <c r="F424" s="135"/>
      <c r="G424" s="135"/>
      <c r="H424" s="135"/>
      <c r="I424" s="135"/>
      <c r="J424" s="135"/>
      <c r="K424" s="135"/>
      <c r="L424" s="135"/>
      <c r="M424" s="135"/>
      <c r="N424" s="135"/>
      <c r="O424" s="135"/>
      <c r="P424" s="313"/>
    </row>
    <row r="425" spans="1:16" x14ac:dyDescent="0.25">
      <c r="A425" s="133">
        <v>43446.290277777778</v>
      </c>
      <c r="B425" s="133">
        <v>43446.64166666667</v>
      </c>
      <c r="C425" s="132">
        <v>1</v>
      </c>
      <c r="D425" s="135" t="s">
        <v>117</v>
      </c>
      <c r="E425" s="132">
        <v>2908</v>
      </c>
      <c r="F425" s="132">
        <v>400.18349999999998</v>
      </c>
      <c r="G425" s="132">
        <v>436</v>
      </c>
      <c r="H425" s="132">
        <v>29</v>
      </c>
      <c r="I425" s="132">
        <v>0</v>
      </c>
      <c r="J425" s="132">
        <v>32</v>
      </c>
      <c r="K425" s="132">
        <v>9</v>
      </c>
      <c r="L425" s="132">
        <v>0</v>
      </c>
      <c r="M425" s="132">
        <v>0</v>
      </c>
      <c r="N425" s="132">
        <v>0</v>
      </c>
      <c r="O425" s="132">
        <v>0</v>
      </c>
      <c r="P425" s="280" t="s">
        <v>185</v>
      </c>
    </row>
    <row r="426" spans="1:16" x14ac:dyDescent="0.25">
      <c r="A426" s="133">
        <v>43446.290277777778</v>
      </c>
      <c r="B426" s="133">
        <v>43446.64166666667</v>
      </c>
      <c r="C426" s="132">
        <v>2</v>
      </c>
      <c r="D426" s="132"/>
      <c r="E426" s="132">
        <v>0</v>
      </c>
      <c r="F426" s="132">
        <v>0</v>
      </c>
      <c r="G426" s="132">
        <v>0</v>
      </c>
      <c r="H426" s="132" t="s">
        <v>17</v>
      </c>
      <c r="I426" s="132" t="s">
        <v>17</v>
      </c>
      <c r="J426" s="132">
        <v>0</v>
      </c>
      <c r="K426" s="132">
        <v>0</v>
      </c>
      <c r="L426" s="132">
        <v>0</v>
      </c>
      <c r="M426" s="132">
        <v>0</v>
      </c>
      <c r="N426" s="132">
        <v>0</v>
      </c>
      <c r="O426" s="132">
        <v>0</v>
      </c>
      <c r="P426" s="314"/>
    </row>
    <row r="427" spans="1:16" x14ac:dyDescent="0.25">
      <c r="A427" s="133">
        <v>43446.290277777778</v>
      </c>
      <c r="B427" s="133">
        <v>43446.64166666667</v>
      </c>
      <c r="C427" s="132">
        <v>3</v>
      </c>
      <c r="D427" s="132"/>
      <c r="E427" s="132">
        <v>0</v>
      </c>
      <c r="F427" s="132">
        <v>0</v>
      </c>
      <c r="G427" s="132">
        <v>0</v>
      </c>
      <c r="H427" s="132" t="s">
        <v>17</v>
      </c>
      <c r="I427" s="132" t="s">
        <v>17</v>
      </c>
      <c r="J427" s="132">
        <v>0</v>
      </c>
      <c r="K427" s="132">
        <v>0</v>
      </c>
      <c r="L427" s="132">
        <v>0</v>
      </c>
      <c r="M427" s="132">
        <v>0</v>
      </c>
      <c r="N427" s="132">
        <v>0</v>
      </c>
      <c r="O427" s="132">
        <v>0</v>
      </c>
      <c r="P427" s="314"/>
    </row>
    <row r="428" spans="1:16" ht="19.5" customHeight="1" x14ac:dyDescent="0.25">
      <c r="A428" s="133"/>
      <c r="B428" s="133"/>
      <c r="C428" s="132"/>
      <c r="D428" s="132"/>
      <c r="E428" s="132">
        <f>SUM(E425:E427)</f>
        <v>2908</v>
      </c>
      <c r="F428" s="132"/>
      <c r="G428" s="132">
        <f t="shared" ref="G428:O428" si="82">SUM(G425:G427)</f>
        <v>436</v>
      </c>
      <c r="H428" s="132">
        <f t="shared" si="82"/>
        <v>29</v>
      </c>
      <c r="I428" s="132">
        <f t="shared" si="82"/>
        <v>0</v>
      </c>
      <c r="J428" s="132">
        <f t="shared" si="82"/>
        <v>32</v>
      </c>
      <c r="K428" s="132">
        <f t="shared" si="82"/>
        <v>9</v>
      </c>
      <c r="L428" s="132">
        <f t="shared" si="82"/>
        <v>0</v>
      </c>
      <c r="M428" s="132">
        <f t="shared" si="82"/>
        <v>0</v>
      </c>
      <c r="N428" s="132">
        <f t="shared" si="82"/>
        <v>0</v>
      </c>
      <c r="O428" s="132">
        <f t="shared" si="82"/>
        <v>0</v>
      </c>
      <c r="P428" s="315"/>
    </row>
    <row r="429" spans="1:16" ht="19.5" customHeight="1" x14ac:dyDescent="0.35">
      <c r="A429" s="235" t="s">
        <v>167</v>
      </c>
      <c r="B429" s="236"/>
      <c r="C429" s="236"/>
      <c r="D429" s="236"/>
      <c r="E429" s="236"/>
      <c r="F429" s="236"/>
      <c r="G429" s="236"/>
      <c r="H429" s="236"/>
      <c r="I429" s="236"/>
      <c r="J429" s="236"/>
      <c r="K429" s="236"/>
      <c r="L429" s="236"/>
      <c r="M429" s="236"/>
      <c r="N429" s="236"/>
      <c r="O429" s="236"/>
      <c r="P429" s="237"/>
    </row>
    <row r="430" spans="1:16" x14ac:dyDescent="0.25">
      <c r="A430" s="209">
        <v>43447.285416666666</v>
      </c>
      <c r="B430" s="209">
        <v>43447.636805555558</v>
      </c>
      <c r="C430" s="210">
        <v>1</v>
      </c>
      <c r="D430" s="210" t="s">
        <v>129</v>
      </c>
      <c r="E430" s="210">
        <v>1112</v>
      </c>
      <c r="F430" s="210">
        <v>401.92770000000002</v>
      </c>
      <c r="G430" s="210">
        <v>166</v>
      </c>
      <c r="H430" s="210">
        <v>25</v>
      </c>
      <c r="I430" s="210">
        <v>5</v>
      </c>
      <c r="J430" s="210">
        <v>140</v>
      </c>
      <c r="K430" s="210">
        <v>1</v>
      </c>
      <c r="L430" s="210">
        <v>0</v>
      </c>
      <c r="M430" s="210">
        <v>0</v>
      </c>
      <c r="N430" s="210">
        <v>0</v>
      </c>
      <c r="O430" s="210">
        <v>0</v>
      </c>
      <c r="P430" s="316" t="s">
        <v>169</v>
      </c>
    </row>
    <row r="431" spans="1:16" x14ac:dyDescent="0.25">
      <c r="A431" s="209">
        <v>43447.285416666666</v>
      </c>
      <c r="B431" s="209">
        <v>43447.636805555558</v>
      </c>
      <c r="C431" s="210">
        <v>2</v>
      </c>
      <c r="D431" s="210" t="s">
        <v>129</v>
      </c>
      <c r="E431" s="210">
        <v>0</v>
      </c>
      <c r="F431" s="210">
        <v>0</v>
      </c>
      <c r="G431" s="210">
        <v>0</v>
      </c>
      <c r="H431" s="210" t="s">
        <v>17</v>
      </c>
      <c r="I431" s="210" t="s">
        <v>17</v>
      </c>
      <c r="J431" s="210">
        <v>157</v>
      </c>
      <c r="K431" s="210">
        <v>0</v>
      </c>
      <c r="L431" s="210">
        <v>0</v>
      </c>
      <c r="M431" s="210">
        <v>0</v>
      </c>
      <c r="N431" s="210">
        <v>0</v>
      </c>
      <c r="O431" s="210">
        <v>0</v>
      </c>
      <c r="P431" s="317"/>
    </row>
    <row r="432" spans="1:16" x14ac:dyDescent="0.25">
      <c r="A432" s="209">
        <v>43447.285416666666</v>
      </c>
      <c r="B432" s="209">
        <v>43447.636805555558</v>
      </c>
      <c r="C432" s="210">
        <v>3</v>
      </c>
      <c r="D432" s="210" t="s">
        <v>130</v>
      </c>
      <c r="E432" s="210">
        <v>0</v>
      </c>
      <c r="F432" s="210">
        <v>0</v>
      </c>
      <c r="G432" s="210">
        <v>0</v>
      </c>
      <c r="H432" s="210" t="s">
        <v>17</v>
      </c>
      <c r="I432" s="210" t="s">
        <v>17</v>
      </c>
      <c r="J432" s="210">
        <v>12</v>
      </c>
      <c r="K432" s="210">
        <v>0</v>
      </c>
      <c r="L432" s="210">
        <v>0</v>
      </c>
      <c r="M432" s="210">
        <v>0</v>
      </c>
      <c r="N432" s="210">
        <v>0</v>
      </c>
      <c r="O432" s="210">
        <v>0</v>
      </c>
      <c r="P432" s="317"/>
    </row>
    <row r="433" spans="1:17" ht="27.75" customHeight="1" x14ac:dyDescent="0.25">
      <c r="A433" s="209"/>
      <c r="B433" s="209"/>
      <c r="C433" s="210"/>
      <c r="D433" s="210"/>
      <c r="E433" s="210"/>
      <c r="F433" s="210"/>
      <c r="G433" s="210"/>
      <c r="H433" s="210"/>
      <c r="I433" s="210"/>
      <c r="J433" s="210"/>
      <c r="K433" s="210"/>
      <c r="L433" s="210"/>
      <c r="M433" s="210"/>
      <c r="N433" s="210"/>
      <c r="O433" s="210"/>
      <c r="P433" s="318"/>
    </row>
    <row r="434" spans="1:17" x14ac:dyDescent="0.25">
      <c r="A434" s="176">
        <v>43448.286111111112</v>
      </c>
      <c r="B434" s="176">
        <v>43448.649305555555</v>
      </c>
      <c r="C434" s="177">
        <v>1</v>
      </c>
      <c r="D434" s="177" t="s">
        <v>131</v>
      </c>
      <c r="E434" s="177">
        <v>83</v>
      </c>
      <c r="F434" s="177">
        <v>40.161290000000001</v>
      </c>
      <c r="G434" s="177">
        <v>124</v>
      </c>
      <c r="H434" s="177">
        <v>14</v>
      </c>
      <c r="I434" s="177">
        <v>99</v>
      </c>
      <c r="J434" s="135">
        <v>138</v>
      </c>
      <c r="K434" s="177">
        <v>14</v>
      </c>
      <c r="L434" s="177">
        <v>0</v>
      </c>
      <c r="M434" s="177">
        <v>0</v>
      </c>
      <c r="N434" s="177">
        <v>0</v>
      </c>
      <c r="O434" s="177">
        <v>0</v>
      </c>
      <c r="P434" s="294" t="s">
        <v>190</v>
      </c>
    </row>
    <row r="435" spans="1:17" x14ac:dyDescent="0.25">
      <c r="A435" s="176">
        <v>43448.286111111112</v>
      </c>
      <c r="B435" s="176">
        <v>43448.649305555555</v>
      </c>
      <c r="C435" s="177">
        <v>2</v>
      </c>
      <c r="D435" s="135" t="s">
        <v>131</v>
      </c>
      <c r="E435" s="177">
        <v>14</v>
      </c>
      <c r="F435" s="177">
        <v>0</v>
      </c>
      <c r="G435" s="177">
        <v>0</v>
      </c>
      <c r="H435" s="177" t="s">
        <v>17</v>
      </c>
      <c r="I435" s="177" t="s">
        <v>17</v>
      </c>
      <c r="J435" s="135">
        <v>1</v>
      </c>
      <c r="K435" s="177">
        <v>0</v>
      </c>
      <c r="L435" s="177">
        <v>0</v>
      </c>
      <c r="M435" s="177">
        <v>0</v>
      </c>
      <c r="N435" s="177">
        <v>0</v>
      </c>
      <c r="O435" s="177">
        <v>0</v>
      </c>
      <c r="P435" s="295"/>
    </row>
    <row r="436" spans="1:17" x14ac:dyDescent="0.25">
      <c r="A436" s="176">
        <v>43448.286111111112</v>
      </c>
      <c r="B436" s="176">
        <v>43448.649305555555</v>
      </c>
      <c r="C436" s="177">
        <v>3</v>
      </c>
      <c r="D436" s="135" t="s">
        <v>131</v>
      </c>
      <c r="E436" s="177">
        <v>14</v>
      </c>
      <c r="F436" s="177">
        <v>19.534890000000001</v>
      </c>
      <c r="G436" s="177">
        <v>43</v>
      </c>
      <c r="H436" s="177" t="s">
        <v>17</v>
      </c>
      <c r="I436" s="177" t="s">
        <v>17</v>
      </c>
      <c r="J436" s="135">
        <v>86</v>
      </c>
      <c r="K436" s="177">
        <v>4</v>
      </c>
      <c r="L436" s="177">
        <v>0</v>
      </c>
      <c r="M436" s="177">
        <v>0</v>
      </c>
      <c r="N436" s="177">
        <v>0</v>
      </c>
      <c r="O436" s="177">
        <v>0</v>
      </c>
      <c r="P436" s="295"/>
    </row>
    <row r="437" spans="1:17" x14ac:dyDescent="0.25">
      <c r="A437" s="176"/>
      <c r="B437" s="176"/>
      <c r="C437" s="177"/>
      <c r="D437" s="177"/>
      <c r="E437" s="177">
        <f>SUM(E434:E436)</f>
        <v>111</v>
      </c>
      <c r="F437" s="177"/>
      <c r="G437" s="177">
        <f t="shared" ref="G437:O437" si="83">SUM(G434:G436)</f>
        <v>167</v>
      </c>
      <c r="H437" s="177">
        <f t="shared" si="83"/>
        <v>14</v>
      </c>
      <c r="I437" s="177">
        <f t="shared" si="83"/>
        <v>99</v>
      </c>
      <c r="J437" s="177">
        <f t="shared" si="83"/>
        <v>225</v>
      </c>
      <c r="K437" s="177">
        <f t="shared" si="83"/>
        <v>18</v>
      </c>
      <c r="L437" s="177">
        <f t="shared" si="83"/>
        <v>0</v>
      </c>
      <c r="M437" s="177">
        <f t="shared" si="83"/>
        <v>0</v>
      </c>
      <c r="N437" s="177">
        <f t="shared" si="83"/>
        <v>0</v>
      </c>
      <c r="O437" s="177">
        <f t="shared" si="83"/>
        <v>0</v>
      </c>
      <c r="P437" s="296"/>
    </row>
    <row r="438" spans="1:17" x14ac:dyDescent="0.25">
      <c r="A438" s="165">
        <v>43449.27847222222</v>
      </c>
      <c r="B438" s="165">
        <v>43449.584027777775</v>
      </c>
      <c r="C438" s="166">
        <v>1</v>
      </c>
      <c r="D438" s="166" t="s">
        <v>131</v>
      </c>
      <c r="E438" s="166">
        <v>816</v>
      </c>
      <c r="F438" s="166">
        <v>119.70659999999999</v>
      </c>
      <c r="G438" s="166">
        <v>409</v>
      </c>
      <c r="H438" s="166">
        <v>0</v>
      </c>
      <c r="I438" s="166">
        <v>0</v>
      </c>
      <c r="J438" s="166">
        <v>18</v>
      </c>
      <c r="K438" s="166">
        <v>13</v>
      </c>
      <c r="L438" s="166">
        <v>0</v>
      </c>
      <c r="M438" s="166">
        <v>0</v>
      </c>
      <c r="N438" s="166">
        <v>0</v>
      </c>
      <c r="O438" s="166">
        <v>0</v>
      </c>
      <c r="P438" s="263" t="s">
        <v>16</v>
      </c>
    </row>
    <row r="439" spans="1:17" x14ac:dyDescent="0.25">
      <c r="A439" s="165">
        <v>43449.27847222222</v>
      </c>
      <c r="B439" s="165">
        <v>43449.584027777775</v>
      </c>
      <c r="C439" s="166">
        <v>2</v>
      </c>
      <c r="D439" s="166"/>
      <c r="E439" s="166">
        <v>0</v>
      </c>
      <c r="F439" s="166">
        <v>0</v>
      </c>
      <c r="G439" s="166">
        <v>0</v>
      </c>
      <c r="H439" s="166" t="s">
        <v>17</v>
      </c>
      <c r="I439" s="166" t="s">
        <v>17</v>
      </c>
      <c r="J439" s="166">
        <v>0</v>
      </c>
      <c r="K439" s="166">
        <v>0</v>
      </c>
      <c r="L439" s="166">
        <v>0</v>
      </c>
      <c r="M439" s="166">
        <v>0</v>
      </c>
      <c r="N439" s="166">
        <v>0</v>
      </c>
      <c r="O439" s="166">
        <v>0</v>
      </c>
      <c r="P439" s="263"/>
    </row>
    <row r="440" spans="1:17" x14ac:dyDescent="0.25">
      <c r="A440" s="165">
        <v>43449.27847222222</v>
      </c>
      <c r="B440" s="165">
        <v>43449.584027777775</v>
      </c>
      <c r="C440" s="166">
        <v>3</v>
      </c>
      <c r="D440" s="166"/>
      <c r="E440" s="166">
        <v>0</v>
      </c>
      <c r="F440" s="166">
        <v>0</v>
      </c>
      <c r="G440" s="166">
        <v>0</v>
      </c>
      <c r="H440" s="166" t="s">
        <v>17</v>
      </c>
      <c r="I440" s="166" t="s">
        <v>17</v>
      </c>
      <c r="J440" s="166">
        <v>0</v>
      </c>
      <c r="K440" s="166">
        <v>0</v>
      </c>
      <c r="L440" s="166">
        <v>0</v>
      </c>
      <c r="M440" s="166">
        <v>0</v>
      </c>
      <c r="N440" s="166">
        <v>0</v>
      </c>
      <c r="O440" s="166">
        <v>0</v>
      </c>
      <c r="P440" s="263"/>
    </row>
    <row r="441" spans="1:17" x14ac:dyDescent="0.25">
      <c r="A441" s="165"/>
      <c r="B441" s="165"/>
      <c r="C441" s="166"/>
      <c r="D441" s="166"/>
      <c r="E441" s="166">
        <f>SUM(E438:E440)</f>
        <v>816</v>
      </c>
      <c r="F441" s="166"/>
      <c r="G441" s="166">
        <f t="shared" ref="G441:O441" si="84">SUM(G438:G440)</f>
        <v>409</v>
      </c>
      <c r="H441" s="166">
        <f t="shared" si="84"/>
        <v>0</v>
      </c>
      <c r="I441" s="166">
        <f t="shared" si="84"/>
        <v>0</v>
      </c>
      <c r="J441" s="166">
        <f t="shared" si="84"/>
        <v>18</v>
      </c>
      <c r="K441" s="166">
        <f t="shared" si="84"/>
        <v>13</v>
      </c>
      <c r="L441" s="166">
        <f t="shared" si="84"/>
        <v>0</v>
      </c>
      <c r="M441" s="166">
        <f t="shared" si="84"/>
        <v>0</v>
      </c>
      <c r="N441" s="166">
        <f t="shared" si="84"/>
        <v>0</v>
      </c>
      <c r="O441" s="166">
        <f t="shared" si="84"/>
        <v>0</v>
      </c>
      <c r="P441" s="263"/>
    </row>
    <row r="442" spans="1:17" x14ac:dyDescent="0.25">
      <c r="A442" s="171">
        <v>43451.595833333333</v>
      </c>
      <c r="B442" s="171">
        <v>43451.949305555558</v>
      </c>
      <c r="C442" s="172">
        <v>1</v>
      </c>
      <c r="D442" s="172" t="s">
        <v>131</v>
      </c>
      <c r="E442" s="172">
        <v>2156</v>
      </c>
      <c r="F442" s="172">
        <v>336.875</v>
      </c>
      <c r="G442" s="172">
        <v>384</v>
      </c>
      <c r="H442" s="172">
        <v>34</v>
      </c>
      <c r="I442" s="172">
        <v>0</v>
      </c>
      <c r="J442" s="172">
        <v>78</v>
      </c>
      <c r="K442" s="172">
        <v>13</v>
      </c>
      <c r="L442" s="172">
        <v>0</v>
      </c>
      <c r="M442" s="172">
        <v>0</v>
      </c>
      <c r="N442" s="172">
        <v>0</v>
      </c>
      <c r="O442" s="172">
        <v>0</v>
      </c>
      <c r="P442" s="266" t="s">
        <v>16</v>
      </c>
    </row>
    <row r="443" spans="1:17" x14ac:dyDescent="0.25">
      <c r="A443" s="171">
        <v>43451.595833333333</v>
      </c>
      <c r="B443" s="171">
        <v>43451.949305555558</v>
      </c>
      <c r="C443" s="172">
        <v>2</v>
      </c>
      <c r="D443" s="172"/>
      <c r="E443" s="172">
        <v>0</v>
      </c>
      <c r="F443" s="172">
        <v>0</v>
      </c>
      <c r="G443" s="172">
        <v>0</v>
      </c>
      <c r="H443" s="172" t="s">
        <v>17</v>
      </c>
      <c r="I443" s="172" t="s">
        <v>17</v>
      </c>
      <c r="J443" s="172">
        <v>0</v>
      </c>
      <c r="K443" s="172">
        <v>0</v>
      </c>
      <c r="L443" s="172">
        <v>0</v>
      </c>
      <c r="M443" s="172">
        <v>0</v>
      </c>
      <c r="N443" s="172">
        <v>0</v>
      </c>
      <c r="O443" s="172">
        <v>0</v>
      </c>
      <c r="P443" s="266"/>
    </row>
    <row r="444" spans="1:17" x14ac:dyDescent="0.25">
      <c r="A444" s="171">
        <v>43451.595833333333</v>
      </c>
      <c r="B444" s="171">
        <v>43451.949305555558</v>
      </c>
      <c r="C444" s="172">
        <v>3</v>
      </c>
      <c r="D444" s="172"/>
      <c r="E444" s="172">
        <v>0</v>
      </c>
      <c r="F444" s="172">
        <v>0</v>
      </c>
      <c r="G444" s="172">
        <v>0</v>
      </c>
      <c r="H444" s="172" t="s">
        <v>17</v>
      </c>
      <c r="I444" s="172" t="s">
        <v>17</v>
      </c>
      <c r="J444" s="172">
        <v>0</v>
      </c>
      <c r="K444" s="172">
        <v>0</v>
      </c>
      <c r="L444" s="172">
        <v>0</v>
      </c>
      <c r="M444" s="172">
        <v>0</v>
      </c>
      <c r="N444" s="172">
        <v>0</v>
      </c>
      <c r="O444" s="172">
        <v>0</v>
      </c>
      <c r="P444" s="266"/>
    </row>
    <row r="445" spans="1:17" x14ac:dyDescent="0.25">
      <c r="A445" s="171"/>
      <c r="B445" s="171"/>
      <c r="C445" s="172"/>
      <c r="D445" s="172"/>
      <c r="E445" s="172">
        <f>SUM(E442:E444)</f>
        <v>2156</v>
      </c>
      <c r="F445" s="172"/>
      <c r="G445" s="172">
        <f t="shared" ref="G445:O445" si="85">SUM(G442:G444)</f>
        <v>384</v>
      </c>
      <c r="H445" s="172">
        <f t="shared" si="85"/>
        <v>34</v>
      </c>
      <c r="I445" s="172">
        <f t="shared" si="85"/>
        <v>0</v>
      </c>
      <c r="J445" s="172">
        <f t="shared" si="85"/>
        <v>78</v>
      </c>
      <c r="K445" s="172">
        <f t="shared" si="85"/>
        <v>13</v>
      </c>
      <c r="L445" s="172">
        <f t="shared" si="85"/>
        <v>0</v>
      </c>
      <c r="M445" s="172">
        <f t="shared" si="85"/>
        <v>0</v>
      </c>
      <c r="N445" s="172">
        <f t="shared" si="85"/>
        <v>0</v>
      </c>
      <c r="O445" s="172">
        <f t="shared" si="85"/>
        <v>0</v>
      </c>
      <c r="P445" s="266"/>
    </row>
    <row r="446" spans="1:17" x14ac:dyDescent="0.25">
      <c r="A446" s="134">
        <v>43452.599305555559</v>
      </c>
      <c r="B446" s="134">
        <v>43452.948611111111</v>
      </c>
      <c r="C446" s="135">
        <v>1</v>
      </c>
      <c r="D446" s="135" t="s">
        <v>132</v>
      </c>
      <c r="E446" s="135">
        <v>401</v>
      </c>
      <c r="F446" s="135">
        <v>211.05260000000001</v>
      </c>
      <c r="G446" s="135">
        <v>114</v>
      </c>
      <c r="H446" s="135">
        <v>27</v>
      </c>
      <c r="I446" s="135">
        <v>31</v>
      </c>
      <c r="J446" s="135">
        <v>50</v>
      </c>
      <c r="K446" s="135">
        <v>12</v>
      </c>
      <c r="L446" s="135">
        <v>0</v>
      </c>
      <c r="M446" s="135">
        <v>0</v>
      </c>
      <c r="N446" s="135">
        <v>0</v>
      </c>
      <c r="O446" s="135">
        <v>0</v>
      </c>
      <c r="P446" s="243" t="s">
        <v>191</v>
      </c>
      <c r="Q446" s="222" t="s">
        <v>192</v>
      </c>
    </row>
    <row r="447" spans="1:17" x14ac:dyDescent="0.25">
      <c r="A447" s="134">
        <v>43452.599305555559</v>
      </c>
      <c r="B447" s="134">
        <v>43452.948611111111</v>
      </c>
      <c r="C447" s="135">
        <v>2</v>
      </c>
      <c r="D447" s="135" t="s">
        <v>132</v>
      </c>
      <c r="E447" s="135">
        <v>0</v>
      </c>
      <c r="F447" s="135">
        <v>0</v>
      </c>
      <c r="G447" s="135">
        <v>0</v>
      </c>
      <c r="H447" s="135" t="s">
        <v>17</v>
      </c>
      <c r="I447" s="135" t="s">
        <v>17</v>
      </c>
      <c r="J447" s="135">
        <v>1</v>
      </c>
      <c r="K447" s="135">
        <v>0</v>
      </c>
      <c r="L447" s="135">
        <v>0</v>
      </c>
      <c r="M447" s="135">
        <v>0</v>
      </c>
      <c r="N447" s="135">
        <v>0</v>
      </c>
      <c r="O447" s="135">
        <v>0</v>
      </c>
      <c r="P447" s="244"/>
      <c r="Q447" s="222"/>
    </row>
    <row r="448" spans="1:17" x14ac:dyDescent="0.25">
      <c r="A448" s="134">
        <v>43452.599305555559</v>
      </c>
      <c r="B448" s="134">
        <v>43452.948611111111</v>
      </c>
      <c r="C448" s="135">
        <v>3</v>
      </c>
      <c r="D448" s="135" t="s">
        <v>133</v>
      </c>
      <c r="E448" s="135">
        <v>1339</v>
      </c>
      <c r="F448" s="135">
        <v>363.52940000000001</v>
      </c>
      <c r="G448" s="135">
        <v>221</v>
      </c>
      <c r="H448" s="135" t="s">
        <v>17</v>
      </c>
      <c r="I448" s="135" t="s">
        <v>17</v>
      </c>
      <c r="J448" s="135">
        <v>38</v>
      </c>
      <c r="K448" s="135">
        <v>9</v>
      </c>
      <c r="L448" s="135">
        <v>0</v>
      </c>
      <c r="M448" s="135">
        <v>0</v>
      </c>
      <c r="N448" s="135">
        <v>0</v>
      </c>
      <c r="O448" s="135">
        <v>0</v>
      </c>
      <c r="P448" s="244"/>
      <c r="Q448" s="222"/>
    </row>
    <row r="449" spans="1:17" x14ac:dyDescent="0.25">
      <c r="A449" s="134"/>
      <c r="B449" s="134"/>
      <c r="C449" s="135"/>
      <c r="D449" s="135"/>
      <c r="E449" s="135"/>
      <c r="F449" s="135"/>
      <c r="G449" s="135"/>
      <c r="H449" s="135"/>
      <c r="I449" s="135"/>
      <c r="J449" s="135"/>
      <c r="K449" s="135"/>
      <c r="L449" s="135"/>
      <c r="M449" s="135"/>
      <c r="N449" s="135"/>
      <c r="O449" s="135"/>
      <c r="P449" s="245"/>
      <c r="Q449" s="222"/>
    </row>
    <row r="450" spans="1:17" x14ac:dyDescent="0.25">
      <c r="A450" s="186">
        <v>43453.597916666666</v>
      </c>
      <c r="B450" s="186">
        <v>43453.947916666664</v>
      </c>
      <c r="C450" s="187">
        <v>1</v>
      </c>
      <c r="D450" s="187" t="s">
        <v>134</v>
      </c>
      <c r="E450" s="187">
        <v>2672</v>
      </c>
      <c r="F450" s="187">
        <v>414.2636</v>
      </c>
      <c r="G450" s="187">
        <v>387</v>
      </c>
      <c r="H450" s="187">
        <v>27</v>
      </c>
      <c r="I450" s="187">
        <v>18</v>
      </c>
      <c r="J450" s="187">
        <v>53</v>
      </c>
      <c r="K450" s="187">
        <v>18</v>
      </c>
      <c r="L450" s="187">
        <v>0</v>
      </c>
      <c r="M450" s="187">
        <v>0</v>
      </c>
      <c r="N450" s="187">
        <v>0</v>
      </c>
      <c r="O450" s="187">
        <v>0</v>
      </c>
      <c r="P450" s="248" t="s">
        <v>170</v>
      </c>
    </row>
    <row r="451" spans="1:17" x14ac:dyDescent="0.25">
      <c r="A451" s="186">
        <v>43453.597916666666</v>
      </c>
      <c r="B451" s="186">
        <v>43453.947916666664</v>
      </c>
      <c r="C451" s="187">
        <v>2</v>
      </c>
      <c r="D451" s="135" t="s">
        <v>134</v>
      </c>
      <c r="E451" s="187">
        <v>0</v>
      </c>
      <c r="F451" s="187">
        <v>0</v>
      </c>
      <c r="G451" s="187">
        <v>0</v>
      </c>
      <c r="H451" s="187" t="s">
        <v>17</v>
      </c>
      <c r="I451" s="187" t="s">
        <v>17</v>
      </c>
      <c r="J451" s="187">
        <v>1</v>
      </c>
      <c r="K451" s="187">
        <v>0</v>
      </c>
      <c r="L451" s="187">
        <v>0</v>
      </c>
      <c r="M451" s="187">
        <v>0</v>
      </c>
      <c r="N451" s="187">
        <v>0</v>
      </c>
      <c r="O451" s="187">
        <v>0</v>
      </c>
      <c r="P451" s="249"/>
    </row>
    <row r="452" spans="1:17" x14ac:dyDescent="0.25">
      <c r="A452" s="186">
        <v>43453.597916666666</v>
      </c>
      <c r="B452" s="186">
        <v>43453.947916666664</v>
      </c>
      <c r="C452" s="187">
        <v>3</v>
      </c>
      <c r="D452" s="187"/>
      <c r="E452" s="187">
        <v>0</v>
      </c>
      <c r="F452" s="187">
        <v>0</v>
      </c>
      <c r="G452" s="187">
        <v>0</v>
      </c>
      <c r="H452" s="187" t="s">
        <v>17</v>
      </c>
      <c r="I452" s="187" t="s">
        <v>17</v>
      </c>
      <c r="J452" s="187">
        <v>0</v>
      </c>
      <c r="K452" s="187">
        <v>0</v>
      </c>
      <c r="L452" s="187">
        <v>0</v>
      </c>
      <c r="M452" s="187">
        <v>0</v>
      </c>
      <c r="N452" s="187">
        <v>0</v>
      </c>
      <c r="O452" s="187">
        <v>0</v>
      </c>
      <c r="P452" s="249"/>
    </row>
    <row r="453" spans="1:17" ht="29.25" customHeight="1" x14ac:dyDescent="0.25">
      <c r="A453" s="186"/>
      <c r="B453" s="186"/>
      <c r="C453" s="187"/>
      <c r="D453" s="187"/>
      <c r="E453" s="187"/>
      <c r="F453" s="187"/>
      <c r="G453" s="187"/>
      <c r="H453" s="187"/>
      <c r="I453" s="187"/>
      <c r="J453" s="187"/>
      <c r="K453" s="187"/>
      <c r="L453" s="187"/>
      <c r="M453" s="187"/>
      <c r="N453" s="187"/>
      <c r="O453" s="187"/>
      <c r="P453" s="250"/>
    </row>
    <row r="454" spans="1:17" ht="15" customHeight="1" x14ac:dyDescent="0.25">
      <c r="A454" s="135" t="s">
        <v>91</v>
      </c>
      <c r="B454" s="134">
        <v>43454.130231481482</v>
      </c>
      <c r="C454" s="135">
        <v>1</v>
      </c>
      <c r="D454" s="135" t="s">
        <v>134</v>
      </c>
      <c r="E454" s="135">
        <v>2672</v>
      </c>
      <c r="F454" s="135">
        <v>0</v>
      </c>
      <c r="G454" s="135">
        <v>0</v>
      </c>
      <c r="H454" s="135">
        <v>0</v>
      </c>
      <c r="I454" s="135">
        <v>0</v>
      </c>
      <c r="J454" s="135">
        <v>0</v>
      </c>
      <c r="K454" s="135">
        <v>0</v>
      </c>
      <c r="L454" s="135">
        <v>0</v>
      </c>
      <c r="M454" s="135">
        <v>0</v>
      </c>
      <c r="N454" s="135">
        <v>0</v>
      </c>
      <c r="O454" s="135">
        <v>0</v>
      </c>
      <c r="P454" s="243" t="s">
        <v>143</v>
      </c>
    </row>
    <row r="455" spans="1:17" x14ac:dyDescent="0.25">
      <c r="A455" s="135" t="s">
        <v>91</v>
      </c>
      <c r="B455" s="134">
        <v>43454.130231481482</v>
      </c>
      <c r="C455" s="135">
        <v>2</v>
      </c>
      <c r="D455" s="135"/>
      <c r="E455" s="135">
        <v>0</v>
      </c>
      <c r="F455" s="135">
        <v>0</v>
      </c>
      <c r="G455" s="135">
        <v>0</v>
      </c>
      <c r="H455" s="135" t="s">
        <v>17</v>
      </c>
      <c r="I455" s="135" t="s">
        <v>17</v>
      </c>
      <c r="J455" s="135">
        <v>0</v>
      </c>
      <c r="K455" s="135">
        <v>0</v>
      </c>
      <c r="L455" s="135">
        <v>0</v>
      </c>
      <c r="M455" s="135">
        <v>0</v>
      </c>
      <c r="N455" s="135">
        <v>0</v>
      </c>
      <c r="O455" s="135">
        <v>0</v>
      </c>
      <c r="P455" s="244"/>
    </row>
    <row r="456" spans="1:17" x14ac:dyDescent="0.25">
      <c r="A456" s="135" t="s">
        <v>91</v>
      </c>
      <c r="B456" s="134">
        <v>43454.130231481482</v>
      </c>
      <c r="C456" s="135">
        <v>3</v>
      </c>
      <c r="D456" s="135"/>
      <c r="E456" s="135">
        <v>0</v>
      </c>
      <c r="F456" s="135">
        <v>0</v>
      </c>
      <c r="G456" s="135">
        <v>0</v>
      </c>
      <c r="H456" s="135" t="s">
        <v>17</v>
      </c>
      <c r="I456" s="135" t="s">
        <v>17</v>
      </c>
      <c r="J456" s="135">
        <v>0</v>
      </c>
      <c r="K456" s="135">
        <v>0</v>
      </c>
      <c r="L456" s="135">
        <v>0</v>
      </c>
      <c r="M456" s="135">
        <v>0</v>
      </c>
      <c r="N456" s="135">
        <v>0</v>
      </c>
      <c r="O456" s="135">
        <v>0</v>
      </c>
      <c r="P456" s="245"/>
    </row>
    <row r="457" spans="1:17" ht="15" customHeight="1" x14ac:dyDescent="0.25">
      <c r="A457" s="122">
        <v>43454.597916666666</v>
      </c>
      <c r="B457" s="122">
        <v>43454.948611111111</v>
      </c>
      <c r="C457" s="123">
        <v>1</v>
      </c>
      <c r="D457" s="123" t="s">
        <v>134</v>
      </c>
      <c r="E457" s="123">
        <v>3036</v>
      </c>
      <c r="F457" s="123">
        <v>429.62270000000001</v>
      </c>
      <c r="G457" s="123">
        <v>424</v>
      </c>
      <c r="H457" s="123">
        <v>30</v>
      </c>
      <c r="I457" s="123">
        <v>0</v>
      </c>
      <c r="J457" s="123">
        <v>27</v>
      </c>
      <c r="K457" s="123">
        <v>24</v>
      </c>
      <c r="L457" s="123">
        <v>0</v>
      </c>
      <c r="M457" s="123">
        <v>0</v>
      </c>
      <c r="N457" s="123">
        <v>0</v>
      </c>
      <c r="O457" s="123">
        <v>0</v>
      </c>
      <c r="P457" s="251" t="s">
        <v>16</v>
      </c>
    </row>
    <row r="458" spans="1:17" x14ac:dyDescent="0.25">
      <c r="A458" s="122">
        <v>43454.597916666666</v>
      </c>
      <c r="B458" s="122">
        <v>43454.948611111111</v>
      </c>
      <c r="C458" s="123">
        <v>2</v>
      </c>
      <c r="D458" s="123"/>
      <c r="E458" s="123">
        <v>0</v>
      </c>
      <c r="F458" s="123">
        <v>0</v>
      </c>
      <c r="G458" s="123">
        <v>0</v>
      </c>
      <c r="H458" s="123" t="s">
        <v>17</v>
      </c>
      <c r="I458" s="123" t="s">
        <v>17</v>
      </c>
      <c r="J458" s="123">
        <v>0</v>
      </c>
      <c r="K458" s="123">
        <v>0</v>
      </c>
      <c r="L458" s="123">
        <v>0</v>
      </c>
      <c r="M458" s="123">
        <v>0</v>
      </c>
      <c r="N458" s="123">
        <v>0</v>
      </c>
      <c r="O458" s="123">
        <v>0</v>
      </c>
      <c r="P458" s="252"/>
    </row>
    <row r="459" spans="1:17" x14ac:dyDescent="0.25">
      <c r="A459" s="122">
        <v>43454.597916666666</v>
      </c>
      <c r="B459" s="122">
        <v>43454.948611111111</v>
      </c>
      <c r="C459" s="123">
        <v>3</v>
      </c>
      <c r="D459" s="123"/>
      <c r="E459" s="123">
        <v>0</v>
      </c>
      <c r="F459" s="123">
        <v>0</v>
      </c>
      <c r="G459" s="123">
        <v>0</v>
      </c>
      <c r="H459" s="123" t="s">
        <v>17</v>
      </c>
      <c r="I459" s="123" t="s">
        <v>17</v>
      </c>
      <c r="J459" s="123">
        <v>0</v>
      </c>
      <c r="K459" s="123">
        <v>0</v>
      </c>
      <c r="L459" s="123">
        <v>0</v>
      </c>
      <c r="M459" s="123">
        <v>0</v>
      </c>
      <c r="N459" s="123">
        <v>0</v>
      </c>
      <c r="O459" s="123">
        <v>0</v>
      </c>
      <c r="P459" s="252"/>
    </row>
    <row r="460" spans="1:17" x14ac:dyDescent="0.25">
      <c r="A460" s="122"/>
      <c r="B460" s="122"/>
      <c r="C460" s="123"/>
      <c r="D460" s="123"/>
      <c r="E460" s="123">
        <f>SUM(E457:E459)</f>
        <v>3036</v>
      </c>
      <c r="F460" s="123"/>
      <c r="G460" s="123">
        <f t="shared" ref="G460:O460" si="86">SUM(G457:G459)</f>
        <v>424</v>
      </c>
      <c r="H460" s="123">
        <f t="shared" si="86"/>
        <v>30</v>
      </c>
      <c r="I460" s="123">
        <f t="shared" si="86"/>
        <v>0</v>
      </c>
      <c r="J460" s="123">
        <f t="shared" si="86"/>
        <v>27</v>
      </c>
      <c r="K460" s="123">
        <f t="shared" si="86"/>
        <v>24</v>
      </c>
      <c r="L460" s="123">
        <f t="shared" si="86"/>
        <v>0</v>
      </c>
      <c r="M460" s="123">
        <f t="shared" si="86"/>
        <v>0</v>
      </c>
      <c r="N460" s="123">
        <f t="shared" si="86"/>
        <v>0</v>
      </c>
      <c r="O460" s="123">
        <f t="shared" si="86"/>
        <v>0</v>
      </c>
      <c r="P460" s="253"/>
    </row>
    <row r="461" spans="1:17" ht="15" customHeight="1" x14ac:dyDescent="0.25">
      <c r="A461" s="176">
        <v>43455.28402777778</v>
      </c>
      <c r="B461" s="176">
        <v>43455.634027777778</v>
      </c>
      <c r="C461" s="177">
        <v>1</v>
      </c>
      <c r="D461" s="177" t="s">
        <v>29</v>
      </c>
      <c r="E461" s="177">
        <v>1021</v>
      </c>
      <c r="F461" s="177">
        <v>242.1344</v>
      </c>
      <c r="G461" s="177">
        <v>253</v>
      </c>
      <c r="H461" s="177">
        <v>35</v>
      </c>
      <c r="I461" s="177">
        <v>17</v>
      </c>
      <c r="J461" s="177">
        <v>94</v>
      </c>
      <c r="K461" s="177">
        <v>9</v>
      </c>
      <c r="L461" s="177">
        <v>0</v>
      </c>
      <c r="M461" s="177">
        <v>0</v>
      </c>
      <c r="N461" s="177">
        <v>0</v>
      </c>
      <c r="O461" s="177">
        <v>0</v>
      </c>
      <c r="P461" s="248" t="s">
        <v>171</v>
      </c>
    </row>
    <row r="462" spans="1:17" x14ac:dyDescent="0.25">
      <c r="A462" s="176">
        <v>43455.28402777778</v>
      </c>
      <c r="B462" s="176">
        <v>43455.634027777778</v>
      </c>
      <c r="C462" s="177">
        <v>2</v>
      </c>
      <c r="D462" s="135" t="s">
        <v>29</v>
      </c>
      <c r="E462" s="177">
        <v>540</v>
      </c>
      <c r="F462" s="177">
        <v>469.5652</v>
      </c>
      <c r="G462" s="177">
        <v>69</v>
      </c>
      <c r="H462" s="177" t="s">
        <v>17</v>
      </c>
      <c r="I462" s="177" t="s">
        <v>17</v>
      </c>
      <c r="J462" s="177">
        <v>21</v>
      </c>
      <c r="K462" s="177">
        <v>6</v>
      </c>
      <c r="L462" s="177">
        <v>0</v>
      </c>
      <c r="M462" s="177">
        <v>0</v>
      </c>
      <c r="N462" s="177">
        <v>0</v>
      </c>
      <c r="O462" s="177">
        <v>0</v>
      </c>
      <c r="P462" s="249"/>
    </row>
    <row r="463" spans="1:17" x14ac:dyDescent="0.25">
      <c r="A463" s="176">
        <v>43455.28402777778</v>
      </c>
      <c r="B463" s="176">
        <v>43455.634027777778</v>
      </c>
      <c r="C463" s="177">
        <v>3</v>
      </c>
      <c r="D463" s="177"/>
      <c r="E463" s="177">
        <v>0</v>
      </c>
      <c r="F463" s="177">
        <v>0</v>
      </c>
      <c r="G463" s="177">
        <v>0</v>
      </c>
      <c r="H463" s="177" t="s">
        <v>17</v>
      </c>
      <c r="I463" s="177" t="s">
        <v>17</v>
      </c>
      <c r="J463" s="177">
        <v>0</v>
      </c>
      <c r="K463" s="177">
        <v>0</v>
      </c>
      <c r="L463" s="177">
        <v>0</v>
      </c>
      <c r="M463" s="177">
        <v>0</v>
      </c>
      <c r="N463" s="177">
        <v>0</v>
      </c>
      <c r="O463" s="177">
        <v>0</v>
      </c>
      <c r="P463" s="249"/>
    </row>
    <row r="464" spans="1:17" x14ac:dyDescent="0.25">
      <c r="A464" s="176"/>
      <c r="B464" s="176"/>
      <c r="C464" s="177"/>
      <c r="D464" s="177"/>
      <c r="E464" s="177">
        <f>SUM(E461:E463)</f>
        <v>1561</v>
      </c>
      <c r="F464" s="177"/>
      <c r="G464" s="177">
        <f t="shared" ref="G464:O464" si="87">SUM(G461:G463)</f>
        <v>322</v>
      </c>
      <c r="H464" s="177">
        <f t="shared" si="87"/>
        <v>35</v>
      </c>
      <c r="I464" s="177">
        <f t="shared" si="87"/>
        <v>17</v>
      </c>
      <c r="J464" s="177">
        <f t="shared" si="87"/>
        <v>115</v>
      </c>
      <c r="K464" s="177">
        <f t="shared" si="87"/>
        <v>15</v>
      </c>
      <c r="L464" s="177">
        <f t="shared" si="87"/>
        <v>0</v>
      </c>
      <c r="M464" s="177">
        <f t="shared" si="87"/>
        <v>0</v>
      </c>
      <c r="N464" s="177">
        <f t="shared" si="87"/>
        <v>0</v>
      </c>
      <c r="O464" s="177">
        <f t="shared" si="87"/>
        <v>0</v>
      </c>
      <c r="P464" s="250"/>
    </row>
    <row r="465" spans="1:16" x14ac:dyDescent="0.25">
      <c r="A465" s="136">
        <v>43456.286111111112</v>
      </c>
      <c r="B465" s="136">
        <v>43456.613194444442</v>
      </c>
      <c r="C465" s="137">
        <v>1</v>
      </c>
      <c r="D465" s="137" t="s">
        <v>29</v>
      </c>
      <c r="E465" s="137">
        <v>2312</v>
      </c>
      <c r="F465" s="137">
        <v>361.25</v>
      </c>
      <c r="G465" s="137">
        <v>387</v>
      </c>
      <c r="H465" s="137">
        <v>29</v>
      </c>
      <c r="I465" s="137">
        <v>0</v>
      </c>
      <c r="J465" s="137">
        <v>39</v>
      </c>
      <c r="K465" s="137">
        <v>16</v>
      </c>
      <c r="L465" s="137">
        <v>0</v>
      </c>
      <c r="M465" s="137">
        <v>0</v>
      </c>
      <c r="N465" s="137">
        <v>0</v>
      </c>
      <c r="O465" s="137">
        <v>0</v>
      </c>
      <c r="P465" s="254" t="s">
        <v>16</v>
      </c>
    </row>
    <row r="466" spans="1:16" x14ac:dyDescent="0.25">
      <c r="A466" s="136">
        <v>43456.286111111112</v>
      </c>
      <c r="B466" s="136">
        <v>43456.613194444442</v>
      </c>
      <c r="C466" s="137">
        <v>2</v>
      </c>
      <c r="D466" s="137"/>
      <c r="E466" s="137">
        <v>0</v>
      </c>
      <c r="F466" s="137">
        <v>0</v>
      </c>
      <c r="G466" s="137">
        <v>0</v>
      </c>
      <c r="H466" s="137" t="s">
        <v>17</v>
      </c>
      <c r="I466" s="137" t="s">
        <v>17</v>
      </c>
      <c r="J466" s="137">
        <v>0</v>
      </c>
      <c r="K466" s="137">
        <v>0</v>
      </c>
      <c r="L466" s="137">
        <v>0</v>
      </c>
      <c r="M466" s="137">
        <v>0</v>
      </c>
      <c r="N466" s="137">
        <v>0</v>
      </c>
      <c r="O466" s="137">
        <v>0</v>
      </c>
      <c r="P466" s="255"/>
    </row>
    <row r="467" spans="1:16" x14ac:dyDescent="0.25">
      <c r="A467" s="136">
        <v>43456.286111111112</v>
      </c>
      <c r="B467" s="136">
        <v>43456.613194444442</v>
      </c>
      <c r="C467" s="137">
        <v>3</v>
      </c>
      <c r="D467" s="137"/>
      <c r="E467" s="137">
        <v>0</v>
      </c>
      <c r="F467" s="137">
        <v>0</v>
      </c>
      <c r="G467" s="137">
        <v>0</v>
      </c>
      <c r="H467" s="137" t="s">
        <v>17</v>
      </c>
      <c r="I467" s="137" t="s">
        <v>17</v>
      </c>
      <c r="J467" s="137">
        <v>0</v>
      </c>
      <c r="K467" s="137">
        <v>0</v>
      </c>
      <c r="L467" s="137">
        <v>0</v>
      </c>
      <c r="M467" s="137">
        <v>0</v>
      </c>
      <c r="N467" s="137">
        <v>0</v>
      </c>
      <c r="O467" s="137">
        <v>0</v>
      </c>
      <c r="P467" s="255"/>
    </row>
    <row r="468" spans="1:16" x14ac:dyDescent="0.25">
      <c r="A468" s="136"/>
      <c r="B468" s="136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256"/>
    </row>
    <row r="469" spans="1:16" x14ac:dyDescent="0.25">
      <c r="A469" s="203">
        <v>43461.286805555559</v>
      </c>
      <c r="B469" s="203">
        <v>43461.723611111112</v>
      </c>
      <c r="C469" s="204">
        <v>1</v>
      </c>
      <c r="D469" s="204" t="s">
        <v>29</v>
      </c>
      <c r="E469" s="204">
        <v>2272</v>
      </c>
      <c r="F469" s="204">
        <v>366.45159999999998</v>
      </c>
      <c r="G469" s="204">
        <v>372</v>
      </c>
      <c r="H469" s="204">
        <v>32</v>
      </c>
      <c r="I469" s="204">
        <v>0</v>
      </c>
      <c r="J469" s="204">
        <v>204</v>
      </c>
      <c r="K469" s="204">
        <v>21</v>
      </c>
      <c r="L469" s="204">
        <v>0</v>
      </c>
      <c r="M469" s="204">
        <v>0</v>
      </c>
      <c r="N469" s="204">
        <v>0</v>
      </c>
      <c r="O469" s="204">
        <v>0</v>
      </c>
      <c r="P469" s="257" t="s">
        <v>16</v>
      </c>
    </row>
    <row r="470" spans="1:16" x14ac:dyDescent="0.25">
      <c r="A470" s="203">
        <v>43461.286805555559</v>
      </c>
      <c r="B470" s="203">
        <v>43461.723611111112</v>
      </c>
      <c r="C470" s="204">
        <v>2</v>
      </c>
      <c r="D470" s="204"/>
      <c r="E470" s="204">
        <v>0</v>
      </c>
      <c r="F470" s="204">
        <v>0</v>
      </c>
      <c r="G470" s="204">
        <v>0</v>
      </c>
      <c r="H470" s="204" t="s">
        <v>17</v>
      </c>
      <c r="I470" s="204" t="s">
        <v>17</v>
      </c>
      <c r="J470" s="204">
        <v>0</v>
      </c>
      <c r="K470" s="204">
        <v>0</v>
      </c>
      <c r="L470" s="204">
        <v>0</v>
      </c>
      <c r="M470" s="204">
        <v>0</v>
      </c>
      <c r="N470" s="204">
        <v>0</v>
      </c>
      <c r="O470" s="204">
        <v>0</v>
      </c>
      <c r="P470" s="258"/>
    </row>
    <row r="471" spans="1:16" x14ac:dyDescent="0.25">
      <c r="A471" s="203">
        <v>43461.286805555559</v>
      </c>
      <c r="B471" s="203">
        <v>43461.723611111112</v>
      </c>
      <c r="C471" s="204">
        <v>3</v>
      </c>
      <c r="D471" s="204"/>
      <c r="E471" s="204">
        <v>0</v>
      </c>
      <c r="F471" s="204">
        <v>0</v>
      </c>
      <c r="G471" s="204">
        <v>0</v>
      </c>
      <c r="H471" s="204" t="s">
        <v>17</v>
      </c>
      <c r="I471" s="204" t="s">
        <v>17</v>
      </c>
      <c r="J471" s="204">
        <v>0</v>
      </c>
      <c r="K471" s="204">
        <v>0</v>
      </c>
      <c r="L471" s="204">
        <v>0</v>
      </c>
      <c r="M471" s="204">
        <v>0</v>
      </c>
      <c r="N471" s="204">
        <v>0</v>
      </c>
      <c r="O471" s="204">
        <v>0</v>
      </c>
      <c r="P471" s="258"/>
    </row>
    <row r="472" spans="1:16" x14ac:dyDescent="0.25">
      <c r="A472" s="203"/>
      <c r="B472" s="203"/>
      <c r="C472" s="204"/>
      <c r="D472" s="204"/>
      <c r="E472" s="204">
        <f>SUM(E469:E471)</f>
        <v>2272</v>
      </c>
      <c r="F472" s="204"/>
      <c r="G472" s="204">
        <f t="shared" ref="G472:O472" si="88">SUM(G469:G471)</f>
        <v>372</v>
      </c>
      <c r="H472" s="204">
        <f t="shared" si="88"/>
        <v>32</v>
      </c>
      <c r="I472" s="204">
        <f t="shared" si="88"/>
        <v>0</v>
      </c>
      <c r="J472" s="204">
        <f t="shared" si="88"/>
        <v>204</v>
      </c>
      <c r="K472" s="204">
        <f t="shared" si="88"/>
        <v>21</v>
      </c>
      <c r="L472" s="204">
        <f t="shared" si="88"/>
        <v>0</v>
      </c>
      <c r="M472" s="204">
        <f t="shared" si="88"/>
        <v>0</v>
      </c>
      <c r="N472" s="204">
        <f t="shared" si="88"/>
        <v>0</v>
      </c>
      <c r="O472" s="204">
        <f t="shared" si="88"/>
        <v>0</v>
      </c>
      <c r="P472" s="259"/>
    </row>
    <row r="473" spans="1:16" x14ac:dyDescent="0.25">
      <c r="A473" s="128">
        <v>43462.284722222219</v>
      </c>
      <c r="B473" s="128">
        <v>43462.726388888892</v>
      </c>
      <c r="C473" s="129">
        <v>1</v>
      </c>
      <c r="D473" s="129" t="s">
        <v>29</v>
      </c>
      <c r="E473" s="129">
        <v>2284</v>
      </c>
      <c r="F473" s="129">
        <v>329.42309999999998</v>
      </c>
      <c r="G473" s="129">
        <v>416</v>
      </c>
      <c r="H473" s="129">
        <v>34</v>
      </c>
      <c r="I473" s="129">
        <v>0</v>
      </c>
      <c r="J473" s="129">
        <v>116</v>
      </c>
      <c r="K473" s="129">
        <v>70</v>
      </c>
      <c r="L473" s="129">
        <v>0</v>
      </c>
      <c r="M473" s="129">
        <v>0</v>
      </c>
      <c r="N473" s="129">
        <v>0</v>
      </c>
      <c r="O473" s="129">
        <v>0</v>
      </c>
      <c r="P473" s="227" t="s">
        <v>196</v>
      </c>
    </row>
    <row r="474" spans="1:16" x14ac:dyDescent="0.25">
      <c r="A474" s="128">
        <v>43462.284722222219</v>
      </c>
      <c r="B474" s="128">
        <v>43462.726388888892</v>
      </c>
      <c r="C474" s="129">
        <v>2</v>
      </c>
      <c r="D474" s="129"/>
      <c r="E474" s="129">
        <v>0</v>
      </c>
      <c r="F474" s="129">
        <v>0</v>
      </c>
      <c r="G474" s="129">
        <v>0</v>
      </c>
      <c r="H474" s="129" t="s">
        <v>17</v>
      </c>
      <c r="I474" s="129" t="s">
        <v>17</v>
      </c>
      <c r="J474" s="129">
        <v>0</v>
      </c>
      <c r="K474" s="129">
        <v>0</v>
      </c>
      <c r="L474" s="129">
        <v>0</v>
      </c>
      <c r="M474" s="129">
        <v>0</v>
      </c>
      <c r="N474" s="129">
        <v>0</v>
      </c>
      <c r="O474" s="129">
        <v>0</v>
      </c>
      <c r="P474" s="228"/>
    </row>
    <row r="475" spans="1:16" x14ac:dyDescent="0.25">
      <c r="A475" s="128">
        <v>43462.284722222219</v>
      </c>
      <c r="B475" s="128">
        <v>43462.726388888892</v>
      </c>
      <c r="C475" s="129">
        <v>3</v>
      </c>
      <c r="D475" s="129"/>
      <c r="E475" s="129">
        <v>0</v>
      </c>
      <c r="F475" s="129">
        <v>0</v>
      </c>
      <c r="G475" s="129">
        <v>0</v>
      </c>
      <c r="H475" s="129" t="s">
        <v>17</v>
      </c>
      <c r="I475" s="129" t="s">
        <v>17</v>
      </c>
      <c r="J475" s="129">
        <v>0</v>
      </c>
      <c r="K475" s="129">
        <v>0</v>
      </c>
      <c r="L475" s="129">
        <v>0</v>
      </c>
      <c r="M475" s="129">
        <v>0</v>
      </c>
      <c r="N475" s="129">
        <v>0</v>
      </c>
      <c r="O475" s="129">
        <v>0</v>
      </c>
      <c r="P475" s="228"/>
    </row>
    <row r="476" spans="1:16" x14ac:dyDescent="0.25">
      <c r="A476" s="128"/>
      <c r="B476" s="128"/>
      <c r="C476" s="129"/>
      <c r="D476" s="129"/>
      <c r="E476" s="129">
        <f>SUM(E473:E475)</f>
        <v>2284</v>
      </c>
      <c r="F476" s="129"/>
      <c r="G476" s="129">
        <f t="shared" ref="G476:O476" si="89">SUM(G473:G475)</f>
        <v>416</v>
      </c>
      <c r="H476" s="129">
        <f t="shared" si="89"/>
        <v>34</v>
      </c>
      <c r="I476" s="129">
        <f t="shared" si="89"/>
        <v>0</v>
      </c>
      <c r="J476" s="129">
        <f t="shared" si="89"/>
        <v>116</v>
      </c>
      <c r="K476" s="129">
        <f t="shared" si="89"/>
        <v>70</v>
      </c>
      <c r="L476" s="129">
        <f t="shared" si="89"/>
        <v>0</v>
      </c>
      <c r="M476" s="129">
        <f t="shared" si="89"/>
        <v>0</v>
      </c>
      <c r="N476" s="129">
        <f t="shared" si="89"/>
        <v>0</v>
      </c>
      <c r="O476" s="129">
        <f t="shared" si="89"/>
        <v>0</v>
      </c>
      <c r="P476" s="229"/>
    </row>
    <row r="477" spans="1:16" ht="15" customHeight="1" x14ac:dyDescent="0.25">
      <c r="A477" s="122">
        <v>43463.288194444445</v>
      </c>
      <c r="B477" s="122">
        <v>43463.636111111111</v>
      </c>
      <c r="C477" s="123">
        <v>1</v>
      </c>
      <c r="D477" s="123" t="s">
        <v>145</v>
      </c>
      <c r="E477" s="123">
        <v>163</v>
      </c>
      <c r="F477" s="123">
        <v>45.488370000000003</v>
      </c>
      <c r="G477" s="123">
        <v>215</v>
      </c>
      <c r="H477" s="123">
        <v>30</v>
      </c>
      <c r="I477" s="123">
        <v>6</v>
      </c>
      <c r="J477" s="123">
        <v>72</v>
      </c>
      <c r="K477" s="123">
        <v>8</v>
      </c>
      <c r="L477" s="123">
        <v>0</v>
      </c>
      <c r="M477" s="123">
        <v>0</v>
      </c>
      <c r="N477" s="123">
        <v>0</v>
      </c>
      <c r="O477" s="123">
        <v>0</v>
      </c>
      <c r="P477" s="248" t="s">
        <v>172</v>
      </c>
    </row>
    <row r="478" spans="1:16" x14ac:dyDescent="0.25">
      <c r="A478" s="122">
        <v>43463.288194444445</v>
      </c>
      <c r="B478" s="122">
        <v>43463.636111111111</v>
      </c>
      <c r="C478" s="123">
        <v>2</v>
      </c>
      <c r="D478" s="135" t="s">
        <v>145</v>
      </c>
      <c r="E478" s="123">
        <v>487</v>
      </c>
      <c r="F478" s="123">
        <v>219.69919999999999</v>
      </c>
      <c r="G478" s="123">
        <v>133</v>
      </c>
      <c r="H478" s="123" t="s">
        <v>17</v>
      </c>
      <c r="I478" s="123" t="s">
        <v>17</v>
      </c>
      <c r="J478" s="123">
        <v>29</v>
      </c>
      <c r="K478" s="123">
        <v>8</v>
      </c>
      <c r="L478" s="123">
        <v>0</v>
      </c>
      <c r="M478" s="123">
        <v>0</v>
      </c>
      <c r="N478" s="123">
        <v>0</v>
      </c>
      <c r="O478" s="123">
        <v>0</v>
      </c>
      <c r="P478" s="249"/>
    </row>
    <row r="479" spans="1:16" x14ac:dyDescent="0.25">
      <c r="A479" s="122">
        <v>43463.288194444445</v>
      </c>
      <c r="B479" s="122">
        <v>43463.636111111111</v>
      </c>
      <c r="C479" s="123">
        <v>3</v>
      </c>
      <c r="D479" s="123"/>
      <c r="E479" s="123">
        <v>0</v>
      </c>
      <c r="F479" s="123">
        <v>0</v>
      </c>
      <c r="G479" s="123">
        <v>0</v>
      </c>
      <c r="H479" s="123" t="s">
        <v>17</v>
      </c>
      <c r="I479" s="123" t="s">
        <v>17</v>
      </c>
      <c r="J479" s="123">
        <v>0</v>
      </c>
      <c r="K479" s="123">
        <v>0</v>
      </c>
      <c r="L479" s="123">
        <v>0</v>
      </c>
      <c r="M479" s="123">
        <v>0</v>
      </c>
      <c r="N479" s="123">
        <v>0</v>
      </c>
      <c r="O479" s="123">
        <v>0</v>
      </c>
      <c r="P479" s="249"/>
    </row>
    <row r="480" spans="1:16" x14ac:dyDescent="0.25">
      <c r="A480" s="123"/>
      <c r="B480" s="123"/>
      <c r="C480" s="123"/>
      <c r="D480" s="123"/>
      <c r="E480" s="123">
        <f>SUM(E477:E479)</f>
        <v>650</v>
      </c>
      <c r="F480" s="123"/>
      <c r="G480" s="123">
        <f t="shared" ref="G480:O480" si="90">SUM(G477:G479)</f>
        <v>348</v>
      </c>
      <c r="H480" s="123">
        <f t="shared" si="90"/>
        <v>30</v>
      </c>
      <c r="I480" s="123">
        <f t="shared" si="90"/>
        <v>6</v>
      </c>
      <c r="J480" s="123">
        <f t="shared" si="90"/>
        <v>101</v>
      </c>
      <c r="K480" s="123">
        <f t="shared" si="90"/>
        <v>16</v>
      </c>
      <c r="L480" s="123">
        <f t="shared" si="90"/>
        <v>0</v>
      </c>
      <c r="M480" s="123">
        <f t="shared" si="90"/>
        <v>0</v>
      </c>
      <c r="N480" s="123">
        <f t="shared" si="90"/>
        <v>0</v>
      </c>
      <c r="O480" s="123">
        <f t="shared" si="90"/>
        <v>0</v>
      </c>
      <c r="P480" s="250"/>
    </row>
    <row r="481" spans="1:16" ht="26.25" x14ac:dyDescent="0.4">
      <c r="A481" s="242" t="s">
        <v>161</v>
      </c>
      <c r="B481" s="242"/>
      <c r="C481" s="242"/>
      <c r="D481" s="242"/>
      <c r="E481" s="242"/>
      <c r="F481" s="242"/>
      <c r="G481" s="242"/>
      <c r="H481" s="242"/>
      <c r="I481" s="242"/>
      <c r="J481" s="242"/>
      <c r="K481" s="242"/>
      <c r="L481" s="242"/>
      <c r="M481" s="242"/>
      <c r="N481" s="242"/>
      <c r="O481" s="242"/>
      <c r="P481" s="242"/>
    </row>
    <row r="482" spans="1:16" ht="15" customHeight="1" x14ac:dyDescent="0.25">
      <c r="A482" s="135" t="s">
        <v>91</v>
      </c>
      <c r="B482" s="134">
        <v>43468.257372685184</v>
      </c>
      <c r="C482" s="135">
        <v>1</v>
      </c>
      <c r="D482" s="135" t="s">
        <v>145</v>
      </c>
      <c r="E482" s="135">
        <v>163</v>
      </c>
      <c r="F482" s="135">
        <v>0</v>
      </c>
      <c r="G482" s="135">
        <v>0</v>
      </c>
      <c r="H482" s="135">
        <v>0</v>
      </c>
      <c r="I482" s="135">
        <v>0</v>
      </c>
      <c r="J482" s="135">
        <v>0</v>
      </c>
      <c r="K482" s="135">
        <v>0</v>
      </c>
      <c r="L482" s="135">
        <v>0</v>
      </c>
      <c r="M482" s="135">
        <v>0</v>
      </c>
      <c r="N482" s="135"/>
      <c r="O482" s="135"/>
      <c r="P482" s="243" t="s">
        <v>143</v>
      </c>
    </row>
    <row r="483" spans="1:16" x14ac:dyDescent="0.25">
      <c r="A483" s="135" t="s">
        <v>91</v>
      </c>
      <c r="B483" s="134">
        <v>43468.257372685184</v>
      </c>
      <c r="C483" s="135">
        <v>2</v>
      </c>
      <c r="D483" s="135"/>
      <c r="E483" s="135">
        <v>0</v>
      </c>
      <c r="F483" s="135">
        <v>0</v>
      </c>
      <c r="G483" s="135">
        <v>0</v>
      </c>
      <c r="H483" s="135" t="s">
        <v>17</v>
      </c>
      <c r="I483" s="135" t="s">
        <v>17</v>
      </c>
      <c r="J483" s="135">
        <v>0</v>
      </c>
      <c r="K483" s="135">
        <v>0</v>
      </c>
      <c r="L483" s="135">
        <v>0</v>
      </c>
      <c r="M483" s="135">
        <v>0</v>
      </c>
      <c r="N483" s="135"/>
      <c r="O483" s="135"/>
      <c r="P483" s="244"/>
    </row>
    <row r="484" spans="1:16" x14ac:dyDescent="0.25">
      <c r="A484" s="135" t="s">
        <v>91</v>
      </c>
      <c r="B484" s="134">
        <v>43468.257372685184</v>
      </c>
      <c r="C484" s="135">
        <v>3</v>
      </c>
      <c r="D484" s="135"/>
      <c r="E484" s="135">
        <v>0</v>
      </c>
      <c r="F484" s="135">
        <v>0</v>
      </c>
      <c r="G484" s="135">
        <v>0</v>
      </c>
      <c r="H484" s="135" t="s">
        <v>17</v>
      </c>
      <c r="I484" s="135" t="s">
        <v>17</v>
      </c>
      <c r="J484" s="135">
        <v>0</v>
      </c>
      <c r="K484" s="135">
        <v>0</v>
      </c>
      <c r="L484" s="135">
        <v>0</v>
      </c>
      <c r="M484" s="135">
        <v>0</v>
      </c>
      <c r="N484" s="135"/>
      <c r="O484" s="135"/>
      <c r="P484" s="245"/>
    </row>
    <row r="485" spans="1:16" x14ac:dyDescent="0.25">
      <c r="B485" s="179"/>
    </row>
    <row r="486" spans="1:16" x14ac:dyDescent="0.25">
      <c r="A486" s="128">
        <v>43472.293055555558</v>
      </c>
      <c r="B486" s="128">
        <v>43472.640972222223</v>
      </c>
      <c r="C486" s="129">
        <v>1</v>
      </c>
      <c r="D486" s="129" t="s">
        <v>145</v>
      </c>
      <c r="E486" s="129">
        <v>1659</v>
      </c>
      <c r="F486" s="129">
        <v>242.78049999999999</v>
      </c>
      <c r="G486" s="129">
        <v>410</v>
      </c>
      <c r="H486" s="129">
        <v>35</v>
      </c>
      <c r="I486" s="129">
        <v>0</v>
      </c>
      <c r="J486" s="129">
        <v>19</v>
      </c>
      <c r="K486" s="129">
        <v>37</v>
      </c>
      <c r="L486" s="129">
        <v>0</v>
      </c>
      <c r="M486" s="129">
        <v>0</v>
      </c>
      <c r="N486" s="129"/>
      <c r="O486" s="129">
        <f t="shared" ref="O486:O493" si="91">SUM(G486:N486)</f>
        <v>501</v>
      </c>
      <c r="P486" s="227" t="s">
        <v>16</v>
      </c>
    </row>
    <row r="487" spans="1:16" x14ac:dyDescent="0.25">
      <c r="A487" s="128">
        <v>43472.293055555558</v>
      </c>
      <c r="B487" s="128">
        <v>43472.640972222223</v>
      </c>
      <c r="C487" s="129">
        <v>2</v>
      </c>
      <c r="D487" s="129"/>
      <c r="E487" s="129">
        <v>0</v>
      </c>
      <c r="F487" s="129">
        <v>0</v>
      </c>
      <c r="G487" s="129">
        <v>0</v>
      </c>
      <c r="H487" s="129" t="s">
        <v>17</v>
      </c>
      <c r="I487" s="129" t="s">
        <v>17</v>
      </c>
      <c r="J487" s="129">
        <v>0</v>
      </c>
      <c r="K487" s="129">
        <v>0</v>
      </c>
      <c r="L487" s="129">
        <v>0</v>
      </c>
      <c r="M487" s="129">
        <v>0</v>
      </c>
      <c r="N487" s="129"/>
      <c r="O487" s="129">
        <f t="shared" si="91"/>
        <v>0</v>
      </c>
      <c r="P487" s="228"/>
    </row>
    <row r="488" spans="1:16" x14ac:dyDescent="0.25">
      <c r="A488" s="128">
        <v>43472.293055555558</v>
      </c>
      <c r="B488" s="128">
        <v>43472.640972222223</v>
      </c>
      <c r="C488" s="129">
        <v>3</v>
      </c>
      <c r="D488" s="129"/>
      <c r="E488" s="129">
        <v>0</v>
      </c>
      <c r="F488" s="129">
        <v>0</v>
      </c>
      <c r="G488" s="129">
        <v>0</v>
      </c>
      <c r="H488" s="129" t="s">
        <v>17</v>
      </c>
      <c r="I488" s="129" t="s">
        <v>17</v>
      </c>
      <c r="J488" s="129">
        <v>0</v>
      </c>
      <c r="K488" s="129">
        <v>0</v>
      </c>
      <c r="L488" s="129">
        <v>0</v>
      </c>
      <c r="M488" s="129">
        <v>0</v>
      </c>
      <c r="N488" s="129"/>
      <c r="O488" s="129">
        <f t="shared" si="91"/>
        <v>0</v>
      </c>
      <c r="P488" s="228"/>
    </row>
    <row r="489" spans="1:16" x14ac:dyDescent="0.25">
      <c r="A489" s="128"/>
      <c r="B489" s="128"/>
      <c r="C489" s="129"/>
      <c r="D489" s="129"/>
      <c r="E489" s="129"/>
      <c r="F489" s="129"/>
      <c r="G489" s="129">
        <f t="shared" ref="G489:M489" si="92">SUM(G486:G488)</f>
        <v>410</v>
      </c>
      <c r="H489" s="129">
        <f t="shared" si="92"/>
        <v>35</v>
      </c>
      <c r="I489" s="129">
        <f t="shared" si="92"/>
        <v>0</v>
      </c>
      <c r="J489" s="129">
        <f t="shared" si="92"/>
        <v>19</v>
      </c>
      <c r="K489" s="129">
        <f t="shared" si="92"/>
        <v>37</v>
      </c>
      <c r="L489" s="129">
        <f t="shared" si="92"/>
        <v>0</v>
      </c>
      <c r="M489" s="129">
        <f t="shared" si="92"/>
        <v>0</v>
      </c>
      <c r="N489" s="129"/>
      <c r="O489" s="129">
        <f t="shared" si="91"/>
        <v>501</v>
      </c>
      <c r="P489" s="229"/>
    </row>
    <row r="490" spans="1:16" x14ac:dyDescent="0.25">
      <c r="A490" s="165">
        <v>43473.293749999997</v>
      </c>
      <c r="B490" s="165">
        <v>43473.630555555559</v>
      </c>
      <c r="C490" s="166">
        <v>1</v>
      </c>
      <c r="D490" s="166" t="s">
        <v>145</v>
      </c>
      <c r="E490" s="166">
        <v>1805</v>
      </c>
      <c r="F490" s="166">
        <v>267.4074</v>
      </c>
      <c r="G490" s="166">
        <v>405</v>
      </c>
      <c r="H490" s="166">
        <v>29</v>
      </c>
      <c r="I490" s="166">
        <v>0</v>
      </c>
      <c r="J490" s="166">
        <v>25</v>
      </c>
      <c r="K490" s="166">
        <v>26</v>
      </c>
      <c r="L490" s="166">
        <v>0</v>
      </c>
      <c r="M490" s="166">
        <v>0</v>
      </c>
      <c r="N490" s="166"/>
      <c r="O490" s="166">
        <f t="shared" si="91"/>
        <v>485</v>
      </c>
      <c r="P490" s="247" t="s">
        <v>16</v>
      </c>
    </row>
    <row r="491" spans="1:16" x14ac:dyDescent="0.25">
      <c r="A491" s="165">
        <v>43473.293749999997</v>
      </c>
      <c r="B491" s="165">
        <v>43473.630555555559</v>
      </c>
      <c r="C491" s="166">
        <v>2</v>
      </c>
      <c r="D491" s="166"/>
      <c r="E491" s="166">
        <v>0</v>
      </c>
      <c r="F491" s="166">
        <v>0</v>
      </c>
      <c r="G491" s="166">
        <v>0</v>
      </c>
      <c r="H491" s="166" t="s">
        <v>17</v>
      </c>
      <c r="I491" s="166" t="s">
        <v>17</v>
      </c>
      <c r="J491" s="166">
        <v>0</v>
      </c>
      <c r="K491" s="166">
        <v>0</v>
      </c>
      <c r="L491" s="166">
        <v>0</v>
      </c>
      <c r="M491" s="166">
        <v>0</v>
      </c>
      <c r="N491" s="166"/>
      <c r="O491" s="166">
        <f t="shared" si="91"/>
        <v>0</v>
      </c>
      <c r="P491" s="247"/>
    </row>
    <row r="492" spans="1:16" x14ac:dyDescent="0.25">
      <c r="A492" s="165">
        <v>43473.293749999997</v>
      </c>
      <c r="B492" s="165">
        <v>43473.630555555559</v>
      </c>
      <c r="C492" s="166">
        <v>3</v>
      </c>
      <c r="D492" s="166"/>
      <c r="E492" s="166">
        <v>0</v>
      </c>
      <c r="F492" s="166">
        <v>0</v>
      </c>
      <c r="G492" s="166">
        <v>0</v>
      </c>
      <c r="H492" s="166" t="s">
        <v>17</v>
      </c>
      <c r="I492" s="166" t="s">
        <v>17</v>
      </c>
      <c r="J492" s="166">
        <v>0</v>
      </c>
      <c r="K492" s="166">
        <v>0</v>
      </c>
      <c r="L492" s="166">
        <v>0</v>
      </c>
      <c r="M492" s="166">
        <v>0</v>
      </c>
      <c r="N492" s="166"/>
      <c r="O492" s="166">
        <f t="shared" si="91"/>
        <v>0</v>
      </c>
      <c r="P492" s="247"/>
    </row>
    <row r="493" spans="1:16" x14ac:dyDescent="0.25">
      <c r="A493" s="165"/>
      <c r="B493" s="165"/>
      <c r="C493" s="166"/>
      <c r="D493" s="166"/>
      <c r="E493" s="166"/>
      <c r="F493" s="166"/>
      <c r="G493" s="166">
        <f t="shared" ref="G493:M493" si="93">SUM(G490:G492)</f>
        <v>405</v>
      </c>
      <c r="H493" s="166">
        <f t="shared" si="93"/>
        <v>29</v>
      </c>
      <c r="I493" s="166">
        <f t="shared" si="93"/>
        <v>0</v>
      </c>
      <c r="J493" s="166">
        <f t="shared" si="93"/>
        <v>25</v>
      </c>
      <c r="K493" s="166">
        <f t="shared" si="93"/>
        <v>26</v>
      </c>
      <c r="L493" s="166">
        <f t="shared" si="93"/>
        <v>0</v>
      </c>
      <c r="M493" s="166">
        <f t="shared" si="93"/>
        <v>0</v>
      </c>
      <c r="N493" s="166"/>
      <c r="O493" s="166">
        <f t="shared" si="91"/>
        <v>485</v>
      </c>
      <c r="P493" s="247"/>
    </row>
    <row r="494" spans="1:16" ht="15" customHeight="1" x14ac:dyDescent="0.25">
      <c r="A494" s="134">
        <v>43473.646527777775</v>
      </c>
      <c r="B494" s="134">
        <v>43473.646527777775</v>
      </c>
      <c r="C494" s="135">
        <v>1</v>
      </c>
      <c r="D494" s="135" t="s">
        <v>145</v>
      </c>
      <c r="E494" s="135">
        <v>1805</v>
      </c>
      <c r="F494" s="135">
        <v>0</v>
      </c>
      <c r="G494" s="135">
        <v>0</v>
      </c>
      <c r="H494" s="135">
        <v>0</v>
      </c>
      <c r="I494" s="135">
        <v>0</v>
      </c>
      <c r="J494" s="135">
        <v>0</v>
      </c>
      <c r="K494" s="135">
        <v>0</v>
      </c>
      <c r="L494" s="135">
        <v>0</v>
      </c>
      <c r="M494" s="135">
        <v>0</v>
      </c>
      <c r="N494" s="135"/>
      <c r="O494" s="135"/>
      <c r="P494" s="243" t="s">
        <v>143</v>
      </c>
    </row>
    <row r="495" spans="1:16" x14ac:dyDescent="0.25">
      <c r="A495" s="134">
        <v>43473.646527777775</v>
      </c>
      <c r="B495" s="134">
        <v>43473.646527777775</v>
      </c>
      <c r="C495" s="135">
        <v>2</v>
      </c>
      <c r="D495" s="135"/>
      <c r="E495" s="135">
        <v>0</v>
      </c>
      <c r="F495" s="135">
        <v>0</v>
      </c>
      <c r="G495" s="135">
        <v>0</v>
      </c>
      <c r="H495" s="135" t="s">
        <v>17</v>
      </c>
      <c r="I495" s="135" t="s">
        <v>17</v>
      </c>
      <c r="J495" s="135">
        <v>0</v>
      </c>
      <c r="K495" s="135">
        <v>0</v>
      </c>
      <c r="L495" s="135">
        <v>0</v>
      </c>
      <c r="M495" s="135">
        <v>0</v>
      </c>
      <c r="N495" s="135"/>
      <c r="O495" s="135"/>
      <c r="P495" s="244"/>
    </row>
    <row r="496" spans="1:16" x14ac:dyDescent="0.25">
      <c r="A496" s="134">
        <v>43473.646527777775</v>
      </c>
      <c r="B496" s="134">
        <v>43473.646527777775</v>
      </c>
      <c r="C496" s="135">
        <v>3</v>
      </c>
      <c r="D496" s="135"/>
      <c r="E496" s="135">
        <v>0</v>
      </c>
      <c r="F496" s="135">
        <v>0</v>
      </c>
      <c r="G496" s="135">
        <v>0</v>
      </c>
      <c r="H496" s="135" t="s">
        <v>17</v>
      </c>
      <c r="I496" s="135" t="s">
        <v>17</v>
      </c>
      <c r="J496" s="135">
        <v>0</v>
      </c>
      <c r="K496" s="135">
        <v>0</v>
      </c>
      <c r="L496" s="135">
        <v>0</v>
      </c>
      <c r="M496" s="135">
        <v>0</v>
      </c>
      <c r="N496" s="135"/>
      <c r="O496" s="135"/>
      <c r="P496" s="245"/>
    </row>
    <row r="497" spans="1:16" x14ac:dyDescent="0.25">
      <c r="A497" s="135" t="s">
        <v>91</v>
      </c>
      <c r="B497" s="134">
        <v>43474.134375000001</v>
      </c>
      <c r="C497" s="135">
        <v>1</v>
      </c>
      <c r="D497" s="135" t="s">
        <v>145</v>
      </c>
      <c r="E497" s="135">
        <v>0</v>
      </c>
      <c r="F497" s="135">
        <v>0</v>
      </c>
      <c r="G497" s="135">
        <v>0</v>
      </c>
      <c r="H497" s="135">
        <v>0</v>
      </c>
      <c r="I497" s="135">
        <v>0</v>
      </c>
      <c r="J497" s="135">
        <v>0</v>
      </c>
      <c r="K497" s="135">
        <v>0</v>
      </c>
      <c r="L497" s="135">
        <v>0</v>
      </c>
      <c r="M497" s="135">
        <v>0</v>
      </c>
      <c r="N497" s="135"/>
      <c r="O497" s="135"/>
      <c r="P497" s="243" t="s">
        <v>143</v>
      </c>
    </row>
    <row r="498" spans="1:16" x14ac:dyDescent="0.25">
      <c r="A498" s="135" t="s">
        <v>91</v>
      </c>
      <c r="B498" s="134">
        <v>43474.134375000001</v>
      </c>
      <c r="C498" s="135">
        <v>2</v>
      </c>
      <c r="D498" s="135"/>
      <c r="E498" s="135">
        <v>0</v>
      </c>
      <c r="F498" s="135">
        <v>0</v>
      </c>
      <c r="G498" s="135">
        <v>0</v>
      </c>
      <c r="H498" s="135" t="s">
        <v>17</v>
      </c>
      <c r="I498" s="135" t="s">
        <v>17</v>
      </c>
      <c r="J498" s="135">
        <v>0</v>
      </c>
      <c r="K498" s="135">
        <v>0</v>
      </c>
      <c r="L498" s="135">
        <v>0</v>
      </c>
      <c r="M498" s="135">
        <v>0</v>
      </c>
      <c r="N498" s="135"/>
      <c r="O498" s="135"/>
      <c r="P498" s="244"/>
    </row>
    <row r="499" spans="1:16" x14ac:dyDescent="0.25">
      <c r="A499" s="135" t="s">
        <v>91</v>
      </c>
      <c r="B499" s="134">
        <v>43474.134375000001</v>
      </c>
      <c r="C499" s="135">
        <v>3</v>
      </c>
      <c r="D499" s="135"/>
      <c r="E499" s="135">
        <v>0</v>
      </c>
      <c r="F499" s="135">
        <v>0</v>
      </c>
      <c r="G499" s="135">
        <v>0</v>
      </c>
      <c r="H499" s="135" t="s">
        <v>17</v>
      </c>
      <c r="I499" s="135" t="s">
        <v>17</v>
      </c>
      <c r="J499" s="135">
        <v>0</v>
      </c>
      <c r="K499" s="135">
        <v>0</v>
      </c>
      <c r="L499" s="135">
        <v>0</v>
      </c>
      <c r="M499" s="135">
        <v>0</v>
      </c>
      <c r="N499" s="135"/>
      <c r="O499" s="135"/>
      <c r="P499" s="245"/>
    </row>
    <row r="500" spans="1:16" x14ac:dyDescent="0.25">
      <c r="A500" s="167">
        <v>43474.290972222225</v>
      </c>
      <c r="B500" s="167">
        <v>43474.640972222223</v>
      </c>
      <c r="C500" s="168">
        <v>1</v>
      </c>
      <c r="D500" s="168" t="s">
        <v>66</v>
      </c>
      <c r="E500" s="168">
        <v>112</v>
      </c>
      <c r="F500" s="168">
        <v>516.92309999999998</v>
      </c>
      <c r="G500" s="168">
        <v>13</v>
      </c>
      <c r="H500" s="168">
        <v>26</v>
      </c>
      <c r="I500" s="168">
        <v>53</v>
      </c>
      <c r="J500" s="168">
        <v>13</v>
      </c>
      <c r="K500" s="168">
        <v>5</v>
      </c>
      <c r="L500" s="168">
        <v>0</v>
      </c>
      <c r="M500" s="168">
        <v>0</v>
      </c>
      <c r="N500" s="168"/>
      <c r="O500" s="168">
        <f>SUM(G500:N500)</f>
        <v>110</v>
      </c>
      <c r="P500" s="223" t="s">
        <v>200</v>
      </c>
    </row>
    <row r="501" spans="1:16" x14ac:dyDescent="0.25">
      <c r="A501" s="167">
        <v>43474.290972222225</v>
      </c>
      <c r="B501" s="167">
        <v>43474.640972222223</v>
      </c>
      <c r="C501" s="168">
        <v>2</v>
      </c>
      <c r="D501" s="135" t="s">
        <v>66</v>
      </c>
      <c r="E501" s="168">
        <v>95</v>
      </c>
      <c r="F501" s="168">
        <v>237.5</v>
      </c>
      <c r="G501" s="168">
        <v>24</v>
      </c>
      <c r="H501" s="168" t="s">
        <v>17</v>
      </c>
      <c r="I501" s="168" t="s">
        <v>17</v>
      </c>
      <c r="J501" s="168">
        <v>22</v>
      </c>
      <c r="K501" s="168">
        <v>3</v>
      </c>
      <c r="L501" s="168">
        <v>0</v>
      </c>
      <c r="M501" s="168">
        <v>0</v>
      </c>
      <c r="N501" s="168"/>
      <c r="O501" s="168">
        <f>SUM(G501:N501)</f>
        <v>49</v>
      </c>
      <c r="P501" s="223"/>
    </row>
    <row r="502" spans="1:16" x14ac:dyDescent="0.25">
      <c r="A502" s="167">
        <v>43474.290972222225</v>
      </c>
      <c r="B502" s="167">
        <v>43474.640972222223</v>
      </c>
      <c r="C502" s="168">
        <v>3</v>
      </c>
      <c r="D502" s="135" t="s">
        <v>152</v>
      </c>
      <c r="E502" s="168">
        <v>1400</v>
      </c>
      <c r="F502" s="168">
        <v>352.94119999999998</v>
      </c>
      <c r="G502" s="168">
        <v>238</v>
      </c>
      <c r="H502" s="168" t="s">
        <v>17</v>
      </c>
      <c r="I502" s="168" t="s">
        <v>17</v>
      </c>
      <c r="J502" s="168">
        <v>81</v>
      </c>
      <c r="K502" s="168">
        <v>26</v>
      </c>
      <c r="L502" s="168">
        <v>0</v>
      </c>
      <c r="M502" s="168">
        <v>0</v>
      </c>
      <c r="N502" s="168"/>
      <c r="O502" s="168">
        <f>SUM(G502:N502)</f>
        <v>345</v>
      </c>
      <c r="P502" s="223"/>
    </row>
    <row r="503" spans="1:16" x14ac:dyDescent="0.25">
      <c r="A503" s="167"/>
      <c r="B503" s="167"/>
      <c r="C503" s="168"/>
      <c r="D503" s="168"/>
      <c r="E503" s="168"/>
      <c r="F503" s="168"/>
      <c r="G503" s="168">
        <f t="shared" ref="G503:M503" si="94">SUM(G500:G502)</f>
        <v>275</v>
      </c>
      <c r="H503" s="168">
        <f t="shared" si="94"/>
        <v>26</v>
      </c>
      <c r="I503" s="168">
        <f t="shared" si="94"/>
        <v>53</v>
      </c>
      <c r="J503" s="168">
        <f t="shared" si="94"/>
        <v>116</v>
      </c>
      <c r="K503" s="168">
        <f t="shared" si="94"/>
        <v>34</v>
      </c>
      <c r="L503" s="168">
        <f t="shared" si="94"/>
        <v>0</v>
      </c>
      <c r="M503" s="168">
        <f t="shared" si="94"/>
        <v>0</v>
      </c>
      <c r="N503" s="168"/>
      <c r="O503" s="168">
        <f>SUM(G503:N503)</f>
        <v>504</v>
      </c>
      <c r="P503" s="223"/>
    </row>
    <row r="504" spans="1:16" x14ac:dyDescent="0.25">
      <c r="A504" s="169">
        <v>43475.604166666664</v>
      </c>
      <c r="B504" s="169">
        <v>43475.95416666667</v>
      </c>
      <c r="C504" s="170">
        <v>1</v>
      </c>
      <c r="D504" s="170" t="s">
        <v>66</v>
      </c>
      <c r="E504" s="170">
        <v>2050</v>
      </c>
      <c r="F504" s="170">
        <v>373.86020000000002</v>
      </c>
      <c r="G504" s="170">
        <v>329</v>
      </c>
      <c r="H504" s="170">
        <v>29</v>
      </c>
      <c r="I504" s="170">
        <v>0</v>
      </c>
      <c r="J504" s="170">
        <v>139</v>
      </c>
      <c r="K504" s="170">
        <v>7</v>
      </c>
      <c r="L504" s="170">
        <v>0</v>
      </c>
      <c r="M504" s="170">
        <v>0</v>
      </c>
      <c r="N504" s="170"/>
      <c r="O504" s="170"/>
      <c r="P504" s="224" t="s">
        <v>67</v>
      </c>
    </row>
    <row r="505" spans="1:16" x14ac:dyDescent="0.25">
      <c r="A505" s="169">
        <v>43475.604166666664</v>
      </c>
      <c r="B505" s="169">
        <v>43475.95416666667</v>
      </c>
      <c r="C505" s="170">
        <v>2</v>
      </c>
      <c r="D505" s="170"/>
      <c r="E505" s="170">
        <v>0</v>
      </c>
      <c r="F505" s="170">
        <v>0</v>
      </c>
      <c r="G505" s="170">
        <v>0</v>
      </c>
      <c r="H505" s="170" t="s">
        <v>17</v>
      </c>
      <c r="I505" s="170" t="s">
        <v>17</v>
      </c>
      <c r="J505" s="170">
        <v>0</v>
      </c>
      <c r="K505" s="170">
        <v>0</v>
      </c>
      <c r="L505" s="170">
        <v>0</v>
      </c>
      <c r="M505" s="170">
        <v>0</v>
      </c>
      <c r="N505" s="170"/>
      <c r="O505" s="170"/>
      <c r="P505" s="225"/>
    </row>
    <row r="506" spans="1:16" x14ac:dyDescent="0.25">
      <c r="A506" s="169">
        <v>43475.604166666664</v>
      </c>
      <c r="B506" s="169">
        <v>43475.95416666667</v>
      </c>
      <c r="C506" s="170">
        <v>3</v>
      </c>
      <c r="D506" s="170"/>
      <c r="E506" s="170">
        <v>0</v>
      </c>
      <c r="F506" s="170">
        <v>0</v>
      </c>
      <c r="G506" s="170">
        <v>0</v>
      </c>
      <c r="H506" s="170" t="s">
        <v>17</v>
      </c>
      <c r="I506" s="170" t="s">
        <v>17</v>
      </c>
      <c r="J506" s="170">
        <v>0</v>
      </c>
      <c r="K506" s="170">
        <v>0</v>
      </c>
      <c r="L506" s="170">
        <v>0</v>
      </c>
      <c r="M506" s="170">
        <v>0</v>
      </c>
      <c r="N506" s="170"/>
      <c r="O506" s="170"/>
      <c r="P506" s="225"/>
    </row>
    <row r="507" spans="1:16" x14ac:dyDescent="0.25">
      <c r="A507" s="169"/>
      <c r="B507" s="169"/>
      <c r="C507" s="170"/>
      <c r="D507" s="170"/>
      <c r="E507" s="170"/>
      <c r="F507" s="170"/>
      <c r="G507" s="170">
        <f t="shared" ref="G507:M507" si="95">SUM(G504:G506)</f>
        <v>329</v>
      </c>
      <c r="H507" s="170">
        <f t="shared" si="95"/>
        <v>29</v>
      </c>
      <c r="I507" s="170">
        <f t="shared" si="95"/>
        <v>0</v>
      </c>
      <c r="J507" s="170">
        <f t="shared" si="95"/>
        <v>139</v>
      </c>
      <c r="K507" s="170">
        <f t="shared" si="95"/>
        <v>7</v>
      </c>
      <c r="L507" s="170">
        <f t="shared" si="95"/>
        <v>0</v>
      </c>
      <c r="M507" s="170">
        <f t="shared" si="95"/>
        <v>0</v>
      </c>
      <c r="N507" s="170"/>
      <c r="O507" s="170"/>
      <c r="P507" s="226"/>
    </row>
    <row r="508" spans="1:16" x14ac:dyDescent="0.25">
      <c r="A508" s="128">
        <v>43476.602777777778</v>
      </c>
      <c r="B508" s="128">
        <v>43476.95416666667</v>
      </c>
      <c r="C508" s="129">
        <v>1</v>
      </c>
      <c r="D508" s="129" t="s">
        <v>66</v>
      </c>
      <c r="E508" s="129">
        <v>2652</v>
      </c>
      <c r="F508" s="129">
        <v>390.95819999999998</v>
      </c>
      <c r="G508" s="129">
        <v>407</v>
      </c>
      <c r="H508" s="129">
        <v>28</v>
      </c>
      <c r="I508" s="129">
        <v>0</v>
      </c>
      <c r="J508" s="129">
        <v>54</v>
      </c>
      <c r="K508" s="129">
        <v>17</v>
      </c>
      <c r="L508" s="129">
        <v>0</v>
      </c>
      <c r="M508" s="129">
        <v>0</v>
      </c>
      <c r="N508" s="129">
        <f>SUM(G508:M508)</f>
        <v>506</v>
      </c>
      <c r="O508" s="129">
        <f>SUM(N508)</f>
        <v>506</v>
      </c>
      <c r="P508" s="227" t="s">
        <v>67</v>
      </c>
    </row>
    <row r="509" spans="1:16" x14ac:dyDescent="0.25">
      <c r="A509" s="128">
        <v>43476.602777777778</v>
      </c>
      <c r="B509" s="128">
        <v>43476.95416666667</v>
      </c>
      <c r="C509" s="129">
        <v>2</v>
      </c>
      <c r="D509" s="129"/>
      <c r="E509" s="129">
        <v>0</v>
      </c>
      <c r="F509" s="129">
        <v>0</v>
      </c>
      <c r="G509" s="129">
        <v>0</v>
      </c>
      <c r="H509" s="129" t="s">
        <v>17</v>
      </c>
      <c r="I509" s="129" t="s">
        <v>17</v>
      </c>
      <c r="J509" s="129">
        <v>0</v>
      </c>
      <c r="K509" s="129">
        <v>0</v>
      </c>
      <c r="L509" s="129">
        <v>0</v>
      </c>
      <c r="M509" s="129">
        <v>0</v>
      </c>
      <c r="N509" s="129">
        <f>SUM(G509:M509)</f>
        <v>0</v>
      </c>
      <c r="O509" s="129">
        <f>SUM(N509)</f>
        <v>0</v>
      </c>
      <c r="P509" s="228"/>
    </row>
    <row r="510" spans="1:16" x14ac:dyDescent="0.25">
      <c r="A510" s="128">
        <v>43476.602777777778</v>
      </c>
      <c r="B510" s="128">
        <v>43476.95416666667</v>
      </c>
      <c r="C510" s="129">
        <v>3</v>
      </c>
      <c r="D510" s="129"/>
      <c r="E510" s="129">
        <v>0</v>
      </c>
      <c r="F510" s="129">
        <v>0</v>
      </c>
      <c r="G510" s="129">
        <v>0</v>
      </c>
      <c r="H510" s="129" t="s">
        <v>17</v>
      </c>
      <c r="I510" s="129" t="s">
        <v>17</v>
      </c>
      <c r="J510" s="129">
        <v>0</v>
      </c>
      <c r="K510" s="129">
        <v>0</v>
      </c>
      <c r="L510" s="129">
        <v>0</v>
      </c>
      <c r="M510" s="129">
        <v>0</v>
      </c>
      <c r="N510" s="129">
        <f>SUM(G510:M510)</f>
        <v>0</v>
      </c>
      <c r="O510" s="129">
        <f>SUM(N510)</f>
        <v>0</v>
      </c>
      <c r="P510" s="228"/>
    </row>
    <row r="511" spans="1:16" x14ac:dyDescent="0.25">
      <c r="A511" s="128"/>
      <c r="B511" s="128"/>
      <c r="C511" s="129"/>
      <c r="D511" s="129"/>
      <c r="E511" s="129"/>
      <c r="F511" s="129"/>
      <c r="G511" s="129">
        <f t="shared" ref="G511:N511" si="96">SUM(G508:G510)</f>
        <v>407</v>
      </c>
      <c r="H511" s="129">
        <f t="shared" si="96"/>
        <v>28</v>
      </c>
      <c r="I511" s="129">
        <f t="shared" si="96"/>
        <v>0</v>
      </c>
      <c r="J511" s="129">
        <f t="shared" si="96"/>
        <v>54</v>
      </c>
      <c r="K511" s="129">
        <f t="shared" si="96"/>
        <v>17</v>
      </c>
      <c r="L511" s="129">
        <f t="shared" si="96"/>
        <v>0</v>
      </c>
      <c r="M511" s="129">
        <f t="shared" si="96"/>
        <v>0</v>
      </c>
      <c r="N511" s="129">
        <f t="shared" si="96"/>
        <v>506</v>
      </c>
      <c r="O511" s="129">
        <f>SUM(N511)</f>
        <v>506</v>
      </c>
      <c r="P511" s="229"/>
    </row>
    <row r="512" spans="1:16" x14ac:dyDescent="0.25">
      <c r="A512" s="171">
        <v>43479.292361111111</v>
      </c>
      <c r="B512" s="171">
        <v>43479.645138888889</v>
      </c>
      <c r="C512" s="172">
        <v>1</v>
      </c>
      <c r="D512" s="172" t="s">
        <v>66</v>
      </c>
      <c r="E512" s="172">
        <v>2554</v>
      </c>
      <c r="F512" s="172">
        <v>374.66989999999998</v>
      </c>
      <c r="G512" s="172">
        <v>409</v>
      </c>
      <c r="H512" s="172">
        <v>31</v>
      </c>
      <c r="I512" s="172">
        <v>0</v>
      </c>
      <c r="J512" s="172">
        <v>31</v>
      </c>
      <c r="K512" s="172">
        <v>37</v>
      </c>
      <c r="L512" s="172">
        <v>0</v>
      </c>
      <c r="M512" s="172">
        <v>0</v>
      </c>
      <c r="N512" s="172"/>
      <c r="O512" s="172">
        <f t="shared" ref="O512:O527" si="97">SUM(G512:N512)</f>
        <v>508</v>
      </c>
      <c r="P512" s="230" t="s">
        <v>67</v>
      </c>
    </row>
    <row r="513" spans="1:16" x14ac:dyDescent="0.25">
      <c r="A513" s="171">
        <v>43479.292361111111</v>
      </c>
      <c r="B513" s="171">
        <v>43479.645138888889</v>
      </c>
      <c r="C513" s="172">
        <v>2</v>
      </c>
      <c r="D513" s="172"/>
      <c r="E513" s="172">
        <v>0</v>
      </c>
      <c r="F513" s="172">
        <v>0</v>
      </c>
      <c r="G513" s="172">
        <v>0</v>
      </c>
      <c r="H513" s="172" t="s">
        <v>17</v>
      </c>
      <c r="I513" s="172" t="s">
        <v>17</v>
      </c>
      <c r="J513" s="172">
        <v>0</v>
      </c>
      <c r="K513" s="172">
        <v>0</v>
      </c>
      <c r="L513" s="172">
        <v>0</v>
      </c>
      <c r="M513" s="172">
        <v>0</v>
      </c>
      <c r="N513" s="172"/>
      <c r="O513" s="172">
        <f t="shared" si="97"/>
        <v>0</v>
      </c>
      <c r="P513" s="231"/>
    </row>
    <row r="514" spans="1:16" x14ac:dyDescent="0.25">
      <c r="A514" s="171">
        <v>43479.292361111111</v>
      </c>
      <c r="B514" s="171">
        <v>43479.645138888889</v>
      </c>
      <c r="C514" s="172">
        <v>3</v>
      </c>
      <c r="D514" s="172"/>
      <c r="E514" s="172">
        <v>0</v>
      </c>
      <c r="F514" s="172">
        <v>0</v>
      </c>
      <c r="G514" s="172">
        <v>0</v>
      </c>
      <c r="H514" s="172" t="s">
        <v>17</v>
      </c>
      <c r="I514" s="172" t="s">
        <v>17</v>
      </c>
      <c r="J514" s="172">
        <v>0</v>
      </c>
      <c r="K514" s="172">
        <v>0</v>
      </c>
      <c r="L514" s="172">
        <v>0</v>
      </c>
      <c r="M514" s="172">
        <v>0</v>
      </c>
      <c r="N514" s="172"/>
      <c r="O514" s="172">
        <f t="shared" si="97"/>
        <v>0</v>
      </c>
      <c r="P514" s="231"/>
    </row>
    <row r="515" spans="1:16" x14ac:dyDescent="0.25">
      <c r="A515" s="171"/>
      <c r="B515" s="171"/>
      <c r="C515" s="172"/>
      <c r="D515" s="172"/>
      <c r="E515" s="172"/>
      <c r="F515" s="172"/>
      <c r="G515" s="172">
        <f t="shared" ref="G515:M515" si="98">SUM(G512:G514)</f>
        <v>409</v>
      </c>
      <c r="H515" s="172">
        <f t="shared" si="98"/>
        <v>31</v>
      </c>
      <c r="I515" s="172">
        <f t="shared" si="98"/>
        <v>0</v>
      </c>
      <c r="J515" s="172">
        <f t="shared" si="98"/>
        <v>31</v>
      </c>
      <c r="K515" s="172">
        <f t="shared" si="98"/>
        <v>37</v>
      </c>
      <c r="L515" s="172">
        <f t="shared" si="98"/>
        <v>0</v>
      </c>
      <c r="M515" s="172">
        <f t="shared" si="98"/>
        <v>0</v>
      </c>
      <c r="N515" s="172"/>
      <c r="O515" s="172">
        <f t="shared" si="97"/>
        <v>508</v>
      </c>
      <c r="P515" s="232"/>
    </row>
    <row r="516" spans="1:16" x14ac:dyDescent="0.25">
      <c r="A516" s="203">
        <v>43480.292361111111</v>
      </c>
      <c r="B516" s="203">
        <v>43480.640972222223</v>
      </c>
      <c r="C516" s="204">
        <v>1</v>
      </c>
      <c r="D516" s="204" t="s">
        <v>66</v>
      </c>
      <c r="E516" s="204">
        <v>2828</v>
      </c>
      <c r="F516" s="204">
        <v>407.88459999999998</v>
      </c>
      <c r="G516" s="204">
        <v>416</v>
      </c>
      <c r="H516" s="204">
        <v>29</v>
      </c>
      <c r="I516" s="204">
        <v>0</v>
      </c>
      <c r="J516" s="204">
        <v>39</v>
      </c>
      <c r="K516" s="204">
        <v>18</v>
      </c>
      <c r="L516" s="204">
        <v>0</v>
      </c>
      <c r="M516" s="204">
        <v>0</v>
      </c>
      <c r="N516" s="204"/>
      <c r="O516" s="204">
        <f t="shared" si="97"/>
        <v>502</v>
      </c>
      <c r="P516" s="233" t="s">
        <v>67</v>
      </c>
    </row>
    <row r="517" spans="1:16" x14ac:dyDescent="0.25">
      <c r="A517" s="203">
        <v>43480.292361111111</v>
      </c>
      <c r="B517" s="203">
        <v>43480.640972222223</v>
      </c>
      <c r="C517" s="204">
        <v>2</v>
      </c>
      <c r="D517" s="204"/>
      <c r="E517" s="204">
        <v>0</v>
      </c>
      <c r="F517" s="204">
        <v>0</v>
      </c>
      <c r="G517" s="204">
        <v>0</v>
      </c>
      <c r="H517" s="204" t="s">
        <v>17</v>
      </c>
      <c r="I517" s="204" t="s">
        <v>17</v>
      </c>
      <c r="J517" s="204">
        <v>0</v>
      </c>
      <c r="K517" s="204">
        <v>0</v>
      </c>
      <c r="L517" s="204">
        <v>0</v>
      </c>
      <c r="M517" s="204">
        <v>0</v>
      </c>
      <c r="N517" s="204"/>
      <c r="O517" s="204">
        <f t="shared" si="97"/>
        <v>0</v>
      </c>
      <c r="P517" s="233"/>
    </row>
    <row r="518" spans="1:16" x14ac:dyDescent="0.25">
      <c r="A518" s="203">
        <v>43480.292361111111</v>
      </c>
      <c r="B518" s="203">
        <v>43480.640972222223</v>
      </c>
      <c r="C518" s="204">
        <v>3</v>
      </c>
      <c r="D518" s="204"/>
      <c r="E518" s="204">
        <v>0</v>
      </c>
      <c r="F518" s="204">
        <v>0</v>
      </c>
      <c r="G518" s="204">
        <v>0</v>
      </c>
      <c r="H518" s="204" t="s">
        <v>17</v>
      </c>
      <c r="I518" s="204" t="s">
        <v>17</v>
      </c>
      <c r="J518" s="204">
        <v>0</v>
      </c>
      <c r="K518" s="204">
        <v>0</v>
      </c>
      <c r="L518" s="204">
        <v>0</v>
      </c>
      <c r="M518" s="204">
        <v>0</v>
      </c>
      <c r="N518" s="204"/>
      <c r="O518" s="204">
        <f t="shared" si="97"/>
        <v>0</v>
      </c>
      <c r="P518" s="233"/>
    </row>
    <row r="519" spans="1:16" x14ac:dyDescent="0.25">
      <c r="A519" s="203"/>
      <c r="B519" s="203"/>
      <c r="C519" s="204"/>
      <c r="D519" s="204"/>
      <c r="E519" s="204">
        <f>SUM(E516:E518)</f>
        <v>2828</v>
      </c>
      <c r="F519" s="204"/>
      <c r="G519" s="204">
        <f t="shared" ref="G519:M519" si="99">SUM(G516:G518)</f>
        <v>416</v>
      </c>
      <c r="H519" s="204">
        <f t="shared" si="99"/>
        <v>29</v>
      </c>
      <c r="I519" s="204">
        <f t="shared" si="99"/>
        <v>0</v>
      </c>
      <c r="J519" s="204">
        <f t="shared" si="99"/>
        <v>39</v>
      </c>
      <c r="K519" s="204">
        <f t="shared" si="99"/>
        <v>18</v>
      </c>
      <c r="L519" s="204">
        <f t="shared" si="99"/>
        <v>0</v>
      </c>
      <c r="M519" s="204">
        <f t="shared" si="99"/>
        <v>0</v>
      </c>
      <c r="N519" s="204"/>
      <c r="O519" s="204">
        <f t="shared" si="97"/>
        <v>502</v>
      </c>
      <c r="P519" s="233"/>
    </row>
    <row r="520" spans="1:16" x14ac:dyDescent="0.25">
      <c r="A520" s="169">
        <v>43481.292361111111</v>
      </c>
      <c r="B520" s="169">
        <v>43481.63958333333</v>
      </c>
      <c r="C520" s="170">
        <v>1</v>
      </c>
      <c r="D520" s="170" t="s">
        <v>66</v>
      </c>
      <c r="E520" s="170">
        <v>3205</v>
      </c>
      <c r="F520" s="170">
        <v>442.06900000000002</v>
      </c>
      <c r="G520" s="170">
        <v>435</v>
      </c>
      <c r="H520" s="170">
        <v>30</v>
      </c>
      <c r="I520" s="170">
        <v>0</v>
      </c>
      <c r="J520" s="170">
        <v>18</v>
      </c>
      <c r="K520" s="170">
        <v>17</v>
      </c>
      <c r="L520" s="170">
        <v>0</v>
      </c>
      <c r="M520" s="170">
        <v>0</v>
      </c>
      <c r="N520" s="170"/>
      <c r="O520" s="170">
        <f t="shared" si="97"/>
        <v>500</v>
      </c>
      <c r="P520" s="234" t="s">
        <v>67</v>
      </c>
    </row>
    <row r="521" spans="1:16" x14ac:dyDescent="0.25">
      <c r="A521" s="169">
        <v>43481.292361111111</v>
      </c>
      <c r="B521" s="169">
        <v>43481.63958333333</v>
      </c>
      <c r="C521" s="170">
        <v>2</v>
      </c>
      <c r="D521" s="170"/>
      <c r="E521" s="170">
        <v>0</v>
      </c>
      <c r="F521" s="170">
        <v>0</v>
      </c>
      <c r="G521" s="170">
        <v>0</v>
      </c>
      <c r="H521" s="170" t="s">
        <v>17</v>
      </c>
      <c r="I521" s="170" t="s">
        <v>17</v>
      </c>
      <c r="J521" s="170">
        <v>0</v>
      </c>
      <c r="K521" s="170">
        <v>0</v>
      </c>
      <c r="L521" s="170">
        <v>0</v>
      </c>
      <c r="M521" s="170">
        <v>0</v>
      </c>
      <c r="N521" s="170"/>
      <c r="O521" s="170">
        <f t="shared" si="97"/>
        <v>0</v>
      </c>
      <c r="P521" s="234"/>
    </row>
    <row r="522" spans="1:16" x14ac:dyDescent="0.25">
      <c r="A522" s="169">
        <v>43481.292361111111</v>
      </c>
      <c r="B522" s="169">
        <v>43481.63958333333</v>
      </c>
      <c r="C522" s="170">
        <v>3</v>
      </c>
      <c r="D522" s="170"/>
      <c r="E522" s="170">
        <v>0</v>
      </c>
      <c r="F522" s="170">
        <v>0</v>
      </c>
      <c r="G522" s="170">
        <v>0</v>
      </c>
      <c r="H522" s="170" t="s">
        <v>17</v>
      </c>
      <c r="I522" s="170" t="s">
        <v>17</v>
      </c>
      <c r="J522" s="170">
        <v>0</v>
      </c>
      <c r="K522" s="170">
        <v>0</v>
      </c>
      <c r="L522" s="170">
        <v>0</v>
      </c>
      <c r="M522" s="170">
        <v>0</v>
      </c>
      <c r="N522" s="170"/>
      <c r="O522" s="170">
        <f t="shared" si="97"/>
        <v>0</v>
      </c>
      <c r="P522" s="234"/>
    </row>
    <row r="523" spans="1:16" x14ac:dyDescent="0.25">
      <c r="A523" s="169"/>
      <c r="B523" s="169"/>
      <c r="C523" s="170"/>
      <c r="D523" s="170"/>
      <c r="E523" s="170"/>
      <c r="F523" s="170"/>
      <c r="G523" s="170">
        <f t="shared" ref="G523:M523" si="100">SUM(G520:G522)</f>
        <v>435</v>
      </c>
      <c r="H523" s="170">
        <f t="shared" si="100"/>
        <v>30</v>
      </c>
      <c r="I523" s="170">
        <f t="shared" si="100"/>
        <v>0</v>
      </c>
      <c r="J523" s="170">
        <f t="shared" si="100"/>
        <v>18</v>
      </c>
      <c r="K523" s="170">
        <f t="shared" si="100"/>
        <v>17</v>
      </c>
      <c r="L523" s="170">
        <f t="shared" si="100"/>
        <v>0</v>
      </c>
      <c r="M523" s="170">
        <f t="shared" si="100"/>
        <v>0</v>
      </c>
      <c r="N523" s="170"/>
      <c r="O523" s="170">
        <f t="shared" si="97"/>
        <v>500</v>
      </c>
      <c r="P523" s="234"/>
    </row>
    <row r="524" spans="1:16" x14ac:dyDescent="0.25">
      <c r="A524" s="136">
        <v>43482.288888888892</v>
      </c>
      <c r="B524" s="136">
        <v>43482.643750000003</v>
      </c>
      <c r="C524" s="137">
        <v>1</v>
      </c>
      <c r="D524" s="137" t="s">
        <v>66</v>
      </c>
      <c r="E524" s="137">
        <v>2226</v>
      </c>
      <c r="F524" s="137">
        <v>339.84730000000002</v>
      </c>
      <c r="G524" s="137">
        <v>393</v>
      </c>
      <c r="H524" s="137">
        <v>30</v>
      </c>
      <c r="I524" s="137">
        <v>0</v>
      </c>
      <c r="J524" s="137">
        <v>71</v>
      </c>
      <c r="K524" s="137">
        <v>17</v>
      </c>
      <c r="L524" s="137">
        <v>0</v>
      </c>
      <c r="M524" s="137">
        <v>0</v>
      </c>
      <c r="N524" s="137"/>
      <c r="O524" s="137">
        <f t="shared" si="97"/>
        <v>511</v>
      </c>
      <c r="P524" s="238" t="s">
        <v>67</v>
      </c>
    </row>
    <row r="525" spans="1:16" x14ac:dyDescent="0.25">
      <c r="A525" s="136">
        <v>43482.288888888892</v>
      </c>
      <c r="B525" s="136">
        <v>43482.643750000003</v>
      </c>
      <c r="C525" s="137">
        <v>2</v>
      </c>
      <c r="D525" s="137"/>
      <c r="E525" s="137">
        <v>0</v>
      </c>
      <c r="F525" s="137">
        <v>0</v>
      </c>
      <c r="G525" s="137">
        <v>0</v>
      </c>
      <c r="H525" s="137" t="s">
        <v>17</v>
      </c>
      <c r="I525" s="137" t="s">
        <v>17</v>
      </c>
      <c r="J525" s="137">
        <v>0</v>
      </c>
      <c r="K525" s="137">
        <v>0</v>
      </c>
      <c r="L525" s="137">
        <v>0</v>
      </c>
      <c r="M525" s="137">
        <v>0</v>
      </c>
      <c r="N525" s="137"/>
      <c r="O525" s="137">
        <f t="shared" si="97"/>
        <v>0</v>
      </c>
      <c r="P525" s="238"/>
    </row>
    <row r="526" spans="1:16" x14ac:dyDescent="0.25">
      <c r="A526" s="136">
        <v>43482.288888888892</v>
      </c>
      <c r="B526" s="136">
        <v>43482.643750000003</v>
      </c>
      <c r="C526" s="137">
        <v>3</v>
      </c>
      <c r="D526" s="137"/>
      <c r="E526" s="137">
        <v>0</v>
      </c>
      <c r="F526" s="137">
        <v>0</v>
      </c>
      <c r="G526" s="137">
        <v>0</v>
      </c>
      <c r="H526" s="137" t="s">
        <v>17</v>
      </c>
      <c r="I526" s="137" t="s">
        <v>17</v>
      </c>
      <c r="J526" s="137">
        <v>0</v>
      </c>
      <c r="K526" s="137">
        <v>0</v>
      </c>
      <c r="L526" s="137">
        <v>0</v>
      </c>
      <c r="M526" s="137">
        <v>0</v>
      </c>
      <c r="N526" s="137"/>
      <c r="O526" s="137">
        <f t="shared" si="97"/>
        <v>0</v>
      </c>
      <c r="P526" s="238"/>
    </row>
    <row r="527" spans="1:16" x14ac:dyDescent="0.25">
      <c r="A527" s="136"/>
      <c r="B527" s="136"/>
      <c r="C527" s="137"/>
      <c r="D527" s="137"/>
      <c r="E527" s="137"/>
      <c r="F527" s="137"/>
      <c r="G527" s="137">
        <f t="shared" ref="G527:M527" si="101">SUM(G524:G526)</f>
        <v>393</v>
      </c>
      <c r="H527" s="137">
        <f t="shared" si="101"/>
        <v>30</v>
      </c>
      <c r="I527" s="137">
        <f t="shared" si="101"/>
        <v>0</v>
      </c>
      <c r="J527" s="137">
        <f t="shared" si="101"/>
        <v>71</v>
      </c>
      <c r="K527" s="137">
        <f t="shared" si="101"/>
        <v>17</v>
      </c>
      <c r="L527" s="137">
        <f t="shared" si="101"/>
        <v>0</v>
      </c>
      <c r="M527" s="137">
        <f t="shared" si="101"/>
        <v>0</v>
      </c>
      <c r="N527" s="137"/>
      <c r="O527" s="137">
        <f t="shared" si="97"/>
        <v>511</v>
      </c>
      <c r="P527" s="238"/>
    </row>
    <row r="528" spans="1:16" x14ac:dyDescent="0.25">
      <c r="A528" s="209">
        <v>43482.731249999997</v>
      </c>
      <c r="B528" s="209">
        <v>43482.731249999997</v>
      </c>
      <c r="C528" s="210">
        <v>1</v>
      </c>
      <c r="D528" s="210" t="s">
        <v>153</v>
      </c>
      <c r="E528" s="210">
        <v>0</v>
      </c>
      <c r="F528" s="210">
        <v>0</v>
      </c>
      <c r="G528" s="210">
        <v>0</v>
      </c>
      <c r="H528" s="210">
        <v>0</v>
      </c>
      <c r="I528" s="210">
        <v>0</v>
      </c>
      <c r="J528" s="210">
        <v>0</v>
      </c>
      <c r="K528" s="210">
        <v>0</v>
      </c>
      <c r="L528" s="210">
        <v>0</v>
      </c>
      <c r="M528" s="210">
        <v>0</v>
      </c>
      <c r="N528" s="210"/>
      <c r="O528" s="210"/>
      <c r="P528" s="239" t="s">
        <v>174</v>
      </c>
    </row>
    <row r="529" spans="1:16" x14ac:dyDescent="0.25">
      <c r="A529" s="209">
        <v>43482.731249999997</v>
      </c>
      <c r="B529" s="209">
        <v>43482.731249999997</v>
      </c>
      <c r="C529" s="210">
        <v>2</v>
      </c>
      <c r="D529" s="210" t="s">
        <v>153</v>
      </c>
      <c r="E529" s="210">
        <v>0</v>
      </c>
      <c r="F529" s="210">
        <v>0</v>
      </c>
      <c r="G529" s="210">
        <v>0</v>
      </c>
      <c r="H529" s="210" t="s">
        <v>17</v>
      </c>
      <c r="I529" s="210" t="s">
        <v>17</v>
      </c>
      <c r="J529" s="210">
        <v>0</v>
      </c>
      <c r="K529" s="210">
        <v>0</v>
      </c>
      <c r="L529" s="210">
        <v>0</v>
      </c>
      <c r="M529" s="210">
        <v>0</v>
      </c>
      <c r="N529" s="210"/>
      <c r="O529" s="210"/>
      <c r="P529" s="240"/>
    </row>
    <row r="530" spans="1:16" x14ac:dyDescent="0.25">
      <c r="A530" s="209">
        <v>43482.731249999997</v>
      </c>
      <c r="B530" s="209">
        <v>43482.731249999997</v>
      </c>
      <c r="C530" s="210">
        <v>3</v>
      </c>
      <c r="D530" s="210"/>
      <c r="E530" s="210">
        <v>2226</v>
      </c>
      <c r="F530" s="210">
        <v>0</v>
      </c>
      <c r="G530" s="210">
        <v>0</v>
      </c>
      <c r="H530" s="210" t="s">
        <v>17</v>
      </c>
      <c r="I530" s="210" t="s">
        <v>17</v>
      </c>
      <c r="J530" s="210">
        <v>0</v>
      </c>
      <c r="K530" s="210">
        <v>0</v>
      </c>
      <c r="L530" s="210">
        <v>0</v>
      </c>
      <c r="M530" s="210">
        <v>0</v>
      </c>
      <c r="N530" s="210"/>
      <c r="O530" s="210"/>
      <c r="P530" s="240"/>
    </row>
    <row r="531" spans="1:16" x14ac:dyDescent="0.25">
      <c r="A531" s="209">
        <v>43483.292361111111</v>
      </c>
      <c r="B531" s="209">
        <v>43483.640277777777</v>
      </c>
      <c r="C531" s="210">
        <v>1</v>
      </c>
      <c r="D531" s="210" t="s">
        <v>129</v>
      </c>
      <c r="E531" s="210">
        <v>262</v>
      </c>
      <c r="F531" s="210">
        <v>266.44069999999999</v>
      </c>
      <c r="G531" s="210">
        <v>59</v>
      </c>
      <c r="H531" s="210">
        <v>56</v>
      </c>
      <c r="I531" s="210">
        <v>19</v>
      </c>
      <c r="J531" s="210">
        <v>207</v>
      </c>
      <c r="K531" s="210">
        <v>14</v>
      </c>
      <c r="L531" s="210">
        <v>0</v>
      </c>
      <c r="M531" s="210">
        <v>0</v>
      </c>
      <c r="N531" s="210"/>
      <c r="O531" s="210"/>
      <c r="P531" s="240"/>
    </row>
    <row r="532" spans="1:16" x14ac:dyDescent="0.25">
      <c r="A532" s="209">
        <v>43483.292361111111</v>
      </c>
      <c r="B532" s="209">
        <v>43483.640277777777</v>
      </c>
      <c r="C532" s="210">
        <v>2</v>
      </c>
      <c r="D532" s="210" t="s">
        <v>129</v>
      </c>
      <c r="E532" s="210">
        <v>0</v>
      </c>
      <c r="F532" s="210">
        <v>0</v>
      </c>
      <c r="G532" s="210">
        <v>0</v>
      </c>
      <c r="H532" s="210" t="s">
        <v>17</v>
      </c>
      <c r="I532" s="210" t="s">
        <v>17</v>
      </c>
      <c r="J532" s="210">
        <v>8</v>
      </c>
      <c r="K532" s="210">
        <v>0</v>
      </c>
      <c r="L532" s="210">
        <v>0</v>
      </c>
      <c r="M532" s="210">
        <v>0</v>
      </c>
      <c r="N532" s="210"/>
      <c r="O532" s="210"/>
      <c r="P532" s="240"/>
    </row>
    <row r="533" spans="1:16" x14ac:dyDescent="0.25">
      <c r="A533" s="209">
        <v>43483.292361111111</v>
      </c>
      <c r="B533" s="209">
        <v>43483.640277777777</v>
      </c>
      <c r="C533" s="210">
        <v>3</v>
      </c>
      <c r="D533" s="210" t="s">
        <v>154</v>
      </c>
      <c r="E533" s="210">
        <v>980</v>
      </c>
      <c r="F533" s="210">
        <v>0</v>
      </c>
      <c r="G533" s="210">
        <v>0</v>
      </c>
      <c r="H533" s="210" t="s">
        <v>17</v>
      </c>
      <c r="I533" s="210" t="s">
        <v>17</v>
      </c>
      <c r="J533" s="210">
        <v>138</v>
      </c>
      <c r="K533" s="210">
        <v>0</v>
      </c>
      <c r="L533" s="210">
        <v>0</v>
      </c>
      <c r="M533" s="210">
        <v>0</v>
      </c>
      <c r="N533" s="210"/>
      <c r="O533" s="210"/>
      <c r="P533" s="241"/>
    </row>
    <row r="534" spans="1:16" s="173" customFormat="1" ht="21" x14ac:dyDescent="0.35">
      <c r="A534" s="235" t="s">
        <v>173</v>
      </c>
      <c r="B534" s="236"/>
      <c r="C534" s="236"/>
      <c r="D534" s="236"/>
      <c r="E534" s="236"/>
      <c r="F534" s="236"/>
      <c r="G534" s="236"/>
      <c r="H534" s="236"/>
      <c r="I534" s="236"/>
      <c r="J534" s="236"/>
      <c r="K534" s="236"/>
      <c r="L534" s="236"/>
      <c r="M534" s="236"/>
      <c r="N534" s="236"/>
      <c r="O534" s="236"/>
      <c r="P534" s="237"/>
    </row>
    <row r="535" spans="1:16" x14ac:dyDescent="0.25">
      <c r="A535" s="122">
        <v>43486.603472222225</v>
      </c>
      <c r="B535" s="122">
        <v>43486.954861111109</v>
      </c>
      <c r="C535" s="123">
        <v>1</v>
      </c>
      <c r="D535" s="123" t="s">
        <v>129</v>
      </c>
      <c r="E535" s="123">
        <v>2841</v>
      </c>
      <c r="F535" s="123">
        <v>401.08229999999998</v>
      </c>
      <c r="G535" s="123">
        <v>425</v>
      </c>
      <c r="H535" s="123">
        <v>27</v>
      </c>
      <c r="I535" s="123">
        <v>0</v>
      </c>
      <c r="J535" s="123">
        <v>37</v>
      </c>
      <c r="K535" s="123">
        <v>17</v>
      </c>
      <c r="L535" s="123">
        <v>0</v>
      </c>
      <c r="M535" s="123">
        <v>0</v>
      </c>
      <c r="N535" s="123"/>
      <c r="O535" s="123">
        <f t="shared" ref="O535:O542" si="102">SUM(G535:N535)</f>
        <v>506</v>
      </c>
      <c r="P535" s="217" t="s">
        <v>67</v>
      </c>
    </row>
    <row r="536" spans="1:16" x14ac:dyDescent="0.25">
      <c r="A536" s="122">
        <v>43486.603472222225</v>
      </c>
      <c r="B536" s="122">
        <v>43486.954861111109</v>
      </c>
      <c r="C536" s="123">
        <v>2</v>
      </c>
      <c r="D536" s="123"/>
      <c r="E536" s="123">
        <v>0</v>
      </c>
      <c r="F536" s="123">
        <v>0</v>
      </c>
      <c r="G536" s="123">
        <v>0</v>
      </c>
      <c r="H536" s="123" t="s">
        <v>17</v>
      </c>
      <c r="I536" s="123" t="s">
        <v>17</v>
      </c>
      <c r="J536" s="123">
        <v>0</v>
      </c>
      <c r="K536" s="123">
        <v>0</v>
      </c>
      <c r="L536" s="123">
        <v>0</v>
      </c>
      <c r="M536" s="123">
        <v>0</v>
      </c>
      <c r="N536" s="123"/>
      <c r="O536" s="123">
        <f t="shared" si="102"/>
        <v>0</v>
      </c>
      <c r="P536" s="217"/>
    </row>
    <row r="537" spans="1:16" x14ac:dyDescent="0.25">
      <c r="A537" s="122">
        <v>43486.603472222225</v>
      </c>
      <c r="B537" s="122">
        <v>43486.954861111109</v>
      </c>
      <c r="C537" s="123">
        <v>3</v>
      </c>
      <c r="D537" s="123"/>
      <c r="E537" s="123">
        <v>0</v>
      </c>
      <c r="F537" s="123">
        <v>0</v>
      </c>
      <c r="G537" s="123">
        <v>0</v>
      </c>
      <c r="H537" s="123" t="s">
        <v>17</v>
      </c>
      <c r="I537" s="123" t="s">
        <v>17</v>
      </c>
      <c r="J537" s="123">
        <v>0</v>
      </c>
      <c r="K537" s="123">
        <v>0</v>
      </c>
      <c r="L537" s="123">
        <v>0</v>
      </c>
      <c r="M537" s="123">
        <v>0</v>
      </c>
      <c r="N537" s="123"/>
      <c r="O537" s="123">
        <f t="shared" si="102"/>
        <v>0</v>
      </c>
      <c r="P537" s="217"/>
    </row>
    <row r="538" spans="1:16" x14ac:dyDescent="0.25">
      <c r="A538" s="122"/>
      <c r="B538" s="122"/>
      <c r="C538" s="123"/>
      <c r="D538" s="123"/>
      <c r="E538" s="123">
        <f>SUM(E535:E537)</f>
        <v>2841</v>
      </c>
      <c r="F538" s="123"/>
      <c r="G538" s="123">
        <f t="shared" ref="G538:M538" si="103">SUM(G535:G537)</f>
        <v>425</v>
      </c>
      <c r="H538" s="123">
        <f t="shared" si="103"/>
        <v>27</v>
      </c>
      <c r="I538" s="123">
        <f t="shared" si="103"/>
        <v>0</v>
      </c>
      <c r="J538" s="123">
        <f t="shared" si="103"/>
        <v>37</v>
      </c>
      <c r="K538" s="123">
        <f t="shared" si="103"/>
        <v>17</v>
      </c>
      <c r="L538" s="123">
        <f t="shared" si="103"/>
        <v>0</v>
      </c>
      <c r="M538" s="123">
        <f t="shared" si="103"/>
        <v>0</v>
      </c>
      <c r="N538" s="123"/>
      <c r="O538" s="123">
        <f t="shared" si="102"/>
        <v>506</v>
      </c>
      <c r="P538" s="217"/>
    </row>
    <row r="539" spans="1:16" x14ac:dyDescent="0.25">
      <c r="A539" s="174">
        <v>43487.602777777778</v>
      </c>
      <c r="B539" s="174">
        <v>43487.95416666667</v>
      </c>
      <c r="C539" s="175">
        <v>1</v>
      </c>
      <c r="D539" s="175" t="s">
        <v>129</v>
      </c>
      <c r="E539" s="175">
        <v>2905</v>
      </c>
      <c r="F539" s="175">
        <v>455.09140000000002</v>
      </c>
      <c r="G539" s="175">
        <v>383</v>
      </c>
      <c r="H539" s="175">
        <v>27</v>
      </c>
      <c r="I539" s="175">
        <v>0</v>
      </c>
      <c r="J539" s="175">
        <v>83</v>
      </c>
      <c r="K539" s="175">
        <v>13</v>
      </c>
      <c r="L539" s="175">
        <v>0</v>
      </c>
      <c r="M539" s="175">
        <v>0</v>
      </c>
      <c r="N539" s="175"/>
      <c r="O539" s="175">
        <f t="shared" si="102"/>
        <v>506</v>
      </c>
      <c r="P539" s="218" t="s">
        <v>67</v>
      </c>
    </row>
    <row r="540" spans="1:16" x14ac:dyDescent="0.25">
      <c r="A540" s="174">
        <v>43487.602777777778</v>
      </c>
      <c r="B540" s="174">
        <v>43487.95416666667</v>
      </c>
      <c r="C540" s="175">
        <v>2</v>
      </c>
      <c r="D540" s="175"/>
      <c r="E540" s="175">
        <v>0</v>
      </c>
      <c r="F540" s="175">
        <v>0</v>
      </c>
      <c r="G540" s="175">
        <v>0</v>
      </c>
      <c r="H540" s="175" t="s">
        <v>17</v>
      </c>
      <c r="I540" s="175" t="s">
        <v>17</v>
      </c>
      <c r="J540" s="175">
        <v>0</v>
      </c>
      <c r="K540" s="175">
        <v>0</v>
      </c>
      <c r="L540" s="175">
        <v>0</v>
      </c>
      <c r="M540" s="175">
        <v>0</v>
      </c>
      <c r="N540" s="175"/>
      <c r="O540" s="175">
        <f t="shared" si="102"/>
        <v>0</v>
      </c>
      <c r="P540" s="218"/>
    </row>
    <row r="541" spans="1:16" x14ac:dyDescent="0.25">
      <c r="A541" s="174">
        <v>43487.602777777778</v>
      </c>
      <c r="B541" s="174">
        <v>43487.95416666667</v>
      </c>
      <c r="C541" s="175">
        <v>3</v>
      </c>
      <c r="D541" s="175"/>
      <c r="E541" s="175">
        <v>0</v>
      </c>
      <c r="F541" s="175">
        <v>0</v>
      </c>
      <c r="G541" s="175">
        <v>0</v>
      </c>
      <c r="H541" s="175" t="s">
        <v>17</v>
      </c>
      <c r="I541" s="175" t="s">
        <v>17</v>
      </c>
      <c r="J541" s="175">
        <v>0</v>
      </c>
      <c r="K541" s="175">
        <v>0</v>
      </c>
      <c r="L541" s="175">
        <v>0</v>
      </c>
      <c r="M541" s="175">
        <v>0</v>
      </c>
      <c r="N541" s="175"/>
      <c r="O541" s="175">
        <f t="shared" si="102"/>
        <v>0</v>
      </c>
      <c r="P541" s="218"/>
    </row>
    <row r="542" spans="1:16" x14ac:dyDescent="0.25">
      <c r="A542" s="174"/>
      <c r="B542" s="174"/>
      <c r="C542" s="175"/>
      <c r="D542" s="175"/>
      <c r="E542" s="175">
        <f>SUM(E539:E541)</f>
        <v>2905</v>
      </c>
      <c r="F542" s="175"/>
      <c r="G542" s="175">
        <f t="shared" ref="G542:M542" si="104">SUM(G539:G541)</f>
        <v>383</v>
      </c>
      <c r="H542" s="175">
        <f t="shared" si="104"/>
        <v>27</v>
      </c>
      <c r="I542" s="175">
        <f t="shared" si="104"/>
        <v>0</v>
      </c>
      <c r="J542" s="175">
        <f t="shared" si="104"/>
        <v>83</v>
      </c>
      <c r="K542" s="175">
        <f t="shared" si="104"/>
        <v>13</v>
      </c>
      <c r="L542" s="175">
        <f t="shared" si="104"/>
        <v>0</v>
      </c>
      <c r="M542" s="175">
        <f t="shared" si="104"/>
        <v>0</v>
      </c>
      <c r="N542" s="175"/>
      <c r="O542" s="175">
        <f t="shared" si="102"/>
        <v>506</v>
      </c>
      <c r="P542" s="218"/>
    </row>
    <row r="543" spans="1:16" x14ac:dyDescent="0.25">
      <c r="A543" s="211">
        <v>43488.430555555555</v>
      </c>
      <c r="B543" s="211">
        <v>43488.452777777777</v>
      </c>
      <c r="C543" s="212">
        <v>1</v>
      </c>
      <c r="D543" s="212" t="s">
        <v>155</v>
      </c>
      <c r="E543" s="212">
        <v>0</v>
      </c>
      <c r="F543" s="212">
        <v>0</v>
      </c>
      <c r="G543" s="212">
        <v>0</v>
      </c>
      <c r="H543" s="212">
        <v>0</v>
      </c>
      <c r="I543" s="212">
        <v>3</v>
      </c>
      <c r="J543" s="212">
        <v>5</v>
      </c>
      <c r="K543" s="212">
        <v>0</v>
      </c>
      <c r="L543" s="212">
        <v>0</v>
      </c>
      <c r="M543" s="212">
        <v>0</v>
      </c>
      <c r="N543" s="212"/>
      <c r="O543" s="212"/>
      <c r="P543" s="219" t="s">
        <v>174</v>
      </c>
    </row>
    <row r="544" spans="1:16" x14ac:dyDescent="0.25">
      <c r="A544" s="211">
        <v>43488.430555555555</v>
      </c>
      <c r="B544" s="211">
        <v>43488.452777777777</v>
      </c>
      <c r="C544" s="212">
        <v>2</v>
      </c>
      <c r="D544" s="212" t="s">
        <v>155</v>
      </c>
      <c r="E544" s="212">
        <v>0</v>
      </c>
      <c r="F544" s="212">
        <v>0</v>
      </c>
      <c r="G544" s="212">
        <v>0</v>
      </c>
      <c r="H544" s="212" t="s">
        <v>17</v>
      </c>
      <c r="I544" s="212" t="s">
        <v>17</v>
      </c>
      <c r="J544" s="212">
        <v>20</v>
      </c>
      <c r="K544" s="212">
        <v>0</v>
      </c>
      <c r="L544" s="212">
        <v>0</v>
      </c>
      <c r="M544" s="212">
        <v>0</v>
      </c>
      <c r="N544" s="212"/>
      <c r="O544" s="212"/>
      <c r="P544" s="220"/>
    </row>
    <row r="545" spans="1:16" x14ac:dyDescent="0.25">
      <c r="A545" s="211">
        <v>43488.430555555555</v>
      </c>
      <c r="B545" s="211">
        <v>43488.452777777777</v>
      </c>
      <c r="C545" s="212">
        <v>3</v>
      </c>
      <c r="D545" s="212" t="s">
        <v>156</v>
      </c>
      <c r="E545" s="212">
        <v>0</v>
      </c>
      <c r="F545" s="212">
        <v>0</v>
      </c>
      <c r="G545" s="212">
        <v>0</v>
      </c>
      <c r="H545" s="212" t="s">
        <v>17</v>
      </c>
      <c r="I545" s="212" t="s">
        <v>17</v>
      </c>
      <c r="J545" s="212">
        <v>4</v>
      </c>
      <c r="K545" s="212">
        <v>0</v>
      </c>
      <c r="L545" s="212">
        <v>0</v>
      </c>
      <c r="M545" s="212">
        <v>0</v>
      </c>
      <c r="N545" s="212"/>
      <c r="O545" s="212"/>
      <c r="P545" s="220"/>
    </row>
    <row r="546" spans="1:16" x14ac:dyDescent="0.25">
      <c r="A546" s="211">
        <v>43488.453472222223</v>
      </c>
      <c r="B546" s="211">
        <v>43488.465277777781</v>
      </c>
      <c r="C546" s="212">
        <v>1</v>
      </c>
      <c r="D546" s="212" t="s">
        <v>29</v>
      </c>
      <c r="E546" s="212">
        <v>0</v>
      </c>
      <c r="F546" s="212">
        <v>0</v>
      </c>
      <c r="G546" s="212">
        <v>0</v>
      </c>
      <c r="H546" s="212">
        <v>0</v>
      </c>
      <c r="I546" s="212">
        <v>4</v>
      </c>
      <c r="J546" s="212">
        <v>11</v>
      </c>
      <c r="K546" s="212">
        <v>0</v>
      </c>
      <c r="L546" s="212">
        <v>0</v>
      </c>
      <c r="M546" s="212">
        <v>0</v>
      </c>
      <c r="N546" s="212"/>
      <c r="O546" s="212"/>
      <c r="P546" s="220"/>
    </row>
    <row r="547" spans="1:16" x14ac:dyDescent="0.25">
      <c r="A547" s="211">
        <v>43488.453472222223</v>
      </c>
      <c r="B547" s="211">
        <v>43488.465277777781</v>
      </c>
      <c r="C547" s="212">
        <v>2</v>
      </c>
      <c r="D547" s="212" t="s">
        <v>157</v>
      </c>
      <c r="E547" s="212">
        <v>0</v>
      </c>
      <c r="F547" s="212">
        <v>0</v>
      </c>
      <c r="G547" s="212">
        <v>0</v>
      </c>
      <c r="H547" s="212" t="s">
        <v>17</v>
      </c>
      <c r="I547" s="212" t="s">
        <v>17</v>
      </c>
      <c r="J547" s="212">
        <v>1</v>
      </c>
      <c r="K547" s="212">
        <v>0</v>
      </c>
      <c r="L547" s="212">
        <v>0</v>
      </c>
      <c r="M547" s="212">
        <v>0</v>
      </c>
      <c r="N547" s="212"/>
      <c r="O547" s="212"/>
      <c r="P547" s="220"/>
    </row>
    <row r="548" spans="1:16" x14ac:dyDescent="0.25">
      <c r="A548" s="211">
        <v>43488.453472222223</v>
      </c>
      <c r="B548" s="211">
        <v>43488.465277777781</v>
      </c>
      <c r="C548" s="212">
        <v>3</v>
      </c>
      <c r="D548" s="212" t="s">
        <v>158</v>
      </c>
      <c r="E548" s="212">
        <v>0</v>
      </c>
      <c r="F548" s="212">
        <v>0</v>
      </c>
      <c r="G548" s="212">
        <v>0</v>
      </c>
      <c r="H548" s="212" t="s">
        <v>17</v>
      </c>
      <c r="I548" s="212" t="s">
        <v>17</v>
      </c>
      <c r="J548" s="212">
        <v>1</v>
      </c>
      <c r="K548" s="212">
        <v>0</v>
      </c>
      <c r="L548" s="212">
        <v>0</v>
      </c>
      <c r="M548" s="212">
        <v>0</v>
      </c>
      <c r="N548" s="212"/>
      <c r="O548" s="212"/>
      <c r="P548" s="220"/>
    </row>
    <row r="549" spans="1:16" x14ac:dyDescent="0.25">
      <c r="A549" s="211">
        <v>43488.46875</v>
      </c>
      <c r="B549" s="211">
        <v>43488.473611111112</v>
      </c>
      <c r="C549" s="212">
        <v>1</v>
      </c>
      <c r="D549" s="212" t="s">
        <v>159</v>
      </c>
      <c r="E549" s="212">
        <v>0</v>
      </c>
      <c r="F549" s="212">
        <v>0</v>
      </c>
      <c r="G549" s="212">
        <v>0</v>
      </c>
      <c r="H549" s="212">
        <v>0</v>
      </c>
      <c r="I549" s="212">
        <v>3</v>
      </c>
      <c r="J549" s="212">
        <v>2</v>
      </c>
      <c r="K549" s="212">
        <v>0</v>
      </c>
      <c r="L549" s="212">
        <v>0</v>
      </c>
      <c r="M549" s="212">
        <v>0</v>
      </c>
      <c r="N549" s="212"/>
      <c r="O549" s="212"/>
      <c r="P549" s="220"/>
    </row>
    <row r="550" spans="1:16" x14ac:dyDescent="0.25">
      <c r="A550" s="211">
        <v>43488.46875</v>
      </c>
      <c r="B550" s="211">
        <v>43488.473611111112</v>
      </c>
      <c r="C550" s="212">
        <v>2</v>
      </c>
      <c r="D550" s="212" t="s">
        <v>160</v>
      </c>
      <c r="E550" s="212">
        <v>0</v>
      </c>
      <c r="F550" s="212">
        <v>0</v>
      </c>
      <c r="G550" s="212">
        <v>0</v>
      </c>
      <c r="H550" s="212" t="s">
        <v>17</v>
      </c>
      <c r="I550" s="212" t="s">
        <v>17</v>
      </c>
      <c r="J550" s="212">
        <v>0</v>
      </c>
      <c r="K550" s="212">
        <v>0</v>
      </c>
      <c r="L550" s="212">
        <v>0</v>
      </c>
      <c r="M550" s="212">
        <v>0</v>
      </c>
      <c r="N550" s="212"/>
      <c r="O550" s="212"/>
      <c r="P550" s="220"/>
    </row>
    <row r="551" spans="1:16" x14ac:dyDescent="0.25">
      <c r="A551" s="211">
        <v>43488.46875</v>
      </c>
      <c r="B551" s="211">
        <v>43488.473611111112</v>
      </c>
      <c r="C551" s="212">
        <v>3</v>
      </c>
      <c r="D551" s="212" t="s">
        <v>160</v>
      </c>
      <c r="E551" s="212">
        <v>0</v>
      </c>
      <c r="F551" s="212">
        <v>0</v>
      </c>
      <c r="G551" s="212">
        <v>0</v>
      </c>
      <c r="H551" s="212" t="s">
        <v>17</v>
      </c>
      <c r="I551" s="212" t="s">
        <v>17</v>
      </c>
      <c r="J551" s="212">
        <v>2</v>
      </c>
      <c r="K551" s="212">
        <v>0</v>
      </c>
      <c r="L551" s="212">
        <v>0</v>
      </c>
      <c r="M551" s="212">
        <v>0</v>
      </c>
      <c r="N551" s="212"/>
      <c r="O551" s="212"/>
      <c r="P551" s="221"/>
    </row>
    <row r="552" spans="1:16" ht="42.75" customHeight="1" x14ac:dyDescent="0.25">
      <c r="A552" s="222" t="s">
        <v>207</v>
      </c>
      <c r="B552" s="222"/>
      <c r="C552" s="222"/>
      <c r="D552" s="222"/>
      <c r="E552" s="222"/>
      <c r="F552" s="222"/>
      <c r="G552" s="222"/>
      <c r="H552" s="222"/>
      <c r="I552" s="222"/>
      <c r="J552" s="222"/>
      <c r="K552" s="222"/>
      <c r="L552" s="222"/>
      <c r="M552" s="222"/>
      <c r="N552" s="222"/>
      <c r="O552" s="222"/>
      <c r="P552" s="222"/>
    </row>
  </sheetData>
  <mergeCells count="139">
    <mergeCell ref="P300:P303"/>
    <mergeCell ref="P314:P317"/>
    <mergeCell ref="P318:P321"/>
    <mergeCell ref="A552:P552"/>
    <mergeCell ref="P288:P291"/>
    <mergeCell ref="P292:P295"/>
    <mergeCell ref="P296:P299"/>
    <mergeCell ref="A392:P392"/>
    <mergeCell ref="P372:P375"/>
    <mergeCell ref="P376:P379"/>
    <mergeCell ref="P380:P383"/>
    <mergeCell ref="P384:P387"/>
    <mergeCell ref="P388:P391"/>
    <mergeCell ref="P360:P363"/>
    <mergeCell ref="A305:P305"/>
    <mergeCell ref="P364:P367"/>
    <mergeCell ref="P368:P371"/>
    <mergeCell ref="P337:P340"/>
    <mergeCell ref="P341:P344"/>
    <mergeCell ref="P345:P348"/>
    <mergeCell ref="P349:P355"/>
    <mergeCell ref="P356:P359"/>
    <mergeCell ref="P322:P325"/>
    <mergeCell ref="P326:P329"/>
    <mergeCell ref="P330:P333"/>
    <mergeCell ref="P334:P336"/>
    <mergeCell ref="P306:P309"/>
    <mergeCell ref="P310:P313"/>
    <mergeCell ref="P6:P9"/>
    <mergeCell ref="P10:P13"/>
    <mergeCell ref="P14:P17"/>
    <mergeCell ref="P18:P21"/>
    <mergeCell ref="P22:P25"/>
    <mergeCell ref="P123:P126"/>
    <mergeCell ref="P79:P82"/>
    <mergeCell ref="P83:P86"/>
    <mergeCell ref="A76:P76"/>
    <mergeCell ref="A77:P77"/>
    <mergeCell ref="A78:P78"/>
    <mergeCell ref="P119:P122"/>
    <mergeCell ref="P107:P110"/>
    <mergeCell ref="P111:P114"/>
    <mergeCell ref="P115:P118"/>
    <mergeCell ref="P87:P90"/>
    <mergeCell ref="P91:P94"/>
    <mergeCell ref="P95:P98"/>
    <mergeCell ref="P99:P102"/>
    <mergeCell ref="P103:P106"/>
    <mergeCell ref="P72:P75"/>
    <mergeCell ref="A30:A31"/>
    <mergeCell ref="P26:P29"/>
    <mergeCell ref="P49:P51"/>
    <mergeCell ref="P41:P44"/>
    <mergeCell ref="P45:P48"/>
    <mergeCell ref="A53:P54"/>
    <mergeCell ref="P68:P71"/>
    <mergeCell ref="B30:P30"/>
    <mergeCell ref="B31:P31"/>
    <mergeCell ref="A66:P67"/>
    <mergeCell ref="P32:P35"/>
    <mergeCell ref="P36:R39"/>
    <mergeCell ref="P58:P61"/>
    <mergeCell ref="P55:P57"/>
    <mergeCell ref="P62:P65"/>
    <mergeCell ref="P147:P150"/>
    <mergeCell ref="P151:P154"/>
    <mergeCell ref="P155:P158"/>
    <mergeCell ref="P159:P162"/>
    <mergeCell ref="P163:P166"/>
    <mergeCell ref="P127:P130"/>
    <mergeCell ref="P131:P134"/>
    <mergeCell ref="P135:P138"/>
    <mergeCell ref="P139:P142"/>
    <mergeCell ref="P143:P146"/>
    <mergeCell ref="P216:P219"/>
    <mergeCell ref="P220:P223"/>
    <mergeCell ref="P224:P227"/>
    <mergeCell ref="P228:P231"/>
    <mergeCell ref="P232:P235"/>
    <mergeCell ref="P236:P239"/>
    <mergeCell ref="P212:P215"/>
    <mergeCell ref="A167:P169"/>
    <mergeCell ref="P173:P176"/>
    <mergeCell ref="P177:P180"/>
    <mergeCell ref="P181:P184"/>
    <mergeCell ref="P170:P172"/>
    <mergeCell ref="P186:P198"/>
    <mergeCell ref="A199:P199"/>
    <mergeCell ref="P200:P203"/>
    <mergeCell ref="P204:P207"/>
    <mergeCell ref="P208:P211"/>
    <mergeCell ref="P278:P281"/>
    <mergeCell ref="P282:P285"/>
    <mergeCell ref="P259:P261"/>
    <mergeCell ref="P263:P266"/>
    <mergeCell ref="P267:P270"/>
    <mergeCell ref="P271:P274"/>
    <mergeCell ref="P275:P277"/>
    <mergeCell ref="P240:P243"/>
    <mergeCell ref="P244:P247"/>
    <mergeCell ref="P248:P251"/>
    <mergeCell ref="P252:P257"/>
    <mergeCell ref="A429:P429"/>
    <mergeCell ref="A304:P304"/>
    <mergeCell ref="P494:P496"/>
    <mergeCell ref="P497:P499"/>
    <mergeCell ref="P490:P493"/>
    <mergeCell ref="P446:P449"/>
    <mergeCell ref="P450:P453"/>
    <mergeCell ref="P454:P456"/>
    <mergeCell ref="P457:P460"/>
    <mergeCell ref="P461:P464"/>
    <mergeCell ref="P465:P468"/>
    <mergeCell ref="P469:P472"/>
    <mergeCell ref="P473:P476"/>
    <mergeCell ref="P477:P480"/>
    <mergeCell ref="P434:P437"/>
    <mergeCell ref="P438:P441"/>
    <mergeCell ref="P442:P445"/>
    <mergeCell ref="P421:P424"/>
    <mergeCell ref="P425:P428"/>
    <mergeCell ref="P393:P420"/>
    <mergeCell ref="P430:P433"/>
    <mergeCell ref="P535:P538"/>
    <mergeCell ref="P539:P542"/>
    <mergeCell ref="P543:P551"/>
    <mergeCell ref="Q446:Q449"/>
    <mergeCell ref="P500:P503"/>
    <mergeCell ref="P504:P507"/>
    <mergeCell ref="P508:P511"/>
    <mergeCell ref="P512:P515"/>
    <mergeCell ref="P516:P519"/>
    <mergeCell ref="P520:P523"/>
    <mergeCell ref="A534:P534"/>
    <mergeCell ref="P524:P527"/>
    <mergeCell ref="P528:P533"/>
    <mergeCell ref="A481:P481"/>
    <mergeCell ref="P482:P484"/>
    <mergeCell ref="P486:P489"/>
  </mergeCells>
  <pageMargins left="0.25" right="0.25" top="0.75" bottom="0.75" header="0.3" footer="0.3"/>
  <pageSetup paperSize="9" scale="65" fitToHeight="0" orientation="landscape" r:id="rId1"/>
  <ignoredErrors>
    <ignoredError sqref="E61 G61 J61:N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3"/>
  <sheetViews>
    <sheetView workbookViewId="0">
      <pane ySplit="1" topLeftCell="A499" activePane="bottomLeft" state="frozen"/>
      <selection pane="bottomLeft" activeCell="D463" sqref="D463"/>
    </sheetView>
  </sheetViews>
  <sheetFormatPr defaultRowHeight="15" x14ac:dyDescent="0.25"/>
  <cols>
    <col min="1" max="2" width="17.42578125" customWidth="1"/>
    <col min="3" max="3" width="19.85546875" customWidth="1"/>
    <col min="4" max="4" width="21.5703125" customWidth="1"/>
    <col min="16" max="17" width="25.28515625" customWidth="1"/>
  </cols>
  <sheetData>
    <row r="1" spans="1:16" s="23" customFormat="1" ht="90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205</v>
      </c>
      <c r="N1" s="23" t="s">
        <v>13</v>
      </c>
      <c r="O1" s="23" t="s">
        <v>14</v>
      </c>
    </row>
    <row r="2" spans="1:16" x14ac:dyDescent="0.25">
      <c r="A2" s="1">
        <v>43193.321527777778</v>
      </c>
      <c r="B2" s="1">
        <v>43193.688379629632</v>
      </c>
      <c r="C2" s="2">
        <v>1</v>
      </c>
      <c r="D2" s="2" t="s">
        <v>22</v>
      </c>
      <c r="E2" s="2">
        <v>3037</v>
      </c>
      <c r="F2" s="2">
        <v>569.4375</v>
      </c>
      <c r="G2" s="2">
        <v>320</v>
      </c>
      <c r="H2" s="2">
        <v>0</v>
      </c>
      <c r="I2" s="2">
        <v>0</v>
      </c>
      <c r="J2" s="2">
        <v>27</v>
      </c>
      <c r="K2" s="2">
        <v>26</v>
      </c>
      <c r="L2" s="2">
        <v>81</v>
      </c>
      <c r="M2" s="2">
        <v>74</v>
      </c>
      <c r="N2" s="2">
        <v>0</v>
      </c>
      <c r="O2" s="2">
        <v>0</v>
      </c>
      <c r="P2" s="2"/>
    </row>
    <row r="3" spans="1:16" x14ac:dyDescent="0.25">
      <c r="A3" s="1">
        <v>43193.321527777778</v>
      </c>
      <c r="B3" s="1">
        <v>43193.688379629632</v>
      </c>
      <c r="C3" s="2">
        <v>2</v>
      </c>
      <c r="D3" s="2"/>
      <c r="E3" s="2">
        <v>0</v>
      </c>
      <c r="F3" s="2">
        <v>0</v>
      </c>
      <c r="G3" s="2">
        <v>0</v>
      </c>
      <c r="H3" s="2" t="s">
        <v>17</v>
      </c>
      <c r="I3" s="2" t="s">
        <v>17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/>
      <c r="P3" s="2"/>
    </row>
    <row r="4" spans="1:16" x14ac:dyDescent="0.25">
      <c r="A4" s="1">
        <v>43193.321527777778</v>
      </c>
      <c r="B4" s="1">
        <v>43193.688379629632</v>
      </c>
      <c r="C4" s="2">
        <v>3</v>
      </c>
      <c r="D4" s="2"/>
      <c r="E4" s="2">
        <v>0</v>
      </c>
      <c r="F4" s="2">
        <v>0</v>
      </c>
      <c r="G4" s="2">
        <v>0</v>
      </c>
      <c r="H4" s="2" t="s">
        <v>17</v>
      </c>
      <c r="I4" s="2" t="s">
        <v>17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/>
      <c r="P4" s="2"/>
    </row>
    <row r="5" spans="1:16" x14ac:dyDescent="0.25">
      <c r="A5" s="1">
        <v>43194.334722222222</v>
      </c>
      <c r="B5" s="1">
        <v>43194.688807870371</v>
      </c>
      <c r="C5" s="2">
        <v>1</v>
      </c>
      <c r="D5" s="2" t="s">
        <v>22</v>
      </c>
      <c r="E5" s="2">
        <v>3102</v>
      </c>
      <c r="F5" s="2">
        <v>572.67690000000005</v>
      </c>
      <c r="G5" s="2">
        <v>325</v>
      </c>
      <c r="H5" s="2">
        <v>26</v>
      </c>
      <c r="I5" s="2">
        <v>0</v>
      </c>
      <c r="J5" s="2">
        <v>7</v>
      </c>
      <c r="K5" s="2">
        <v>12</v>
      </c>
      <c r="L5" s="2">
        <v>32</v>
      </c>
      <c r="M5" s="2">
        <v>105</v>
      </c>
      <c r="N5" s="2">
        <v>0</v>
      </c>
      <c r="O5" s="2">
        <v>2</v>
      </c>
      <c r="P5" s="2"/>
    </row>
    <row r="6" spans="1:16" x14ac:dyDescent="0.25">
      <c r="A6" s="1">
        <v>43194.334722222222</v>
      </c>
      <c r="B6" s="1">
        <v>43194.688807870371</v>
      </c>
      <c r="C6" s="2">
        <v>2</v>
      </c>
      <c r="D6" s="2"/>
      <c r="E6" s="2">
        <v>0</v>
      </c>
      <c r="F6" s="2">
        <v>0</v>
      </c>
      <c r="G6" s="2">
        <v>0</v>
      </c>
      <c r="H6" s="2" t="s">
        <v>17</v>
      </c>
      <c r="I6" s="2" t="s">
        <v>17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/>
      <c r="P6" s="2"/>
    </row>
    <row r="7" spans="1:16" x14ac:dyDescent="0.25">
      <c r="A7" s="1">
        <v>43194.334722222222</v>
      </c>
      <c r="B7" s="1">
        <v>43194.688807870371</v>
      </c>
      <c r="C7" s="2">
        <v>3</v>
      </c>
      <c r="D7" s="2"/>
      <c r="E7" s="2">
        <v>0</v>
      </c>
      <c r="F7" s="2">
        <v>0</v>
      </c>
      <c r="G7" s="2">
        <v>0</v>
      </c>
      <c r="H7" s="2" t="s">
        <v>17</v>
      </c>
      <c r="I7" s="2" t="s">
        <v>17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/>
      <c r="P7" s="2"/>
    </row>
    <row r="8" spans="1:16" x14ac:dyDescent="0.25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30" customHeight="1" x14ac:dyDescent="0.25">
      <c r="A9" s="1">
        <v>43200.330555555556</v>
      </c>
      <c r="B9" s="1">
        <v>43200.686620370368</v>
      </c>
      <c r="C9" s="2">
        <v>1</v>
      </c>
      <c r="D9" s="2" t="s">
        <v>22</v>
      </c>
      <c r="E9" s="2">
        <v>2696</v>
      </c>
      <c r="F9" s="2">
        <v>567.57889999999998</v>
      </c>
      <c r="G9" s="2">
        <v>285</v>
      </c>
      <c r="H9" s="2">
        <v>28</v>
      </c>
      <c r="I9" s="2">
        <v>0</v>
      </c>
      <c r="J9" s="2">
        <v>1</v>
      </c>
      <c r="K9" s="2">
        <v>7</v>
      </c>
      <c r="L9" s="2">
        <v>71</v>
      </c>
      <c r="M9" s="2">
        <v>89</v>
      </c>
      <c r="N9" s="2">
        <v>0</v>
      </c>
      <c r="O9" s="2">
        <v>0</v>
      </c>
      <c r="P9" s="33"/>
    </row>
    <row r="10" spans="1:16" x14ac:dyDescent="0.25">
      <c r="A10" s="1">
        <v>43200.330555555556</v>
      </c>
      <c r="B10" s="1">
        <v>43200.686620370368</v>
      </c>
      <c r="C10" s="2">
        <v>2</v>
      </c>
      <c r="D10" s="2"/>
      <c r="E10" s="32">
        <v>0</v>
      </c>
      <c r="F10" s="32">
        <v>0</v>
      </c>
      <c r="G10" s="32">
        <v>0</v>
      </c>
      <c r="H10" s="32" t="s">
        <v>17</v>
      </c>
      <c r="I10" s="32" t="s">
        <v>17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/>
      <c r="P10" s="33"/>
    </row>
    <row r="11" spans="1:16" ht="15.75" thickBot="1" x14ac:dyDescent="0.3">
      <c r="A11" s="1">
        <v>43200.330555555556</v>
      </c>
      <c r="B11" s="1">
        <v>43200.686620370368</v>
      </c>
      <c r="C11" s="2">
        <v>3</v>
      </c>
      <c r="D11" s="2"/>
      <c r="E11" s="28">
        <v>0</v>
      </c>
      <c r="F11" s="28">
        <v>0</v>
      </c>
      <c r="G11" s="28">
        <v>0</v>
      </c>
      <c r="H11" s="28" t="s">
        <v>17</v>
      </c>
      <c r="I11" s="28" t="s">
        <v>17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/>
      <c r="P11" s="33"/>
    </row>
    <row r="12" spans="1:16" ht="15.75" thickTop="1" x14ac:dyDescent="0.25">
      <c r="A12" s="1"/>
      <c r="B12" s="1"/>
      <c r="C12" s="2"/>
      <c r="D12" s="2"/>
      <c r="E12" s="2">
        <f>SUM(E9:E11)</f>
        <v>2696</v>
      </c>
      <c r="F12" s="2" t="s">
        <v>24</v>
      </c>
      <c r="G12" s="2">
        <f t="shared" ref="G12:O12" si="0">SUM(G9:G11)</f>
        <v>285</v>
      </c>
      <c r="H12" s="2">
        <f t="shared" si="0"/>
        <v>28</v>
      </c>
      <c r="I12" s="2">
        <f t="shared" si="0"/>
        <v>0</v>
      </c>
      <c r="J12" s="2">
        <f t="shared" si="0"/>
        <v>1</v>
      </c>
      <c r="K12" s="2">
        <f t="shared" si="0"/>
        <v>7</v>
      </c>
      <c r="L12" s="2">
        <f t="shared" si="0"/>
        <v>71</v>
      </c>
      <c r="M12" s="2">
        <f t="shared" si="0"/>
        <v>89</v>
      </c>
      <c r="N12" s="2">
        <f t="shared" si="0"/>
        <v>0</v>
      </c>
      <c r="O12" s="2">
        <f t="shared" si="0"/>
        <v>0</v>
      </c>
      <c r="P12" s="33"/>
    </row>
    <row r="13" spans="1:16" x14ac:dyDescent="0.25">
      <c r="A13" s="1">
        <v>43201.330555555556</v>
      </c>
      <c r="B13" s="1">
        <v>43201.687523148146</v>
      </c>
      <c r="C13" s="2">
        <v>1</v>
      </c>
      <c r="D13" s="2" t="s">
        <v>22</v>
      </c>
      <c r="E13" s="2">
        <v>3107</v>
      </c>
      <c r="F13" s="2">
        <v>559.81979999999999</v>
      </c>
      <c r="G13" s="2">
        <v>333</v>
      </c>
      <c r="H13" s="2">
        <v>26</v>
      </c>
      <c r="I13" s="2">
        <v>0</v>
      </c>
      <c r="J13" s="2">
        <v>4</v>
      </c>
      <c r="K13" s="2">
        <v>6</v>
      </c>
      <c r="L13" s="2">
        <v>88</v>
      </c>
      <c r="M13" s="2">
        <v>55</v>
      </c>
      <c r="N13" s="2">
        <v>0</v>
      </c>
      <c r="O13" s="2">
        <v>1</v>
      </c>
      <c r="P13" s="339" t="s">
        <v>16</v>
      </c>
    </row>
    <row r="14" spans="1:16" x14ac:dyDescent="0.25">
      <c r="A14" s="1">
        <v>43201.330555555556</v>
      </c>
      <c r="B14" s="1">
        <v>43201.687523148146</v>
      </c>
      <c r="C14" s="2">
        <v>2</v>
      </c>
      <c r="D14" s="2"/>
      <c r="E14" s="2">
        <v>0</v>
      </c>
      <c r="F14" s="2">
        <v>0</v>
      </c>
      <c r="G14" s="2">
        <v>0</v>
      </c>
      <c r="H14" s="2" t="s">
        <v>17</v>
      </c>
      <c r="I14" s="2" t="s">
        <v>17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/>
      <c r="P14" s="339"/>
    </row>
    <row r="15" spans="1:16" ht="15.75" thickBot="1" x14ac:dyDescent="0.3">
      <c r="A15" s="1">
        <v>43201.330555555556</v>
      </c>
      <c r="B15" s="1">
        <v>43201.687523148146</v>
      </c>
      <c r="C15" s="2">
        <v>3</v>
      </c>
      <c r="D15" s="36"/>
      <c r="E15" s="28">
        <v>0</v>
      </c>
      <c r="F15" s="28">
        <v>0</v>
      </c>
      <c r="G15" s="28">
        <v>0</v>
      </c>
      <c r="H15" s="28" t="s">
        <v>17</v>
      </c>
      <c r="I15" s="28" t="s">
        <v>17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/>
      <c r="P15" s="339"/>
    </row>
    <row r="16" spans="1:16" ht="15.75" thickTop="1" x14ac:dyDescent="0.25">
      <c r="A16" s="1"/>
      <c r="B16" s="1"/>
      <c r="C16" s="2"/>
      <c r="D16" s="36"/>
      <c r="E16" s="2">
        <f>SUM(E13:E15)</f>
        <v>3107</v>
      </c>
      <c r="F16" s="2"/>
      <c r="G16" s="2">
        <f t="shared" ref="G16:O16" si="1">SUM(G13:G15)</f>
        <v>333</v>
      </c>
      <c r="H16" s="2">
        <f t="shared" si="1"/>
        <v>26</v>
      </c>
      <c r="I16" s="2">
        <f t="shared" si="1"/>
        <v>0</v>
      </c>
      <c r="J16" s="2">
        <f t="shared" si="1"/>
        <v>4</v>
      </c>
      <c r="K16" s="2">
        <f t="shared" si="1"/>
        <v>6</v>
      </c>
      <c r="L16" s="2">
        <f t="shared" si="1"/>
        <v>88</v>
      </c>
      <c r="M16" s="2">
        <f t="shared" si="1"/>
        <v>55</v>
      </c>
      <c r="N16" s="2">
        <f t="shared" si="1"/>
        <v>0</v>
      </c>
      <c r="O16" s="2">
        <f t="shared" si="1"/>
        <v>1</v>
      </c>
      <c r="P16" s="339"/>
    </row>
    <row r="17" spans="1:16" ht="15" customHeight="1" x14ac:dyDescent="0.4">
      <c r="A17" s="138" t="s">
        <v>23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326" t="s">
        <v>28</v>
      </c>
    </row>
    <row r="18" spans="1:16" ht="49.5" customHeight="1" x14ac:dyDescent="0.4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326"/>
    </row>
    <row r="19" spans="1:16" x14ac:dyDescent="0.25">
      <c r="A19" s="11">
        <v>43203.32916666667</v>
      </c>
      <c r="B19" s="11">
        <v>43203.688969907409</v>
      </c>
      <c r="C19" s="9">
        <v>1</v>
      </c>
      <c r="D19" s="9" t="s">
        <v>22</v>
      </c>
      <c r="E19" s="9">
        <v>1604</v>
      </c>
      <c r="F19" s="9">
        <v>525.90170000000001</v>
      </c>
      <c r="G19" s="9">
        <v>183</v>
      </c>
      <c r="H19" s="9">
        <v>0</v>
      </c>
      <c r="I19" s="9">
        <v>0</v>
      </c>
      <c r="J19" s="9">
        <v>164</v>
      </c>
      <c r="K19" s="9">
        <v>3</v>
      </c>
      <c r="L19" s="9">
        <v>41</v>
      </c>
      <c r="M19" s="9">
        <v>126</v>
      </c>
      <c r="N19" s="9">
        <v>0</v>
      </c>
      <c r="O19" s="9">
        <v>0</v>
      </c>
      <c r="P19" s="340" t="s">
        <v>16</v>
      </c>
    </row>
    <row r="20" spans="1:16" x14ac:dyDescent="0.25">
      <c r="A20" s="11">
        <v>43203.32916666667</v>
      </c>
      <c r="B20" s="11">
        <v>43203.688969907409</v>
      </c>
      <c r="C20" s="9">
        <v>2</v>
      </c>
      <c r="D20" s="9"/>
      <c r="E20" s="24">
        <v>0</v>
      </c>
      <c r="F20" s="24">
        <v>0</v>
      </c>
      <c r="G20" s="24">
        <v>0</v>
      </c>
      <c r="H20" s="24" t="s">
        <v>17</v>
      </c>
      <c r="I20" s="24" t="s">
        <v>17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/>
      <c r="P20" s="340"/>
    </row>
    <row r="21" spans="1:16" ht="15.75" thickBot="1" x14ac:dyDescent="0.3">
      <c r="A21" s="11">
        <v>43203.32916666667</v>
      </c>
      <c r="B21" s="11">
        <v>43203.688969907409</v>
      </c>
      <c r="C21" s="9">
        <v>3</v>
      </c>
      <c r="D21" s="9"/>
      <c r="E21" s="12">
        <v>0</v>
      </c>
      <c r="F21" s="12">
        <v>0</v>
      </c>
      <c r="G21" s="12">
        <v>0</v>
      </c>
      <c r="H21" s="12" t="s">
        <v>17</v>
      </c>
      <c r="I21" s="12" t="s">
        <v>17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/>
      <c r="P21" s="340"/>
    </row>
    <row r="22" spans="1:16" ht="15.75" thickTop="1" x14ac:dyDescent="0.25">
      <c r="A22" s="11"/>
      <c r="B22" s="11"/>
      <c r="C22" s="9"/>
      <c r="D22" s="9"/>
      <c r="E22" s="10">
        <f>SUM(E19:E21)</f>
        <v>1604</v>
      </c>
      <c r="F22" s="10"/>
      <c r="G22" s="10">
        <f t="shared" ref="G22:O22" si="2">SUM(G19:G21)</f>
        <v>183</v>
      </c>
      <c r="H22" s="10">
        <f t="shared" si="2"/>
        <v>0</v>
      </c>
      <c r="I22" s="10">
        <f t="shared" si="2"/>
        <v>0</v>
      </c>
      <c r="J22" s="10">
        <f t="shared" si="2"/>
        <v>164</v>
      </c>
      <c r="K22" s="10">
        <f t="shared" si="2"/>
        <v>3</v>
      </c>
      <c r="L22" s="10">
        <f t="shared" si="2"/>
        <v>41</v>
      </c>
      <c r="M22" s="10">
        <f t="shared" si="2"/>
        <v>126</v>
      </c>
      <c r="N22" s="10">
        <f t="shared" si="2"/>
        <v>0</v>
      </c>
      <c r="O22" s="10">
        <f t="shared" si="2"/>
        <v>0</v>
      </c>
      <c r="P22" s="340"/>
    </row>
    <row r="23" spans="1:16" ht="24" customHeight="1" x14ac:dyDescent="0.25">
      <c r="A23" s="13">
        <v>43206.328472222223</v>
      </c>
      <c r="B23" s="13">
        <v>43206.689606481479</v>
      </c>
      <c r="C23" s="14">
        <v>1</v>
      </c>
      <c r="D23" s="14" t="s">
        <v>22</v>
      </c>
      <c r="E23" s="14">
        <v>3090</v>
      </c>
      <c r="F23" s="14">
        <v>555.08979999999997</v>
      </c>
      <c r="G23" s="14">
        <v>334</v>
      </c>
      <c r="H23" s="14">
        <v>0</v>
      </c>
      <c r="I23" s="14">
        <v>0</v>
      </c>
      <c r="J23" s="14">
        <v>52</v>
      </c>
      <c r="K23" s="14">
        <v>8</v>
      </c>
      <c r="L23" s="14">
        <v>50</v>
      </c>
      <c r="M23" s="14">
        <v>73</v>
      </c>
      <c r="N23" s="14">
        <v>0</v>
      </c>
      <c r="O23" s="14">
        <v>2</v>
      </c>
      <c r="P23" s="342" t="s">
        <v>16</v>
      </c>
    </row>
    <row r="24" spans="1:16" ht="24" customHeight="1" x14ac:dyDescent="0.25">
      <c r="A24" s="13">
        <v>43206.328472222223</v>
      </c>
      <c r="B24" s="13">
        <v>43206.689606481479</v>
      </c>
      <c r="C24" s="14">
        <v>2</v>
      </c>
      <c r="D24" s="14"/>
      <c r="E24" s="14">
        <v>0</v>
      </c>
      <c r="F24" s="14">
        <v>0</v>
      </c>
      <c r="G24" s="14">
        <v>0</v>
      </c>
      <c r="H24" s="14" t="s">
        <v>17</v>
      </c>
      <c r="I24" s="14" t="s">
        <v>17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/>
      <c r="P24" s="342"/>
    </row>
    <row r="25" spans="1:16" ht="24" customHeight="1" thickBot="1" x14ac:dyDescent="0.3">
      <c r="A25" s="13">
        <v>43206.328472222223</v>
      </c>
      <c r="B25" s="13">
        <v>43206.689606481479</v>
      </c>
      <c r="C25" s="14">
        <v>3</v>
      </c>
      <c r="D25" s="14"/>
      <c r="E25" s="15">
        <v>0</v>
      </c>
      <c r="F25" s="15">
        <v>0</v>
      </c>
      <c r="G25" s="15">
        <v>0</v>
      </c>
      <c r="H25" s="15" t="s">
        <v>17</v>
      </c>
      <c r="I25" s="15" t="s">
        <v>17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/>
      <c r="P25" s="342"/>
    </row>
    <row r="26" spans="1:16" ht="15.75" thickTop="1" x14ac:dyDescent="0.25">
      <c r="A26" s="13"/>
      <c r="B26" s="13"/>
      <c r="C26" s="14"/>
      <c r="D26" s="14"/>
      <c r="E26" s="16">
        <f>SUM(E23:E25)</f>
        <v>3090</v>
      </c>
      <c r="F26" s="16"/>
      <c r="G26" s="16">
        <f t="shared" ref="G26:O26" si="3">SUM(G23:G25)</f>
        <v>334</v>
      </c>
      <c r="H26" s="16">
        <f t="shared" si="3"/>
        <v>0</v>
      </c>
      <c r="I26" s="16">
        <f t="shared" si="3"/>
        <v>0</v>
      </c>
      <c r="J26" s="16">
        <f t="shared" si="3"/>
        <v>52</v>
      </c>
      <c r="K26" s="16">
        <f t="shared" si="3"/>
        <v>8</v>
      </c>
      <c r="L26" s="16">
        <f t="shared" si="3"/>
        <v>50</v>
      </c>
      <c r="M26" s="16">
        <f t="shared" si="3"/>
        <v>73</v>
      </c>
      <c r="N26" s="16">
        <f t="shared" si="3"/>
        <v>0</v>
      </c>
      <c r="O26" s="16">
        <f t="shared" si="3"/>
        <v>2</v>
      </c>
      <c r="P26" s="342"/>
    </row>
    <row r="27" spans="1:16" x14ac:dyDescent="0.25">
      <c r="A27" s="17">
        <v>43207.328472222223</v>
      </c>
      <c r="B27" s="17">
        <v>43207.691886574074</v>
      </c>
      <c r="C27" s="18">
        <v>1</v>
      </c>
      <c r="D27" s="18" t="s">
        <v>22</v>
      </c>
      <c r="E27" s="18">
        <v>2990</v>
      </c>
      <c r="F27" s="18">
        <v>565.93060000000003</v>
      </c>
      <c r="G27" s="18">
        <v>317</v>
      </c>
      <c r="H27" s="18">
        <v>0</v>
      </c>
      <c r="I27" s="18">
        <v>0</v>
      </c>
      <c r="J27" s="18">
        <v>71</v>
      </c>
      <c r="K27" s="18">
        <v>28</v>
      </c>
      <c r="L27" s="18">
        <v>27</v>
      </c>
      <c r="M27" s="18">
        <v>78</v>
      </c>
      <c r="N27" s="18">
        <v>0</v>
      </c>
      <c r="O27" s="18">
        <v>1</v>
      </c>
      <c r="P27" s="343" t="s">
        <v>16</v>
      </c>
    </row>
    <row r="28" spans="1:16" x14ac:dyDescent="0.25">
      <c r="A28" s="17">
        <v>43207.328472222223</v>
      </c>
      <c r="B28" s="17">
        <v>43207.691886574074</v>
      </c>
      <c r="C28" s="18">
        <v>2</v>
      </c>
      <c r="D28" s="18"/>
      <c r="E28" s="20">
        <v>0</v>
      </c>
      <c r="F28" s="20">
        <v>0</v>
      </c>
      <c r="G28" s="20">
        <v>0</v>
      </c>
      <c r="H28" s="20" t="s">
        <v>17</v>
      </c>
      <c r="I28" s="20" t="s">
        <v>17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/>
      <c r="P28" s="343"/>
    </row>
    <row r="29" spans="1:16" ht="15.75" thickBot="1" x14ac:dyDescent="0.3">
      <c r="A29" s="17">
        <v>43207.328472222223</v>
      </c>
      <c r="B29" s="17">
        <v>43207.691886574074</v>
      </c>
      <c r="C29" s="18">
        <v>3</v>
      </c>
      <c r="D29" s="18"/>
      <c r="E29" s="21">
        <v>0</v>
      </c>
      <c r="F29" s="21">
        <v>0</v>
      </c>
      <c r="G29" s="21">
        <v>0</v>
      </c>
      <c r="H29" s="21" t="s">
        <v>17</v>
      </c>
      <c r="I29" s="21" t="s">
        <v>17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/>
      <c r="P29" s="343"/>
    </row>
    <row r="30" spans="1:16" ht="15.75" thickTop="1" x14ac:dyDescent="0.25">
      <c r="A30" s="18"/>
      <c r="B30" s="18"/>
      <c r="C30" s="18"/>
      <c r="D30" s="18"/>
      <c r="E30" s="18">
        <f>SUM(E27:E29)</f>
        <v>2990</v>
      </c>
      <c r="F30" s="18"/>
      <c r="G30" s="18">
        <f t="shared" ref="G30:O30" si="4">SUM(G27:G29)</f>
        <v>317</v>
      </c>
      <c r="H30" s="18">
        <f t="shared" si="4"/>
        <v>0</v>
      </c>
      <c r="I30" s="18">
        <f t="shared" si="4"/>
        <v>0</v>
      </c>
      <c r="J30" s="18">
        <f t="shared" si="4"/>
        <v>71</v>
      </c>
      <c r="K30" s="18">
        <f t="shared" si="4"/>
        <v>28</v>
      </c>
      <c r="L30" s="18">
        <f t="shared" si="4"/>
        <v>27</v>
      </c>
      <c r="M30" s="18">
        <f t="shared" si="4"/>
        <v>78</v>
      </c>
      <c r="N30" s="18">
        <f t="shared" si="4"/>
        <v>0</v>
      </c>
      <c r="O30" s="18">
        <f t="shared" si="4"/>
        <v>1</v>
      </c>
      <c r="P30" s="343"/>
    </row>
    <row r="31" spans="1:16" x14ac:dyDescent="0.25">
      <c r="A31" s="141"/>
      <c r="B31" s="34" t="s">
        <v>73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141"/>
      <c r="B32" s="34" t="s">
        <v>37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</row>
    <row r="33" spans="1:18" x14ac:dyDescent="0.25">
      <c r="A33" s="40">
        <v>43208.331250000003</v>
      </c>
      <c r="B33" s="40">
        <v>43208.6875</v>
      </c>
      <c r="C33" s="41">
        <v>1</v>
      </c>
      <c r="D33" s="41" t="s">
        <v>22</v>
      </c>
      <c r="E33" s="41">
        <v>2556</v>
      </c>
      <c r="F33" s="41">
        <v>530.65750000000003</v>
      </c>
      <c r="G33" s="41">
        <v>289</v>
      </c>
      <c r="H33" s="41">
        <v>31</v>
      </c>
      <c r="I33" s="41">
        <v>0</v>
      </c>
      <c r="J33" s="41">
        <v>58</v>
      </c>
      <c r="K33" s="41">
        <v>24</v>
      </c>
      <c r="L33" s="41">
        <v>37</v>
      </c>
      <c r="M33" s="41">
        <v>67</v>
      </c>
      <c r="N33" s="41">
        <v>0</v>
      </c>
      <c r="O33" s="41">
        <v>6</v>
      </c>
      <c r="P33" s="279" t="s">
        <v>16</v>
      </c>
    </row>
    <row r="34" spans="1:18" x14ac:dyDescent="0.25">
      <c r="A34" s="40">
        <v>43208.331250000003</v>
      </c>
      <c r="B34" s="40">
        <v>43208.6875</v>
      </c>
      <c r="C34" s="41">
        <v>2</v>
      </c>
      <c r="D34" s="41"/>
      <c r="E34" s="41">
        <v>0</v>
      </c>
      <c r="F34" s="41">
        <v>0</v>
      </c>
      <c r="G34" s="41">
        <v>0</v>
      </c>
      <c r="H34" s="41" t="s">
        <v>17</v>
      </c>
      <c r="I34" s="41" t="s">
        <v>17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/>
      <c r="P34" s="279"/>
    </row>
    <row r="35" spans="1:18" ht="15.75" thickBot="1" x14ac:dyDescent="0.3">
      <c r="A35" s="40">
        <v>43208.331250000003</v>
      </c>
      <c r="B35" s="40">
        <v>43208.6875</v>
      </c>
      <c r="C35" s="41">
        <v>3</v>
      </c>
      <c r="D35" s="41"/>
      <c r="E35" s="43">
        <v>0</v>
      </c>
      <c r="F35" s="43">
        <v>0</v>
      </c>
      <c r="G35" s="43">
        <v>0</v>
      </c>
      <c r="H35" s="43" t="s">
        <v>17</v>
      </c>
      <c r="I35" s="43" t="s">
        <v>17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/>
      <c r="P35" s="279"/>
    </row>
    <row r="36" spans="1:18" s="3" customFormat="1" ht="15.75" thickTop="1" x14ac:dyDescent="0.25">
      <c r="A36" s="40"/>
      <c r="B36" s="40"/>
      <c r="C36" s="41"/>
      <c r="D36" s="41"/>
      <c r="E36" s="42">
        <f>SUM(E33:E35)</f>
        <v>2556</v>
      </c>
      <c r="F36" s="41"/>
      <c r="G36" s="42">
        <f t="shared" ref="G36:O36" si="5">SUM(G33:G35)</f>
        <v>289</v>
      </c>
      <c r="H36" s="42">
        <f t="shared" si="5"/>
        <v>31</v>
      </c>
      <c r="I36" s="42">
        <f t="shared" si="5"/>
        <v>0</v>
      </c>
      <c r="J36" s="42">
        <f t="shared" si="5"/>
        <v>58</v>
      </c>
      <c r="K36" s="42">
        <f t="shared" si="5"/>
        <v>24</v>
      </c>
      <c r="L36" s="42">
        <f t="shared" si="5"/>
        <v>37</v>
      </c>
      <c r="M36" s="42">
        <f t="shared" si="5"/>
        <v>67</v>
      </c>
      <c r="N36" s="42">
        <f t="shared" si="5"/>
        <v>0</v>
      </c>
      <c r="O36" s="42">
        <f t="shared" si="5"/>
        <v>6</v>
      </c>
      <c r="P36" s="280"/>
      <c r="Q36"/>
      <c r="R36"/>
    </row>
    <row r="37" spans="1:18" ht="15" customHeight="1" x14ac:dyDescent="0.25">
      <c r="A37" s="44">
        <v>43209.332638888889</v>
      </c>
      <c r="B37" s="44">
        <v>43209.67291666667</v>
      </c>
      <c r="C37" s="45">
        <v>1</v>
      </c>
      <c r="D37" s="45" t="s">
        <v>30</v>
      </c>
      <c r="E37" s="45">
        <v>367</v>
      </c>
      <c r="F37" s="45">
        <v>268.53660000000002</v>
      </c>
      <c r="G37" s="45">
        <v>82</v>
      </c>
      <c r="H37" s="45">
        <v>23</v>
      </c>
      <c r="I37" s="45">
        <v>250</v>
      </c>
      <c r="J37" s="45">
        <v>0</v>
      </c>
      <c r="K37" s="45">
        <v>14</v>
      </c>
      <c r="L37" s="45">
        <v>36</v>
      </c>
      <c r="M37" s="45">
        <v>101</v>
      </c>
      <c r="N37" s="45">
        <v>0</v>
      </c>
      <c r="O37" s="45">
        <v>2</v>
      </c>
      <c r="P37" s="344" t="s">
        <v>33</v>
      </c>
    </row>
    <row r="38" spans="1:18" x14ac:dyDescent="0.25">
      <c r="A38" s="44">
        <v>43209.332638888889</v>
      </c>
      <c r="B38" s="44">
        <v>43209.67291666667</v>
      </c>
      <c r="C38" s="45">
        <v>2</v>
      </c>
      <c r="D38" s="45" t="s">
        <v>22</v>
      </c>
      <c r="E38" s="45">
        <v>0</v>
      </c>
      <c r="F38" s="45">
        <v>0</v>
      </c>
      <c r="G38" s="45">
        <v>0</v>
      </c>
      <c r="H38" s="45" t="s">
        <v>17</v>
      </c>
      <c r="I38" s="45" t="s">
        <v>17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/>
      <c r="P38" s="345"/>
    </row>
    <row r="39" spans="1:18" ht="15.75" thickBot="1" x14ac:dyDescent="0.3">
      <c r="A39" s="44">
        <v>43209.332638888889</v>
      </c>
      <c r="B39" s="44">
        <v>43209.67291666667</v>
      </c>
      <c r="C39" s="45">
        <v>3</v>
      </c>
      <c r="D39" s="45"/>
      <c r="E39" s="46">
        <v>0</v>
      </c>
      <c r="F39" s="46">
        <v>0</v>
      </c>
      <c r="G39" s="46">
        <v>0</v>
      </c>
      <c r="H39" s="46" t="s">
        <v>17</v>
      </c>
      <c r="I39" s="46" t="s">
        <v>17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/>
      <c r="P39" s="345"/>
    </row>
    <row r="40" spans="1:18" s="3" customFormat="1" ht="15.75" thickTop="1" x14ac:dyDescent="0.25">
      <c r="A40" s="47"/>
      <c r="B40" s="47"/>
      <c r="C40" s="47"/>
      <c r="D40" s="47"/>
      <c r="E40" s="47">
        <f>SUM(E37:E39)</f>
        <v>367</v>
      </c>
      <c r="F40" s="47"/>
      <c r="G40" s="47">
        <f t="shared" ref="G40:O40" si="6">SUM(G37:G39)</f>
        <v>82</v>
      </c>
      <c r="H40" s="47">
        <f t="shared" si="6"/>
        <v>23</v>
      </c>
      <c r="I40" s="47">
        <f t="shared" si="6"/>
        <v>250</v>
      </c>
      <c r="J40" s="47">
        <f t="shared" si="6"/>
        <v>0</v>
      </c>
      <c r="K40" s="47">
        <f t="shared" si="6"/>
        <v>14</v>
      </c>
      <c r="L40" s="47">
        <f t="shared" si="6"/>
        <v>36</v>
      </c>
      <c r="M40" s="47">
        <f t="shared" si="6"/>
        <v>101</v>
      </c>
      <c r="N40" s="47">
        <f t="shared" si="6"/>
        <v>0</v>
      </c>
      <c r="O40" s="47">
        <f t="shared" si="6"/>
        <v>2</v>
      </c>
      <c r="P40" s="346"/>
      <c r="Q40"/>
      <c r="R40"/>
    </row>
    <row r="41" spans="1:18" x14ac:dyDescent="0.25">
      <c r="A41" s="142"/>
      <c r="B41" s="34" t="s">
        <v>74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8" ht="32.25" customHeight="1" x14ac:dyDescent="0.25">
      <c r="A42" s="58">
        <v>43210.324305555558</v>
      </c>
      <c r="B42" s="58">
        <v>43210.683912037035</v>
      </c>
      <c r="C42" s="59">
        <v>1</v>
      </c>
      <c r="D42" s="59" t="s">
        <v>30</v>
      </c>
      <c r="E42" s="59">
        <v>2159</v>
      </c>
      <c r="F42" s="59">
        <v>555.96559999999999</v>
      </c>
      <c r="G42" s="59">
        <v>233</v>
      </c>
      <c r="H42" s="59">
        <v>0</v>
      </c>
      <c r="I42" s="59">
        <v>0</v>
      </c>
      <c r="J42" s="59">
        <v>47</v>
      </c>
      <c r="K42" s="59">
        <v>27</v>
      </c>
      <c r="L42" s="59">
        <v>44</v>
      </c>
      <c r="M42" s="59">
        <v>165</v>
      </c>
      <c r="N42" s="59">
        <v>0</v>
      </c>
      <c r="O42" s="59">
        <v>0</v>
      </c>
      <c r="P42" s="279" t="s">
        <v>16</v>
      </c>
    </row>
    <row r="43" spans="1:18" ht="32.25" customHeight="1" x14ac:dyDescent="0.25">
      <c r="A43" s="58">
        <v>43210.324305555558</v>
      </c>
      <c r="B43" s="58">
        <v>43210.683912037035</v>
      </c>
      <c r="C43" s="59">
        <v>2</v>
      </c>
      <c r="D43" s="59"/>
      <c r="E43" s="59">
        <v>0</v>
      </c>
      <c r="F43" s="59">
        <v>0</v>
      </c>
      <c r="G43" s="59">
        <v>0</v>
      </c>
      <c r="H43" s="59" t="s">
        <v>17</v>
      </c>
      <c r="I43" s="59" t="s">
        <v>17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/>
      <c r="P43" s="279"/>
    </row>
    <row r="44" spans="1:18" ht="32.25" customHeight="1" thickBot="1" x14ac:dyDescent="0.3">
      <c r="A44" s="58">
        <v>43210.324305555558</v>
      </c>
      <c r="B44" s="58">
        <v>43210.683912037035</v>
      </c>
      <c r="C44" s="59">
        <v>3</v>
      </c>
      <c r="D44" s="59"/>
      <c r="E44" s="60">
        <v>0</v>
      </c>
      <c r="F44" s="60">
        <v>0</v>
      </c>
      <c r="G44" s="60">
        <v>0</v>
      </c>
      <c r="H44" s="60" t="s">
        <v>17</v>
      </c>
      <c r="I44" s="60" t="s">
        <v>17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/>
      <c r="P44" s="279"/>
    </row>
    <row r="45" spans="1:18" ht="32.25" customHeight="1" thickTop="1" x14ac:dyDescent="0.25">
      <c r="A45" s="58"/>
      <c r="B45" s="58"/>
      <c r="C45" s="59"/>
      <c r="D45" s="59"/>
      <c r="E45" s="61">
        <f>SUM(E42:E44)</f>
        <v>2159</v>
      </c>
      <c r="F45" s="61"/>
      <c r="G45" s="61">
        <f t="shared" ref="G45:O45" si="7">SUM(G42:G44)</f>
        <v>233</v>
      </c>
      <c r="H45" s="61">
        <f t="shared" si="7"/>
        <v>0</v>
      </c>
      <c r="I45" s="61">
        <f t="shared" si="7"/>
        <v>0</v>
      </c>
      <c r="J45" s="61">
        <f t="shared" si="7"/>
        <v>47</v>
      </c>
      <c r="K45" s="61">
        <f t="shared" si="7"/>
        <v>27</v>
      </c>
      <c r="L45" s="61">
        <f t="shared" si="7"/>
        <v>44</v>
      </c>
      <c r="M45" s="61">
        <f t="shared" si="7"/>
        <v>165</v>
      </c>
      <c r="N45" s="61">
        <f t="shared" si="7"/>
        <v>0</v>
      </c>
      <c r="O45" s="61">
        <f t="shared" si="7"/>
        <v>0</v>
      </c>
      <c r="P45" s="280"/>
    </row>
    <row r="46" spans="1:18" ht="32.25" customHeight="1" x14ac:dyDescent="0.25">
      <c r="A46" s="62">
        <v>43213.331250000003</v>
      </c>
      <c r="B46" s="62">
        <v>43213.689780092594</v>
      </c>
      <c r="C46" s="63">
        <v>1</v>
      </c>
      <c r="D46" s="63" t="s">
        <v>30</v>
      </c>
      <c r="E46" s="63">
        <v>2504</v>
      </c>
      <c r="F46" s="63">
        <v>571.25480000000005</v>
      </c>
      <c r="G46" s="63">
        <v>263</v>
      </c>
      <c r="H46" s="63">
        <v>35</v>
      </c>
      <c r="I46" s="63">
        <v>0</v>
      </c>
      <c r="J46" s="63">
        <v>36</v>
      </c>
      <c r="K46" s="63">
        <v>9</v>
      </c>
      <c r="L46" s="63">
        <v>96</v>
      </c>
      <c r="M46" s="63">
        <v>75</v>
      </c>
      <c r="N46" s="63">
        <v>0</v>
      </c>
      <c r="O46" s="63">
        <v>0</v>
      </c>
      <c r="P46" s="279" t="s">
        <v>16</v>
      </c>
    </row>
    <row r="47" spans="1:18" ht="32.25" customHeight="1" x14ac:dyDescent="0.25">
      <c r="A47" s="62">
        <v>43213.331250000003</v>
      </c>
      <c r="B47" s="62">
        <v>43213.689780092594</v>
      </c>
      <c r="C47" s="63">
        <v>2</v>
      </c>
      <c r="D47" s="63"/>
      <c r="E47" s="63">
        <v>0</v>
      </c>
      <c r="F47" s="63">
        <v>0</v>
      </c>
      <c r="G47" s="63">
        <v>0</v>
      </c>
      <c r="H47" s="63" t="s">
        <v>17</v>
      </c>
      <c r="I47" s="63" t="s">
        <v>17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/>
      <c r="P47" s="279"/>
    </row>
    <row r="48" spans="1:18" ht="32.25" customHeight="1" thickBot="1" x14ac:dyDescent="0.3">
      <c r="A48" s="62">
        <v>43213.331250000003</v>
      </c>
      <c r="B48" s="62">
        <v>43213.689780092594</v>
      </c>
      <c r="C48" s="63">
        <v>3</v>
      </c>
      <c r="D48" s="63"/>
      <c r="E48" s="64">
        <v>0</v>
      </c>
      <c r="F48" s="64">
        <v>0</v>
      </c>
      <c r="G48" s="64">
        <v>0</v>
      </c>
      <c r="H48" s="64" t="s">
        <v>17</v>
      </c>
      <c r="I48" s="64" t="s">
        <v>17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/>
      <c r="P48" s="279"/>
    </row>
    <row r="49" spans="1:16" ht="32.25" customHeight="1" thickTop="1" x14ac:dyDescent="0.25">
      <c r="A49" s="62"/>
      <c r="B49" s="62"/>
      <c r="C49" s="63"/>
      <c r="D49" s="63"/>
      <c r="E49" s="65">
        <f>SUM(E46:E48)</f>
        <v>2504</v>
      </c>
      <c r="F49" s="65"/>
      <c r="G49" s="65">
        <f t="shared" ref="G49:O49" si="8">SUM(G46:G48)</f>
        <v>263</v>
      </c>
      <c r="H49" s="65">
        <f t="shared" si="8"/>
        <v>35</v>
      </c>
      <c r="I49" s="65">
        <f t="shared" si="8"/>
        <v>0</v>
      </c>
      <c r="J49" s="65">
        <f t="shared" si="8"/>
        <v>36</v>
      </c>
      <c r="K49" s="65">
        <f t="shared" si="8"/>
        <v>9</v>
      </c>
      <c r="L49" s="65">
        <f t="shared" si="8"/>
        <v>96</v>
      </c>
      <c r="M49" s="65">
        <f t="shared" si="8"/>
        <v>75</v>
      </c>
      <c r="N49" s="65">
        <f t="shared" si="8"/>
        <v>0</v>
      </c>
      <c r="O49" s="65">
        <f t="shared" si="8"/>
        <v>0</v>
      </c>
      <c r="P49" s="280"/>
    </row>
    <row r="50" spans="1:16" ht="32.25" customHeight="1" x14ac:dyDescent="0.25">
      <c r="A50" s="57">
        <v>43214.332638888889</v>
      </c>
      <c r="B50" s="57">
        <v>43214.689131944448</v>
      </c>
      <c r="C50" s="34">
        <v>1</v>
      </c>
      <c r="D50" s="34" t="s">
        <v>40</v>
      </c>
      <c r="E50" s="34">
        <v>2</v>
      </c>
      <c r="F50" s="34">
        <v>0</v>
      </c>
      <c r="G50" s="34">
        <v>0</v>
      </c>
      <c r="H50" s="34">
        <v>28</v>
      </c>
      <c r="I50" s="34">
        <v>60</v>
      </c>
      <c r="J50" s="34">
        <v>0</v>
      </c>
      <c r="K50" s="34">
        <v>0</v>
      </c>
      <c r="L50" s="34">
        <v>12</v>
      </c>
      <c r="M50" s="34">
        <v>0</v>
      </c>
      <c r="N50" s="34">
        <v>0</v>
      </c>
      <c r="O50" s="34">
        <v>0</v>
      </c>
      <c r="P50" s="288" t="s">
        <v>41</v>
      </c>
    </row>
    <row r="51" spans="1:16" ht="32.25" customHeight="1" x14ac:dyDescent="0.25">
      <c r="A51" s="57">
        <v>43214.332638888889</v>
      </c>
      <c r="B51" s="57">
        <v>43214.689131944448</v>
      </c>
      <c r="C51" s="34">
        <v>2</v>
      </c>
      <c r="D51" s="34" t="s">
        <v>30</v>
      </c>
      <c r="E51" s="34">
        <v>2005</v>
      </c>
      <c r="F51" s="34">
        <v>564.78880000000004</v>
      </c>
      <c r="G51" s="34">
        <v>213</v>
      </c>
      <c r="H51" s="34" t="s">
        <v>17</v>
      </c>
      <c r="I51" s="34" t="s">
        <v>17</v>
      </c>
      <c r="J51" s="34">
        <v>5</v>
      </c>
      <c r="K51" s="34">
        <v>35</v>
      </c>
      <c r="L51" s="34">
        <v>145</v>
      </c>
      <c r="M51" s="34">
        <v>0</v>
      </c>
      <c r="N51" s="34">
        <v>0</v>
      </c>
      <c r="O51" s="34"/>
      <c r="P51" s="288"/>
    </row>
    <row r="52" spans="1:16" ht="32.25" customHeight="1" thickBot="1" x14ac:dyDescent="0.3">
      <c r="A52" s="57">
        <v>43214.332638888889</v>
      </c>
      <c r="B52" s="57">
        <v>43214.689131944448</v>
      </c>
      <c r="C52" s="34">
        <v>3</v>
      </c>
      <c r="D52" s="34"/>
      <c r="E52" s="67">
        <v>0</v>
      </c>
      <c r="F52" s="67">
        <v>0</v>
      </c>
      <c r="G52" s="67">
        <v>0</v>
      </c>
      <c r="H52" s="67" t="s">
        <v>17</v>
      </c>
      <c r="I52" s="67" t="s">
        <v>17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/>
      <c r="P52" s="288"/>
    </row>
    <row r="53" spans="1:16" s="3" customFormat="1" ht="32.25" customHeight="1" thickTop="1" x14ac:dyDescent="0.25">
      <c r="A53" s="68"/>
      <c r="B53" s="68"/>
      <c r="C53" s="69"/>
      <c r="D53" s="69"/>
      <c r="E53" s="69">
        <f>SUM(E50:E52)</f>
        <v>2007</v>
      </c>
      <c r="F53" s="69"/>
      <c r="G53" s="69">
        <f t="shared" ref="G53:O53" si="9">SUM(G50:G52)</f>
        <v>213</v>
      </c>
      <c r="H53" s="69">
        <f t="shared" si="9"/>
        <v>28</v>
      </c>
      <c r="I53" s="69">
        <f t="shared" si="9"/>
        <v>60</v>
      </c>
      <c r="J53" s="69">
        <f t="shared" si="9"/>
        <v>5</v>
      </c>
      <c r="K53" s="69">
        <f t="shared" si="9"/>
        <v>35</v>
      </c>
      <c r="L53" s="69">
        <f t="shared" si="9"/>
        <v>157</v>
      </c>
      <c r="M53" s="69">
        <f t="shared" si="9"/>
        <v>0</v>
      </c>
      <c r="N53" s="69">
        <f t="shared" si="9"/>
        <v>0</v>
      </c>
      <c r="O53" s="69">
        <f t="shared" si="9"/>
        <v>0</v>
      </c>
      <c r="P53" s="283"/>
    </row>
    <row r="54" spans="1:16" ht="32.25" customHeight="1" x14ac:dyDescent="0.25">
      <c r="A54" s="57">
        <v>43216.25</v>
      </c>
      <c r="B54" s="57">
        <v>43216.601388888892</v>
      </c>
      <c r="C54" s="34">
        <v>1</v>
      </c>
      <c r="D54" s="34" t="s">
        <v>40</v>
      </c>
      <c r="E54" s="34">
        <v>2249</v>
      </c>
      <c r="F54" s="34">
        <v>566.97479999999996</v>
      </c>
      <c r="G54" s="34">
        <v>238</v>
      </c>
      <c r="H54" s="34">
        <v>28</v>
      </c>
      <c r="I54" s="34">
        <v>81</v>
      </c>
      <c r="J54" s="34">
        <v>0</v>
      </c>
      <c r="K54" s="34">
        <v>22</v>
      </c>
      <c r="L54" s="34">
        <v>52</v>
      </c>
      <c r="M54" s="34">
        <v>125</v>
      </c>
      <c r="N54" s="34">
        <v>0</v>
      </c>
      <c r="O54" s="34">
        <v>0</v>
      </c>
      <c r="P54" s="310" t="s">
        <v>42</v>
      </c>
    </row>
    <row r="55" spans="1:16" ht="32.25" customHeight="1" x14ac:dyDescent="0.25">
      <c r="A55" s="57">
        <v>43216.25</v>
      </c>
      <c r="B55" s="57">
        <v>43216.601388888892</v>
      </c>
      <c r="C55" s="34">
        <v>2</v>
      </c>
      <c r="D55" s="34"/>
      <c r="E55" s="34">
        <v>0</v>
      </c>
      <c r="F55" s="34">
        <v>0</v>
      </c>
      <c r="G55" s="34">
        <v>0</v>
      </c>
      <c r="H55" s="34" t="s">
        <v>17</v>
      </c>
      <c r="I55" s="34" t="s">
        <v>17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/>
      <c r="P55" s="310"/>
    </row>
    <row r="56" spans="1:16" ht="32.25" customHeight="1" thickBot="1" x14ac:dyDescent="0.3">
      <c r="A56" s="57">
        <v>43216.25</v>
      </c>
      <c r="B56" s="57">
        <v>43216.601388888892</v>
      </c>
      <c r="C56" s="34">
        <v>3</v>
      </c>
      <c r="D56" s="34"/>
      <c r="E56" s="67">
        <v>0</v>
      </c>
      <c r="F56" s="67">
        <v>0</v>
      </c>
      <c r="G56" s="67">
        <v>0</v>
      </c>
      <c r="H56" s="67" t="s">
        <v>17</v>
      </c>
      <c r="I56" s="67" t="s">
        <v>17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/>
      <c r="P56" s="310"/>
    </row>
    <row r="57" spans="1:16" s="3" customFormat="1" ht="32.25" customHeight="1" thickTop="1" x14ac:dyDescent="0.25">
      <c r="A57" s="68"/>
      <c r="B57" s="68"/>
      <c r="C57" s="69"/>
      <c r="D57" s="69"/>
      <c r="E57" s="69">
        <f>SUM(E54:E56)</f>
        <v>2249</v>
      </c>
      <c r="F57" s="69"/>
      <c r="G57" s="69">
        <f t="shared" ref="G57:O57" si="10">SUM(G54:G56)</f>
        <v>238</v>
      </c>
      <c r="H57" s="69">
        <f t="shared" si="10"/>
        <v>28</v>
      </c>
      <c r="I57" s="69">
        <f t="shared" si="10"/>
        <v>81</v>
      </c>
      <c r="J57" s="69">
        <f t="shared" si="10"/>
        <v>0</v>
      </c>
      <c r="K57" s="69">
        <f t="shared" si="10"/>
        <v>22</v>
      </c>
      <c r="L57" s="69">
        <f t="shared" si="10"/>
        <v>52</v>
      </c>
      <c r="M57" s="69">
        <f t="shared" si="10"/>
        <v>125</v>
      </c>
      <c r="N57" s="69">
        <f t="shared" si="10"/>
        <v>0</v>
      </c>
      <c r="O57" s="69">
        <f t="shared" si="10"/>
        <v>0</v>
      </c>
      <c r="P57" s="341"/>
    </row>
    <row r="58" spans="1:16" ht="32.25" customHeight="1" x14ac:dyDescent="0.25">
      <c r="A58" s="84">
        <v>43217.331944444442</v>
      </c>
      <c r="B58" s="84">
        <v>43217.684027777781</v>
      </c>
      <c r="C58" s="85">
        <v>1</v>
      </c>
      <c r="D58" s="85" t="s">
        <v>40</v>
      </c>
      <c r="E58" s="85">
        <v>0</v>
      </c>
      <c r="F58" s="85">
        <v>0</v>
      </c>
      <c r="G58" s="85">
        <v>0</v>
      </c>
      <c r="H58" s="85">
        <v>0</v>
      </c>
      <c r="I58" s="85">
        <v>31</v>
      </c>
      <c r="J58" s="85">
        <v>0</v>
      </c>
      <c r="K58" s="85">
        <v>0</v>
      </c>
      <c r="L58" s="85">
        <v>0</v>
      </c>
      <c r="M58" s="85">
        <v>0</v>
      </c>
      <c r="N58" s="85">
        <v>0</v>
      </c>
      <c r="O58" s="85">
        <v>0</v>
      </c>
      <c r="P58" s="310" t="s">
        <v>43</v>
      </c>
    </row>
    <row r="59" spans="1:16" ht="32.25" customHeight="1" x14ac:dyDescent="0.25">
      <c r="A59" s="86">
        <v>43217.331944444442</v>
      </c>
      <c r="B59" s="86">
        <v>43217.684027777781</v>
      </c>
      <c r="C59" s="66">
        <v>2</v>
      </c>
      <c r="D59" s="66" t="s">
        <v>40</v>
      </c>
      <c r="E59" s="66">
        <v>1761</v>
      </c>
      <c r="F59" s="66">
        <v>568.06449999999995</v>
      </c>
      <c r="G59" s="66">
        <v>186</v>
      </c>
      <c r="H59" s="66" t="s">
        <v>17</v>
      </c>
      <c r="I59" s="66" t="s">
        <v>17</v>
      </c>
      <c r="J59" s="66">
        <v>5</v>
      </c>
      <c r="K59" s="66">
        <v>229</v>
      </c>
      <c r="L59" s="66">
        <v>25</v>
      </c>
      <c r="M59" s="66">
        <v>0</v>
      </c>
      <c r="N59" s="66">
        <v>3</v>
      </c>
      <c r="O59" s="66"/>
      <c r="P59" s="310"/>
    </row>
    <row r="60" spans="1:16" ht="32.25" customHeight="1" thickBot="1" x14ac:dyDescent="0.3">
      <c r="A60" s="86">
        <v>43217.331944444442</v>
      </c>
      <c r="B60" s="86">
        <v>43217.684027777781</v>
      </c>
      <c r="C60" s="66">
        <v>3</v>
      </c>
      <c r="D60" s="66"/>
      <c r="E60" s="67">
        <v>0</v>
      </c>
      <c r="F60" s="67">
        <v>0</v>
      </c>
      <c r="G60" s="67">
        <v>0</v>
      </c>
      <c r="H60" s="67" t="s">
        <v>17</v>
      </c>
      <c r="I60" s="67" t="s">
        <v>17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/>
      <c r="P60" s="310"/>
    </row>
    <row r="61" spans="1:16" s="3" customFormat="1" ht="47.25" customHeight="1" thickTop="1" x14ac:dyDescent="0.25">
      <c r="A61" s="90"/>
      <c r="B61" s="90"/>
      <c r="C61" s="90"/>
      <c r="D61" s="90"/>
      <c r="E61" s="90">
        <f>SUM(E59:E60)</f>
        <v>1761</v>
      </c>
      <c r="F61" s="90"/>
      <c r="G61" s="90">
        <f t="shared" ref="G61:O61" si="11">SUM(G58:G60)</f>
        <v>186</v>
      </c>
      <c r="H61" s="90">
        <f t="shared" si="11"/>
        <v>0</v>
      </c>
      <c r="I61" s="90">
        <f t="shared" si="11"/>
        <v>31</v>
      </c>
      <c r="J61" s="90">
        <f t="shared" si="11"/>
        <v>5</v>
      </c>
      <c r="K61" s="90">
        <f t="shared" si="11"/>
        <v>229</v>
      </c>
      <c r="L61" s="90">
        <f t="shared" si="11"/>
        <v>25</v>
      </c>
      <c r="M61" s="90">
        <f t="shared" si="11"/>
        <v>0</v>
      </c>
      <c r="N61" s="90">
        <f t="shared" si="11"/>
        <v>3</v>
      </c>
      <c r="O61" s="90">
        <f t="shared" si="11"/>
        <v>0</v>
      </c>
      <c r="P61" s="310"/>
    </row>
    <row r="62" spans="1:16" x14ac:dyDescent="0.25">
      <c r="A62" s="143" t="s">
        <v>49</v>
      </c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5"/>
    </row>
    <row r="63" spans="1:16" x14ac:dyDescent="0.25">
      <c r="A63" s="146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7"/>
    </row>
    <row r="64" spans="1:16" x14ac:dyDescent="0.25">
      <c r="A64" s="91">
        <v>43227.331944444442</v>
      </c>
      <c r="B64" s="91">
        <v>43227.68472222222</v>
      </c>
      <c r="C64" s="92">
        <v>1</v>
      </c>
      <c r="D64" s="92" t="s">
        <v>51</v>
      </c>
      <c r="E64" s="92">
        <v>2087</v>
      </c>
      <c r="F64" s="92">
        <v>604.92759999999998</v>
      </c>
      <c r="G64" s="92">
        <v>207</v>
      </c>
      <c r="H64" s="92">
        <v>31</v>
      </c>
      <c r="I64" s="92">
        <v>151</v>
      </c>
      <c r="J64" s="92">
        <v>45</v>
      </c>
      <c r="K64" s="92">
        <v>0</v>
      </c>
      <c r="L64" s="92">
        <v>25</v>
      </c>
      <c r="M64" s="92">
        <v>31</v>
      </c>
      <c r="N64" s="92">
        <v>0</v>
      </c>
      <c r="O64" s="92">
        <v>16</v>
      </c>
      <c r="P64" s="338" t="s">
        <v>16</v>
      </c>
    </row>
    <row r="65" spans="1:16" x14ac:dyDescent="0.25">
      <c r="A65" s="93">
        <v>43227.331944444442</v>
      </c>
      <c r="B65" s="93">
        <v>43227.68472222222</v>
      </c>
      <c r="C65" s="83">
        <v>2</v>
      </c>
      <c r="D65" s="83" t="s">
        <v>51</v>
      </c>
      <c r="E65" s="83">
        <v>0</v>
      </c>
      <c r="F65" s="83">
        <v>0</v>
      </c>
      <c r="G65" s="83">
        <v>0</v>
      </c>
      <c r="H65" s="83" t="s">
        <v>17</v>
      </c>
      <c r="I65" s="83" t="s">
        <v>17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/>
      <c r="P65" s="338"/>
    </row>
    <row r="66" spans="1:16" ht="15.75" thickBot="1" x14ac:dyDescent="0.3">
      <c r="A66" s="93">
        <v>43227.331944444442</v>
      </c>
      <c r="B66" s="93">
        <v>43227.68472222222</v>
      </c>
      <c r="C66" s="83">
        <v>3</v>
      </c>
      <c r="D66" s="83"/>
      <c r="E66" s="82">
        <v>0</v>
      </c>
      <c r="F66" s="82">
        <v>0</v>
      </c>
      <c r="G66" s="82">
        <v>0</v>
      </c>
      <c r="H66" s="82" t="s">
        <v>17</v>
      </c>
      <c r="I66" s="82" t="s">
        <v>17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/>
      <c r="P66" s="338"/>
    </row>
    <row r="67" spans="1:16" ht="15.75" thickTop="1" x14ac:dyDescent="0.25">
      <c r="A67" s="96"/>
      <c r="B67" s="96"/>
      <c r="C67" s="97"/>
      <c r="D67" s="97"/>
      <c r="E67" s="95">
        <f>SUM(E64:E66)</f>
        <v>2087</v>
      </c>
      <c r="F67" s="95"/>
      <c r="G67" s="95">
        <f t="shared" ref="G67:O67" si="12">SUM(G64:G66)</f>
        <v>207</v>
      </c>
      <c r="H67" s="95">
        <f t="shared" si="12"/>
        <v>31</v>
      </c>
      <c r="I67" s="95">
        <f t="shared" si="12"/>
        <v>151</v>
      </c>
      <c r="J67" s="95">
        <f t="shared" si="12"/>
        <v>45</v>
      </c>
      <c r="K67" s="95">
        <f t="shared" si="12"/>
        <v>0</v>
      </c>
      <c r="L67" s="95">
        <f t="shared" si="12"/>
        <v>25</v>
      </c>
      <c r="M67" s="95">
        <f t="shared" si="12"/>
        <v>31</v>
      </c>
      <c r="N67" s="95">
        <f t="shared" si="12"/>
        <v>0</v>
      </c>
      <c r="O67" s="95">
        <f t="shared" si="12"/>
        <v>16</v>
      </c>
      <c r="P67" s="338"/>
    </row>
    <row r="68" spans="1:16" x14ac:dyDescent="0.25">
      <c r="A68" s="44">
        <v>43228.32708333333</v>
      </c>
      <c r="B68" s="44">
        <v>43228.677083333336</v>
      </c>
      <c r="C68" s="45">
        <v>1</v>
      </c>
      <c r="D68" s="45" t="s">
        <v>51</v>
      </c>
      <c r="E68" s="45">
        <v>1408</v>
      </c>
      <c r="F68" s="45">
        <v>347.65429999999998</v>
      </c>
      <c r="G68" s="45">
        <v>243</v>
      </c>
      <c r="H68" s="45">
        <v>34</v>
      </c>
      <c r="I68" s="45">
        <v>0</v>
      </c>
      <c r="J68" s="45">
        <v>59</v>
      </c>
      <c r="K68" s="45">
        <v>1</v>
      </c>
      <c r="L68" s="45">
        <v>94</v>
      </c>
      <c r="M68" s="45">
        <v>71</v>
      </c>
      <c r="N68" s="45">
        <v>0</v>
      </c>
      <c r="O68" s="45">
        <v>2</v>
      </c>
      <c r="P68" s="260" t="s">
        <v>16</v>
      </c>
    </row>
    <row r="69" spans="1:16" x14ac:dyDescent="0.25">
      <c r="A69" s="44">
        <v>43228.32708333333</v>
      </c>
      <c r="B69" s="44">
        <v>43228.677083333336</v>
      </c>
      <c r="C69" s="45">
        <v>2</v>
      </c>
      <c r="D69" s="45"/>
      <c r="E69" s="45">
        <v>0</v>
      </c>
      <c r="F69" s="45">
        <v>0</v>
      </c>
      <c r="G69" s="45">
        <v>0</v>
      </c>
      <c r="H69" s="45" t="s">
        <v>17</v>
      </c>
      <c r="I69" s="45" t="s">
        <v>17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/>
      <c r="P69" s="260"/>
    </row>
    <row r="70" spans="1:16" ht="15.75" thickBot="1" x14ac:dyDescent="0.3">
      <c r="A70" s="44">
        <v>43228.32708333333</v>
      </c>
      <c r="B70" s="44">
        <v>43228.677083333336</v>
      </c>
      <c r="C70" s="45">
        <v>3</v>
      </c>
      <c r="D70" s="45"/>
      <c r="E70" s="46">
        <v>0</v>
      </c>
      <c r="F70" s="46">
        <v>0</v>
      </c>
      <c r="G70" s="46">
        <v>0</v>
      </c>
      <c r="H70" s="46" t="s">
        <v>17</v>
      </c>
      <c r="I70" s="46" t="s">
        <v>17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/>
      <c r="P70" s="260"/>
    </row>
    <row r="71" spans="1:16" s="3" customFormat="1" ht="15.75" thickTop="1" x14ac:dyDescent="0.25">
      <c r="A71" s="47"/>
      <c r="B71" s="47"/>
      <c r="C71" s="47"/>
      <c r="D71" s="47"/>
      <c r="E71" s="47">
        <f>SUM(E68:E70)</f>
        <v>1408</v>
      </c>
      <c r="F71" s="47"/>
      <c r="G71" s="47">
        <f t="shared" ref="G71:O71" si="13">SUM(G68:G70)</f>
        <v>243</v>
      </c>
      <c r="H71" s="47">
        <f t="shared" si="13"/>
        <v>34</v>
      </c>
      <c r="I71" s="47">
        <f t="shared" si="13"/>
        <v>0</v>
      </c>
      <c r="J71" s="47">
        <f t="shared" si="13"/>
        <v>59</v>
      </c>
      <c r="K71" s="47">
        <f t="shared" si="13"/>
        <v>1</v>
      </c>
      <c r="L71" s="47">
        <f t="shared" si="13"/>
        <v>94</v>
      </c>
      <c r="M71" s="47">
        <f t="shared" si="13"/>
        <v>71</v>
      </c>
      <c r="N71" s="47">
        <f t="shared" si="13"/>
        <v>0</v>
      </c>
      <c r="O71" s="47">
        <f t="shared" si="13"/>
        <v>2</v>
      </c>
      <c r="P71" s="260"/>
    </row>
    <row r="72" spans="1:16" x14ac:dyDescent="0.25">
      <c r="A72" s="148" t="s">
        <v>53</v>
      </c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</row>
    <row r="73" spans="1:16" x14ac:dyDescent="0.25">
      <c r="A73" s="146"/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</row>
    <row r="74" spans="1:16" x14ac:dyDescent="0.25">
      <c r="A74" s="100">
        <v>43230.329861111109</v>
      </c>
      <c r="B74" s="100">
        <v>43230.69027777778</v>
      </c>
      <c r="C74" s="101">
        <v>1</v>
      </c>
      <c r="D74" s="101" t="s">
        <v>56</v>
      </c>
      <c r="E74" s="101">
        <v>618</v>
      </c>
      <c r="F74" s="101">
        <v>561.81820000000005</v>
      </c>
      <c r="G74" s="101">
        <v>66</v>
      </c>
      <c r="H74" s="101">
        <v>31</v>
      </c>
      <c r="I74" s="101">
        <v>107</v>
      </c>
      <c r="J74" s="101">
        <v>14</v>
      </c>
      <c r="K74" s="101">
        <v>6</v>
      </c>
      <c r="L74" s="101">
        <v>89</v>
      </c>
      <c r="M74" s="101">
        <v>68</v>
      </c>
      <c r="N74" s="101">
        <v>0</v>
      </c>
      <c r="O74" s="101">
        <v>0</v>
      </c>
      <c r="P74" s="238" t="s">
        <v>16</v>
      </c>
    </row>
    <row r="75" spans="1:16" x14ac:dyDescent="0.25">
      <c r="A75" s="103">
        <v>43230.329861111109</v>
      </c>
      <c r="B75" s="103">
        <v>43230.69027777778</v>
      </c>
      <c r="C75" s="78">
        <v>2</v>
      </c>
      <c r="D75" s="78" t="s">
        <v>51</v>
      </c>
      <c r="E75" s="78">
        <v>850</v>
      </c>
      <c r="F75" s="78">
        <v>566.66669999999999</v>
      </c>
      <c r="G75" s="78">
        <v>90</v>
      </c>
      <c r="H75" s="78" t="s">
        <v>17</v>
      </c>
      <c r="I75" s="78" t="s">
        <v>17</v>
      </c>
      <c r="J75" s="78">
        <v>13</v>
      </c>
      <c r="K75" s="78">
        <v>0</v>
      </c>
      <c r="L75" s="78">
        <v>14</v>
      </c>
      <c r="M75" s="78">
        <v>14</v>
      </c>
      <c r="N75" s="78">
        <v>0</v>
      </c>
      <c r="O75" s="78">
        <v>3</v>
      </c>
      <c r="P75" s="238"/>
    </row>
    <row r="76" spans="1:16" ht="15.75" thickBot="1" x14ac:dyDescent="0.3">
      <c r="A76" s="103">
        <v>43230.329861111109</v>
      </c>
      <c r="B76" s="103">
        <v>43230.69027777778</v>
      </c>
      <c r="C76" s="78">
        <v>3</v>
      </c>
      <c r="D76" s="78"/>
      <c r="E76" s="79">
        <v>0</v>
      </c>
      <c r="F76" s="79">
        <v>0</v>
      </c>
      <c r="G76" s="79">
        <v>0</v>
      </c>
      <c r="H76" s="79" t="s">
        <v>17</v>
      </c>
      <c r="I76" s="79" t="s">
        <v>17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238"/>
    </row>
    <row r="77" spans="1:16" ht="15.75" thickTop="1" x14ac:dyDescent="0.25">
      <c r="A77" s="105"/>
      <c r="B77" s="105"/>
      <c r="C77" s="106"/>
      <c r="D77" s="106"/>
      <c r="E77" s="106">
        <f>SUM(E74:E76)</f>
        <v>1468</v>
      </c>
      <c r="F77" s="106"/>
      <c r="G77" s="106">
        <f t="shared" ref="G77:O77" si="14">SUM(G74:G76)</f>
        <v>156</v>
      </c>
      <c r="H77" s="106">
        <f t="shared" si="14"/>
        <v>31</v>
      </c>
      <c r="I77" s="106">
        <f t="shared" si="14"/>
        <v>107</v>
      </c>
      <c r="J77" s="106">
        <f t="shared" si="14"/>
        <v>27</v>
      </c>
      <c r="K77" s="106">
        <f t="shared" si="14"/>
        <v>6</v>
      </c>
      <c r="L77" s="106">
        <f t="shared" si="14"/>
        <v>103</v>
      </c>
      <c r="M77" s="106">
        <f t="shared" si="14"/>
        <v>82</v>
      </c>
      <c r="N77" s="106">
        <f t="shared" si="14"/>
        <v>0</v>
      </c>
      <c r="O77" s="106">
        <f t="shared" si="14"/>
        <v>3</v>
      </c>
      <c r="P77" s="238"/>
    </row>
    <row r="78" spans="1:16" ht="15" customHeight="1" x14ac:dyDescent="0.25">
      <c r="A78" s="111">
        <v>43231.249305555553</v>
      </c>
      <c r="B78" s="111">
        <v>43231.584027777775</v>
      </c>
      <c r="C78" s="108">
        <v>1</v>
      </c>
      <c r="D78" s="108" t="s">
        <v>56</v>
      </c>
      <c r="E78" s="108">
        <v>1747</v>
      </c>
      <c r="F78" s="108">
        <v>545.9375</v>
      </c>
      <c r="G78" s="108">
        <v>192</v>
      </c>
      <c r="H78" s="108">
        <v>21</v>
      </c>
      <c r="I78" s="108">
        <v>0</v>
      </c>
      <c r="J78" s="108">
        <v>24</v>
      </c>
      <c r="K78" s="108">
        <v>8</v>
      </c>
      <c r="L78" s="108">
        <v>43</v>
      </c>
      <c r="M78" s="108">
        <v>185</v>
      </c>
      <c r="N78" s="108">
        <v>0</v>
      </c>
      <c r="O78" s="108">
        <v>7</v>
      </c>
      <c r="P78" s="330" t="s">
        <v>16</v>
      </c>
    </row>
    <row r="79" spans="1:16" x14ac:dyDescent="0.25">
      <c r="A79" s="112">
        <v>43231.249305555553</v>
      </c>
      <c r="B79" s="112">
        <v>43231.584027777775</v>
      </c>
      <c r="C79" s="109">
        <v>2</v>
      </c>
      <c r="D79" s="109"/>
      <c r="E79" s="109">
        <v>0</v>
      </c>
      <c r="F79" s="109">
        <v>0</v>
      </c>
      <c r="G79" s="109">
        <v>0</v>
      </c>
      <c r="H79" s="109" t="s">
        <v>17</v>
      </c>
      <c r="I79" s="109" t="s">
        <v>17</v>
      </c>
      <c r="J79" s="109">
        <v>0</v>
      </c>
      <c r="K79" s="109">
        <v>0</v>
      </c>
      <c r="L79" s="109">
        <v>0</v>
      </c>
      <c r="M79" s="109">
        <v>0</v>
      </c>
      <c r="N79" s="109">
        <v>0</v>
      </c>
      <c r="O79" s="109">
        <v>0</v>
      </c>
      <c r="P79" s="330"/>
    </row>
    <row r="80" spans="1:16" ht="15.75" thickBot="1" x14ac:dyDescent="0.3">
      <c r="A80" s="112">
        <v>43231.249305555553</v>
      </c>
      <c r="B80" s="112">
        <v>43231.584027777775</v>
      </c>
      <c r="C80" s="109">
        <v>3</v>
      </c>
      <c r="D80" s="109"/>
      <c r="E80" s="110">
        <v>0</v>
      </c>
      <c r="F80" s="110">
        <v>0</v>
      </c>
      <c r="G80" s="110">
        <v>0</v>
      </c>
      <c r="H80" s="110" t="s">
        <v>17</v>
      </c>
      <c r="I80" s="110" t="s">
        <v>17</v>
      </c>
      <c r="J80" s="110">
        <v>0</v>
      </c>
      <c r="K80" s="110">
        <v>0</v>
      </c>
      <c r="L80" s="110">
        <v>0</v>
      </c>
      <c r="M80" s="110">
        <v>0</v>
      </c>
      <c r="N80" s="110">
        <v>0</v>
      </c>
      <c r="O80" s="110">
        <v>0</v>
      </c>
      <c r="P80" s="330"/>
    </row>
    <row r="81" spans="1:16" ht="15.75" thickTop="1" x14ac:dyDescent="0.25">
      <c r="A81" s="113"/>
      <c r="B81" s="113"/>
      <c r="C81" s="113"/>
      <c r="D81" s="113"/>
      <c r="E81" s="114">
        <f>SUM(E78:E80)</f>
        <v>1747</v>
      </c>
      <c r="F81" s="114"/>
      <c r="G81" s="114">
        <f t="shared" ref="G81:O81" si="15">SUM(G78:G80)</f>
        <v>192</v>
      </c>
      <c r="H81" s="114">
        <f t="shared" si="15"/>
        <v>21</v>
      </c>
      <c r="I81" s="114">
        <f t="shared" si="15"/>
        <v>0</v>
      </c>
      <c r="J81" s="114">
        <f t="shared" si="15"/>
        <v>24</v>
      </c>
      <c r="K81" s="114">
        <f t="shared" si="15"/>
        <v>8</v>
      </c>
      <c r="L81" s="114">
        <f t="shared" si="15"/>
        <v>43</v>
      </c>
      <c r="M81" s="114">
        <f t="shared" si="15"/>
        <v>185</v>
      </c>
      <c r="N81" s="114">
        <f t="shared" si="15"/>
        <v>0</v>
      </c>
      <c r="O81" s="114">
        <f t="shared" si="15"/>
        <v>7</v>
      </c>
      <c r="P81" s="330"/>
    </row>
    <row r="82" spans="1:16" x14ac:dyDescent="0.25">
      <c r="A82" s="150" t="s">
        <v>62</v>
      </c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</row>
    <row r="83" spans="1:16" x14ac:dyDescent="0.25">
      <c r="A83" s="89" t="s">
        <v>64</v>
      </c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</row>
    <row r="84" spans="1:16" x14ac:dyDescent="0.25">
      <c r="A84" s="151" t="s">
        <v>65</v>
      </c>
      <c r="B84" s="15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M84" s="151"/>
      <c r="N84" s="151"/>
      <c r="O84" s="151"/>
      <c r="P84" s="151"/>
    </row>
    <row r="85" spans="1:16" x14ac:dyDescent="0.25">
      <c r="A85" s="116">
        <v>43237.334722222222</v>
      </c>
      <c r="B85" s="116">
        <v>43237.686805555553</v>
      </c>
      <c r="C85" s="117">
        <v>1</v>
      </c>
      <c r="D85" s="117" t="s">
        <v>68</v>
      </c>
      <c r="E85" s="117">
        <v>3032</v>
      </c>
      <c r="F85" s="117">
        <v>566.72900000000004</v>
      </c>
      <c r="G85" s="117">
        <v>321</v>
      </c>
      <c r="H85" s="117">
        <v>30</v>
      </c>
      <c r="I85" s="117">
        <v>0</v>
      </c>
      <c r="J85" s="117">
        <v>43</v>
      </c>
      <c r="K85" s="117">
        <v>9</v>
      </c>
      <c r="L85" s="117">
        <v>16</v>
      </c>
      <c r="M85" s="117">
        <v>88</v>
      </c>
      <c r="N85" s="117">
        <v>0</v>
      </c>
      <c r="O85" s="117">
        <v>0</v>
      </c>
      <c r="P85" s="265" t="s">
        <v>16</v>
      </c>
    </row>
    <row r="86" spans="1:16" x14ac:dyDescent="0.25">
      <c r="A86" s="116">
        <v>43237.334722222222</v>
      </c>
      <c r="B86" s="116">
        <v>43237.686805555553</v>
      </c>
      <c r="C86" s="117">
        <v>2</v>
      </c>
      <c r="D86" s="117"/>
      <c r="E86" s="117">
        <v>0</v>
      </c>
      <c r="F86" s="117">
        <v>0</v>
      </c>
      <c r="G86" s="117">
        <v>0</v>
      </c>
      <c r="H86" s="117" t="s">
        <v>17</v>
      </c>
      <c r="I86" s="117" t="s">
        <v>17</v>
      </c>
      <c r="J86" s="117">
        <v>0</v>
      </c>
      <c r="K86" s="117">
        <v>0</v>
      </c>
      <c r="L86" s="117">
        <v>0</v>
      </c>
      <c r="M86" s="117">
        <v>0</v>
      </c>
      <c r="N86" s="117">
        <v>0</v>
      </c>
      <c r="O86" s="117">
        <v>0</v>
      </c>
      <c r="P86" s="265"/>
    </row>
    <row r="87" spans="1:16" x14ac:dyDescent="0.25">
      <c r="A87" s="116">
        <v>43237.334722222222</v>
      </c>
      <c r="B87" s="116">
        <v>43237.686805555553</v>
      </c>
      <c r="C87" s="117">
        <v>3</v>
      </c>
      <c r="D87" s="117"/>
      <c r="E87" s="117">
        <v>0</v>
      </c>
      <c r="F87" s="117">
        <v>0</v>
      </c>
      <c r="G87" s="117">
        <v>0</v>
      </c>
      <c r="H87" s="117" t="s">
        <v>17</v>
      </c>
      <c r="I87" s="117" t="s">
        <v>17</v>
      </c>
      <c r="J87" s="117">
        <v>0</v>
      </c>
      <c r="K87" s="117">
        <v>0</v>
      </c>
      <c r="L87" s="117">
        <v>0</v>
      </c>
      <c r="M87" s="117">
        <v>0</v>
      </c>
      <c r="N87" s="117">
        <v>0</v>
      </c>
      <c r="O87" s="117">
        <v>0</v>
      </c>
      <c r="P87" s="265"/>
    </row>
    <row r="88" spans="1:16" s="3" customFormat="1" x14ac:dyDescent="0.25">
      <c r="A88" s="119"/>
      <c r="B88" s="119"/>
      <c r="C88" s="120"/>
      <c r="D88" s="120"/>
      <c r="E88" s="120">
        <f>SUM(E85:E87)</f>
        <v>3032</v>
      </c>
      <c r="F88" s="120"/>
      <c r="G88" s="120">
        <f t="shared" ref="G88:O88" si="16">SUM(G85:G87)</f>
        <v>321</v>
      </c>
      <c r="H88" s="120">
        <f t="shared" si="16"/>
        <v>30</v>
      </c>
      <c r="I88" s="120">
        <f t="shared" si="16"/>
        <v>0</v>
      </c>
      <c r="J88" s="120">
        <f t="shared" si="16"/>
        <v>43</v>
      </c>
      <c r="K88" s="120">
        <f t="shared" si="16"/>
        <v>9</v>
      </c>
      <c r="L88" s="120">
        <f t="shared" si="16"/>
        <v>16</v>
      </c>
      <c r="M88" s="120">
        <f t="shared" si="16"/>
        <v>88</v>
      </c>
      <c r="N88" s="120">
        <f t="shared" si="16"/>
        <v>0</v>
      </c>
      <c r="O88" s="120">
        <f t="shared" si="16"/>
        <v>0</v>
      </c>
      <c r="P88" s="265"/>
    </row>
    <row r="89" spans="1:16" x14ac:dyDescent="0.25">
      <c r="A89" s="122">
        <v>43238.333333333336</v>
      </c>
      <c r="B89" s="122">
        <v>43238.6875</v>
      </c>
      <c r="C89" s="123">
        <v>1</v>
      </c>
      <c r="D89" s="123" t="s">
        <v>68</v>
      </c>
      <c r="E89" s="123">
        <v>3561</v>
      </c>
      <c r="F89" s="123">
        <v>568.24469999999997</v>
      </c>
      <c r="G89" s="123">
        <v>376</v>
      </c>
      <c r="H89" s="123">
        <v>28</v>
      </c>
      <c r="I89" s="123">
        <v>0</v>
      </c>
      <c r="J89" s="123">
        <v>12</v>
      </c>
      <c r="K89" s="123">
        <v>13</v>
      </c>
      <c r="L89" s="123">
        <v>26</v>
      </c>
      <c r="M89" s="123">
        <v>55</v>
      </c>
      <c r="N89" s="123">
        <v>0</v>
      </c>
      <c r="O89" s="123">
        <v>0</v>
      </c>
      <c r="P89" s="299" t="s">
        <v>67</v>
      </c>
    </row>
    <row r="90" spans="1:16" x14ac:dyDescent="0.25">
      <c r="A90" s="122">
        <v>43238.333333333336</v>
      </c>
      <c r="B90" s="122">
        <v>43238.6875</v>
      </c>
      <c r="C90" s="123">
        <v>2</v>
      </c>
      <c r="D90" s="123"/>
      <c r="E90" s="123">
        <v>0</v>
      </c>
      <c r="F90" s="123">
        <v>0</v>
      </c>
      <c r="G90" s="123">
        <v>0</v>
      </c>
      <c r="H90" s="123" t="s">
        <v>17</v>
      </c>
      <c r="I90" s="123" t="s">
        <v>17</v>
      </c>
      <c r="J90" s="123">
        <v>0</v>
      </c>
      <c r="K90" s="123">
        <v>0</v>
      </c>
      <c r="L90" s="123">
        <v>0</v>
      </c>
      <c r="M90" s="123">
        <v>0</v>
      </c>
      <c r="N90" s="123">
        <v>0</v>
      </c>
      <c r="O90" s="123">
        <v>0</v>
      </c>
      <c r="P90" s="299"/>
    </row>
    <row r="91" spans="1:16" x14ac:dyDescent="0.25">
      <c r="A91" s="122">
        <v>43238.333333333336</v>
      </c>
      <c r="B91" s="122">
        <v>43238.6875</v>
      </c>
      <c r="C91" s="123">
        <v>3</v>
      </c>
      <c r="D91" s="123"/>
      <c r="E91" s="123">
        <v>0</v>
      </c>
      <c r="F91" s="123">
        <v>0</v>
      </c>
      <c r="G91" s="123">
        <v>0</v>
      </c>
      <c r="H91" s="123" t="s">
        <v>17</v>
      </c>
      <c r="I91" s="123" t="s">
        <v>17</v>
      </c>
      <c r="J91" s="123">
        <v>0</v>
      </c>
      <c r="K91" s="123">
        <v>0</v>
      </c>
      <c r="L91" s="123">
        <v>0</v>
      </c>
      <c r="M91" s="123">
        <v>0</v>
      </c>
      <c r="N91" s="123">
        <v>0</v>
      </c>
      <c r="O91" s="123">
        <v>0</v>
      </c>
      <c r="P91" s="299"/>
    </row>
    <row r="92" spans="1:16" s="3" customFormat="1" x14ac:dyDescent="0.25">
      <c r="A92" s="124"/>
      <c r="B92" s="124"/>
      <c r="C92" s="124"/>
      <c r="D92" s="124"/>
      <c r="E92" s="124">
        <f>SUM(E89:E91)</f>
        <v>3561</v>
      </c>
      <c r="F92" s="124"/>
      <c r="G92" s="124">
        <f t="shared" ref="G92:O92" si="17">SUM(G89:G91)</f>
        <v>376</v>
      </c>
      <c r="H92" s="124">
        <f t="shared" si="17"/>
        <v>28</v>
      </c>
      <c r="I92" s="124">
        <f t="shared" si="17"/>
        <v>0</v>
      </c>
      <c r="J92" s="124">
        <f t="shared" si="17"/>
        <v>12</v>
      </c>
      <c r="K92" s="124">
        <f t="shared" si="17"/>
        <v>13</v>
      </c>
      <c r="L92" s="124">
        <f t="shared" si="17"/>
        <v>26</v>
      </c>
      <c r="M92" s="124">
        <f t="shared" si="17"/>
        <v>55</v>
      </c>
      <c r="N92" s="124">
        <f t="shared" si="17"/>
        <v>0</v>
      </c>
      <c r="O92" s="124">
        <f t="shared" si="17"/>
        <v>0</v>
      </c>
      <c r="P92" s="299"/>
    </row>
    <row r="93" spans="1:16" x14ac:dyDescent="0.25">
      <c r="A93" s="128">
        <v>43241.333333333336</v>
      </c>
      <c r="B93" s="128">
        <v>43241.686736111114</v>
      </c>
      <c r="C93" s="129">
        <v>1</v>
      </c>
      <c r="D93" s="129" t="s">
        <v>68</v>
      </c>
      <c r="E93" s="129">
        <v>3456</v>
      </c>
      <c r="F93" s="129">
        <v>571.2396</v>
      </c>
      <c r="G93" s="129">
        <v>363</v>
      </c>
      <c r="H93" s="129">
        <v>30</v>
      </c>
      <c r="I93" s="129">
        <v>0</v>
      </c>
      <c r="J93" s="129">
        <v>17</v>
      </c>
      <c r="K93" s="129">
        <v>14</v>
      </c>
      <c r="L93" s="129">
        <v>29</v>
      </c>
      <c r="M93" s="129">
        <v>44</v>
      </c>
      <c r="N93" s="129">
        <v>0</v>
      </c>
      <c r="O93" s="129">
        <v>11</v>
      </c>
      <c r="P93" s="305" t="s">
        <v>67</v>
      </c>
    </row>
    <row r="94" spans="1:16" x14ac:dyDescent="0.25">
      <c r="A94" s="128">
        <v>43241.333333333336</v>
      </c>
      <c r="B94" s="128">
        <v>43241.686736111114</v>
      </c>
      <c r="C94" s="129">
        <v>2</v>
      </c>
      <c r="D94" s="129"/>
      <c r="E94" s="129">
        <v>0</v>
      </c>
      <c r="F94" s="129">
        <v>0</v>
      </c>
      <c r="G94" s="129">
        <v>0</v>
      </c>
      <c r="H94" s="129" t="s">
        <v>17</v>
      </c>
      <c r="I94" s="129" t="s">
        <v>17</v>
      </c>
      <c r="J94" s="129">
        <v>0</v>
      </c>
      <c r="K94" s="129">
        <v>0</v>
      </c>
      <c r="L94" s="129">
        <v>0</v>
      </c>
      <c r="M94" s="129">
        <v>0</v>
      </c>
      <c r="N94" s="129">
        <v>0</v>
      </c>
      <c r="O94" s="129">
        <v>0</v>
      </c>
      <c r="P94" s="305"/>
    </row>
    <row r="95" spans="1:16" x14ac:dyDescent="0.25">
      <c r="A95" s="128">
        <v>43241.333333333336</v>
      </c>
      <c r="B95" s="128">
        <v>43241.686736111114</v>
      </c>
      <c r="C95" s="129">
        <v>3</v>
      </c>
      <c r="D95" s="129"/>
      <c r="E95" s="129">
        <v>0</v>
      </c>
      <c r="F95" s="129">
        <v>0</v>
      </c>
      <c r="G95" s="129">
        <v>0</v>
      </c>
      <c r="H95" s="129" t="s">
        <v>17</v>
      </c>
      <c r="I95" s="129" t="s">
        <v>17</v>
      </c>
      <c r="J95" s="129">
        <v>0</v>
      </c>
      <c r="K95" s="129">
        <v>0</v>
      </c>
      <c r="L95" s="129">
        <v>0</v>
      </c>
      <c r="M95" s="129">
        <v>0</v>
      </c>
      <c r="N95" s="129">
        <v>0</v>
      </c>
      <c r="O95" s="129">
        <v>0</v>
      </c>
      <c r="P95" s="305"/>
    </row>
    <row r="96" spans="1:16" x14ac:dyDescent="0.25">
      <c r="A96" s="128"/>
      <c r="B96" s="128"/>
      <c r="C96" s="129"/>
      <c r="D96" s="129"/>
      <c r="E96" s="129">
        <f>SUM(E93:E95)</f>
        <v>3456</v>
      </c>
      <c r="F96" s="129"/>
      <c r="G96" s="129">
        <f t="shared" ref="G96:O96" si="18">SUM(G93:G95)</f>
        <v>363</v>
      </c>
      <c r="H96" s="129">
        <f t="shared" si="18"/>
        <v>30</v>
      </c>
      <c r="I96" s="129">
        <f t="shared" si="18"/>
        <v>0</v>
      </c>
      <c r="J96" s="129">
        <f t="shared" si="18"/>
        <v>17</v>
      </c>
      <c r="K96" s="129">
        <f t="shared" si="18"/>
        <v>14</v>
      </c>
      <c r="L96" s="129">
        <f t="shared" si="18"/>
        <v>29</v>
      </c>
      <c r="M96" s="129">
        <f t="shared" si="18"/>
        <v>44</v>
      </c>
      <c r="N96" s="129">
        <f t="shared" si="18"/>
        <v>0</v>
      </c>
      <c r="O96" s="129">
        <f t="shared" si="18"/>
        <v>11</v>
      </c>
      <c r="P96" s="305"/>
    </row>
    <row r="97" spans="1:16" x14ac:dyDescent="0.25">
      <c r="A97" s="134">
        <v>43242.333333333336</v>
      </c>
      <c r="B97" s="134">
        <v>43242.686736111114</v>
      </c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243" t="s">
        <v>75</v>
      </c>
    </row>
    <row r="98" spans="1:16" x14ac:dyDescent="0.25">
      <c r="A98" s="134"/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244"/>
    </row>
    <row r="99" spans="1:16" x14ac:dyDescent="0.25">
      <c r="A99" s="134"/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244"/>
    </row>
    <row r="100" spans="1:16" x14ac:dyDescent="0.25">
      <c r="A100" s="134"/>
      <c r="B100" s="134"/>
      <c r="C100" s="135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245"/>
    </row>
    <row r="101" spans="1:16" x14ac:dyDescent="0.25">
      <c r="A101" s="133">
        <v>43243.331250000003</v>
      </c>
      <c r="B101" s="133">
        <v>43243.685219907406</v>
      </c>
      <c r="C101" s="132">
        <v>1</v>
      </c>
      <c r="D101" s="132" t="s">
        <v>68</v>
      </c>
      <c r="E101" s="132">
        <v>3277</v>
      </c>
      <c r="F101" s="132">
        <v>565</v>
      </c>
      <c r="G101" s="132">
        <v>348</v>
      </c>
      <c r="H101" s="132">
        <v>28</v>
      </c>
      <c r="I101" s="132">
        <v>0</v>
      </c>
      <c r="J101" s="132">
        <v>44</v>
      </c>
      <c r="K101" s="132">
        <v>3</v>
      </c>
      <c r="L101" s="132">
        <v>44</v>
      </c>
      <c r="M101" s="132">
        <v>41</v>
      </c>
      <c r="N101" s="132">
        <v>0</v>
      </c>
      <c r="O101" s="132">
        <v>1</v>
      </c>
      <c r="P101" s="307" t="s">
        <v>67</v>
      </c>
    </row>
    <row r="102" spans="1:16" x14ac:dyDescent="0.25">
      <c r="A102" s="133">
        <v>43243.331250000003</v>
      </c>
      <c r="B102" s="133">
        <v>43243.685219907406</v>
      </c>
      <c r="C102" s="132">
        <v>2</v>
      </c>
      <c r="D102" s="132"/>
      <c r="E102" s="132">
        <v>0</v>
      </c>
      <c r="F102" s="132">
        <v>0</v>
      </c>
      <c r="G102" s="132">
        <v>0</v>
      </c>
      <c r="H102" s="132" t="s">
        <v>17</v>
      </c>
      <c r="I102" s="132" t="s">
        <v>17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307"/>
    </row>
    <row r="103" spans="1:16" x14ac:dyDescent="0.25">
      <c r="A103" s="133">
        <v>43243.331250000003</v>
      </c>
      <c r="B103" s="133">
        <v>43243.685219907406</v>
      </c>
      <c r="C103" s="132">
        <v>3</v>
      </c>
      <c r="D103" s="132"/>
      <c r="E103" s="132">
        <v>0</v>
      </c>
      <c r="F103" s="132">
        <v>0</v>
      </c>
      <c r="G103" s="132">
        <v>0</v>
      </c>
      <c r="H103" s="132" t="s">
        <v>17</v>
      </c>
      <c r="I103" s="132" t="s">
        <v>17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307"/>
    </row>
    <row r="104" spans="1:16" x14ac:dyDescent="0.25">
      <c r="A104" s="133"/>
      <c r="B104" s="133"/>
      <c r="C104" s="132"/>
      <c r="D104" s="132"/>
      <c r="E104" s="132">
        <f>SUM(E101:E103)</f>
        <v>3277</v>
      </c>
      <c r="F104" s="132"/>
      <c r="G104" s="132">
        <f t="shared" ref="G104:O104" si="19">SUM(G101:G103)</f>
        <v>348</v>
      </c>
      <c r="H104" s="132">
        <f t="shared" si="19"/>
        <v>28</v>
      </c>
      <c r="I104" s="132">
        <f t="shared" si="19"/>
        <v>0</v>
      </c>
      <c r="J104" s="132">
        <f t="shared" si="19"/>
        <v>44</v>
      </c>
      <c r="K104" s="132">
        <f t="shared" si="19"/>
        <v>3</v>
      </c>
      <c r="L104" s="132">
        <f t="shared" si="19"/>
        <v>44</v>
      </c>
      <c r="M104" s="132">
        <f t="shared" si="19"/>
        <v>41</v>
      </c>
      <c r="N104" s="132">
        <f t="shared" si="19"/>
        <v>0</v>
      </c>
      <c r="O104" s="132">
        <f t="shared" si="19"/>
        <v>1</v>
      </c>
      <c r="P104" s="307"/>
    </row>
    <row r="105" spans="1:16" x14ac:dyDescent="0.25">
      <c r="A105" s="134">
        <v>43244.333333333336</v>
      </c>
      <c r="B105" s="134">
        <v>43244.686736111114</v>
      </c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243" t="s">
        <v>75</v>
      </c>
    </row>
    <row r="106" spans="1:16" x14ac:dyDescent="0.25">
      <c r="A106" s="134"/>
      <c r="B106" s="134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244"/>
    </row>
    <row r="107" spans="1:16" x14ac:dyDescent="0.25">
      <c r="A107" s="134"/>
      <c r="B107" s="134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244"/>
    </row>
    <row r="108" spans="1:16" x14ac:dyDescent="0.25">
      <c r="A108" s="134"/>
      <c r="B108" s="134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245"/>
    </row>
    <row r="109" spans="1:16" x14ac:dyDescent="0.25">
      <c r="A109" s="134">
        <v>43245.334722222222</v>
      </c>
      <c r="B109" s="134">
        <v>43245.68414351852</v>
      </c>
      <c r="C109" s="135">
        <v>1</v>
      </c>
      <c r="D109" s="135" t="s">
        <v>72</v>
      </c>
      <c r="E109" s="135">
        <v>2488</v>
      </c>
      <c r="F109" s="161">
        <v>49760</v>
      </c>
      <c r="G109" s="135">
        <v>3</v>
      </c>
      <c r="H109" s="135">
        <v>28</v>
      </c>
      <c r="I109" s="135">
        <v>0</v>
      </c>
      <c r="J109" s="135">
        <v>316</v>
      </c>
      <c r="K109" s="135">
        <v>12</v>
      </c>
      <c r="L109" s="135">
        <v>36</v>
      </c>
      <c r="M109" s="135">
        <v>107</v>
      </c>
      <c r="N109" s="135">
        <v>0</v>
      </c>
      <c r="O109" s="135">
        <v>0</v>
      </c>
      <c r="P109" s="347" t="s">
        <v>80</v>
      </c>
    </row>
    <row r="110" spans="1:16" x14ac:dyDescent="0.25">
      <c r="A110" s="134">
        <v>43245.334722222222</v>
      </c>
      <c r="B110" s="134">
        <v>43245.68414351852</v>
      </c>
      <c r="C110" s="135">
        <v>2</v>
      </c>
      <c r="D110" s="135"/>
      <c r="E110" s="135">
        <v>0</v>
      </c>
      <c r="F110" s="162">
        <v>0</v>
      </c>
      <c r="G110" s="135">
        <v>0</v>
      </c>
      <c r="H110" s="135" t="s">
        <v>17</v>
      </c>
      <c r="I110" s="135" t="s">
        <v>17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0</v>
      </c>
      <c r="P110" s="348"/>
    </row>
    <row r="111" spans="1:16" x14ac:dyDescent="0.25">
      <c r="A111" s="134">
        <v>43245.334722222222</v>
      </c>
      <c r="B111" s="134">
        <v>43245.68414351852</v>
      </c>
      <c r="C111" s="135">
        <v>3</v>
      </c>
      <c r="D111" s="135"/>
      <c r="E111" s="135">
        <v>0</v>
      </c>
      <c r="F111" s="135">
        <v>0</v>
      </c>
      <c r="G111" s="135">
        <v>0</v>
      </c>
      <c r="H111" s="135" t="s">
        <v>17</v>
      </c>
      <c r="I111" s="135" t="s">
        <v>17</v>
      </c>
      <c r="J111" s="135">
        <v>0</v>
      </c>
      <c r="K111" s="135">
        <v>0</v>
      </c>
      <c r="L111" s="135">
        <v>0</v>
      </c>
      <c r="M111" s="135">
        <v>0</v>
      </c>
      <c r="N111" s="135">
        <v>0</v>
      </c>
      <c r="O111" s="135">
        <v>0</v>
      </c>
      <c r="P111" s="348"/>
    </row>
    <row r="112" spans="1:16" x14ac:dyDescent="0.25">
      <c r="A112" s="135"/>
      <c r="B112" s="135"/>
      <c r="C112" s="135"/>
      <c r="D112" s="135"/>
      <c r="E112" s="135">
        <f>SUM(E109:E111)</f>
        <v>2488</v>
      </c>
      <c r="F112" s="135"/>
      <c r="G112" s="135">
        <f t="shared" ref="G112:O112" si="20">SUM(G109:G111)</f>
        <v>3</v>
      </c>
      <c r="H112" s="135">
        <f t="shared" si="20"/>
        <v>28</v>
      </c>
      <c r="I112" s="135">
        <f t="shared" si="20"/>
        <v>0</v>
      </c>
      <c r="J112" s="135">
        <f t="shared" si="20"/>
        <v>316</v>
      </c>
      <c r="K112" s="135">
        <f t="shared" si="20"/>
        <v>12</v>
      </c>
      <c r="L112" s="135">
        <f t="shared" si="20"/>
        <v>36</v>
      </c>
      <c r="M112" s="135">
        <f t="shared" si="20"/>
        <v>107</v>
      </c>
      <c r="N112" s="135">
        <f t="shared" si="20"/>
        <v>0</v>
      </c>
      <c r="O112" s="135">
        <f t="shared" si="20"/>
        <v>0</v>
      </c>
      <c r="P112" s="349"/>
    </row>
    <row r="113" spans="1:16" x14ac:dyDescent="0.25">
      <c r="A113" s="159">
        <v>43248.333333333336</v>
      </c>
      <c r="B113" s="134">
        <v>43248.6875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223" t="s">
        <v>75</v>
      </c>
    </row>
    <row r="114" spans="1:16" x14ac:dyDescent="0.25">
      <c r="A114" s="160"/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223"/>
    </row>
    <row r="115" spans="1:16" x14ac:dyDescent="0.25">
      <c r="A115" s="160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223"/>
    </row>
    <row r="116" spans="1:16" x14ac:dyDescent="0.25">
      <c r="A116" s="160"/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223"/>
    </row>
    <row r="117" spans="1:16" ht="15" customHeight="1" x14ac:dyDescent="0.25">
      <c r="A117" s="57">
        <v>43249.336111111108</v>
      </c>
      <c r="B117" s="134">
        <v>43249.686354166668</v>
      </c>
      <c r="C117" s="135">
        <v>1</v>
      </c>
      <c r="D117" s="135" t="s">
        <v>40</v>
      </c>
      <c r="E117" s="135">
        <v>1553</v>
      </c>
      <c r="F117" s="135">
        <v>93179.99</v>
      </c>
      <c r="G117" s="135">
        <v>1</v>
      </c>
      <c r="H117" s="135">
        <v>31</v>
      </c>
      <c r="I117" s="135">
        <v>88</v>
      </c>
      <c r="J117" s="135">
        <v>193</v>
      </c>
      <c r="K117" s="135">
        <v>3</v>
      </c>
      <c r="L117" s="135">
        <v>13</v>
      </c>
      <c r="M117" s="135">
        <v>74</v>
      </c>
      <c r="N117" s="135">
        <v>0</v>
      </c>
      <c r="O117" s="135">
        <v>3</v>
      </c>
      <c r="P117" s="243" t="s">
        <v>82</v>
      </c>
    </row>
    <row r="118" spans="1:16" x14ac:dyDescent="0.25">
      <c r="A118" s="57">
        <v>43249.336111111108</v>
      </c>
      <c r="B118" s="134">
        <v>43249.686354166668</v>
      </c>
      <c r="C118" s="135">
        <v>2</v>
      </c>
      <c r="D118" s="135" t="s">
        <v>40</v>
      </c>
      <c r="E118" s="135">
        <v>510</v>
      </c>
      <c r="F118" s="135">
        <v>0</v>
      </c>
      <c r="G118" s="135">
        <v>0</v>
      </c>
      <c r="H118" s="135" t="s">
        <v>17</v>
      </c>
      <c r="I118" s="135" t="s">
        <v>17</v>
      </c>
      <c r="J118" s="135">
        <v>74</v>
      </c>
      <c r="K118" s="135">
        <v>3</v>
      </c>
      <c r="L118" s="135">
        <v>12</v>
      </c>
      <c r="M118" s="135">
        <v>6</v>
      </c>
      <c r="N118" s="135">
        <v>0</v>
      </c>
      <c r="O118" s="135">
        <v>2</v>
      </c>
      <c r="P118" s="244"/>
    </row>
    <row r="119" spans="1:16" x14ac:dyDescent="0.25">
      <c r="A119" s="57">
        <v>43249.336111111108</v>
      </c>
      <c r="B119" s="134">
        <v>43249.686354166668</v>
      </c>
      <c r="C119" s="135">
        <v>3</v>
      </c>
      <c r="D119" s="135"/>
      <c r="E119" s="135">
        <v>0</v>
      </c>
      <c r="F119" s="135">
        <v>0</v>
      </c>
      <c r="G119" s="135">
        <v>0</v>
      </c>
      <c r="H119" s="135" t="s">
        <v>17</v>
      </c>
      <c r="I119" s="135" t="s">
        <v>17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244"/>
    </row>
    <row r="120" spans="1:16" x14ac:dyDescent="0.25">
      <c r="A120" s="57"/>
      <c r="B120" s="163"/>
      <c r="C120" s="164"/>
      <c r="D120" s="164"/>
      <c r="E120" s="164">
        <f>SUM(E117:E119)</f>
        <v>2063</v>
      </c>
      <c r="F120" s="164"/>
      <c r="G120" s="164">
        <f t="shared" ref="G120:O120" si="21">SUM(G117:G119)</f>
        <v>1</v>
      </c>
      <c r="H120" s="164">
        <f t="shared" si="21"/>
        <v>31</v>
      </c>
      <c r="I120" s="164">
        <f t="shared" si="21"/>
        <v>88</v>
      </c>
      <c r="J120" s="164">
        <f t="shared" si="21"/>
        <v>267</v>
      </c>
      <c r="K120" s="164">
        <f t="shared" si="21"/>
        <v>6</v>
      </c>
      <c r="L120" s="164">
        <f t="shared" si="21"/>
        <v>25</v>
      </c>
      <c r="M120" s="164">
        <f t="shared" si="21"/>
        <v>80</v>
      </c>
      <c r="N120" s="164">
        <f t="shared" si="21"/>
        <v>0</v>
      </c>
      <c r="O120" s="164">
        <f t="shared" si="21"/>
        <v>5</v>
      </c>
      <c r="P120" s="244"/>
    </row>
    <row r="121" spans="1:16" x14ac:dyDescent="0.25">
      <c r="A121" s="134">
        <v>43250.327777777777</v>
      </c>
      <c r="B121" s="134">
        <v>43250.690474537034</v>
      </c>
      <c r="C121" s="135">
        <v>1</v>
      </c>
      <c r="D121" s="135" t="s">
        <v>40</v>
      </c>
      <c r="E121" s="135">
        <v>2431</v>
      </c>
      <c r="F121" s="135">
        <v>1657.5</v>
      </c>
      <c r="G121" s="135">
        <v>88</v>
      </c>
      <c r="H121" s="135">
        <v>31</v>
      </c>
      <c r="I121" s="135">
        <v>0</v>
      </c>
      <c r="J121" s="135">
        <v>205</v>
      </c>
      <c r="K121" s="135">
        <v>9</v>
      </c>
      <c r="L121" s="135">
        <v>120</v>
      </c>
      <c r="M121" s="135">
        <v>68</v>
      </c>
      <c r="N121" s="135">
        <v>0</v>
      </c>
      <c r="O121" s="135">
        <v>0</v>
      </c>
      <c r="P121" s="347" t="s">
        <v>80</v>
      </c>
    </row>
    <row r="122" spans="1:16" x14ac:dyDescent="0.25">
      <c r="A122" s="134">
        <v>43250.327777777777</v>
      </c>
      <c r="B122" s="134">
        <v>43250.690474537034</v>
      </c>
      <c r="C122" s="135">
        <v>2</v>
      </c>
      <c r="D122" s="135"/>
      <c r="E122" s="135">
        <v>0</v>
      </c>
      <c r="F122" s="135">
        <v>0</v>
      </c>
      <c r="G122" s="135">
        <v>0</v>
      </c>
      <c r="H122" s="135" t="s">
        <v>17</v>
      </c>
      <c r="I122" s="135" t="s">
        <v>17</v>
      </c>
      <c r="J122" s="135">
        <v>0</v>
      </c>
      <c r="K122" s="135">
        <v>0</v>
      </c>
      <c r="L122" s="135">
        <v>0</v>
      </c>
      <c r="M122" s="135">
        <v>0</v>
      </c>
      <c r="N122" s="135">
        <v>0</v>
      </c>
      <c r="O122" s="135">
        <v>0</v>
      </c>
      <c r="P122" s="348"/>
    </row>
    <row r="123" spans="1:16" x14ac:dyDescent="0.25">
      <c r="A123" s="134">
        <v>43250.327777777777</v>
      </c>
      <c r="B123" s="134">
        <v>43250.690474537034</v>
      </c>
      <c r="C123" s="135">
        <v>3</v>
      </c>
      <c r="D123" s="135"/>
      <c r="E123" s="135">
        <v>0</v>
      </c>
      <c r="F123" s="135">
        <v>0</v>
      </c>
      <c r="G123" s="135">
        <v>0</v>
      </c>
      <c r="H123" s="135" t="s">
        <v>17</v>
      </c>
      <c r="I123" s="135" t="s">
        <v>17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348"/>
    </row>
    <row r="124" spans="1:16" x14ac:dyDescent="0.25">
      <c r="A124" s="135"/>
      <c r="B124" s="135"/>
      <c r="C124" s="135"/>
      <c r="D124" s="135"/>
      <c r="E124" s="135">
        <f>SUM(E121:E123)</f>
        <v>2431</v>
      </c>
      <c r="F124" s="135"/>
      <c r="G124" s="135">
        <f t="shared" ref="G124:O124" si="22">SUM(G121:G123)</f>
        <v>88</v>
      </c>
      <c r="H124" s="135">
        <f t="shared" si="22"/>
        <v>31</v>
      </c>
      <c r="I124" s="135">
        <f t="shared" si="22"/>
        <v>0</v>
      </c>
      <c r="J124" s="135">
        <f t="shared" si="22"/>
        <v>205</v>
      </c>
      <c r="K124" s="135">
        <f t="shared" si="22"/>
        <v>9</v>
      </c>
      <c r="L124" s="135">
        <f t="shared" si="22"/>
        <v>120</v>
      </c>
      <c r="M124" s="135">
        <f t="shared" si="22"/>
        <v>68</v>
      </c>
      <c r="N124" s="135">
        <f t="shared" si="22"/>
        <v>0</v>
      </c>
      <c r="O124" s="135">
        <f t="shared" si="22"/>
        <v>0</v>
      </c>
      <c r="P124" s="349"/>
    </row>
    <row r="125" spans="1:16" x14ac:dyDescent="0.25">
      <c r="A125" s="167">
        <v>43251.331250000003</v>
      </c>
      <c r="B125" s="167">
        <v>43251.630509259259</v>
      </c>
      <c r="C125" s="168">
        <v>1</v>
      </c>
      <c r="D125" s="168" t="s">
        <v>40</v>
      </c>
      <c r="E125" s="168">
        <v>2595</v>
      </c>
      <c r="F125" s="168">
        <v>560.072</v>
      </c>
      <c r="G125" s="168">
        <v>278</v>
      </c>
      <c r="H125" s="168">
        <v>28</v>
      </c>
      <c r="I125" s="168">
        <v>0</v>
      </c>
      <c r="J125" s="168">
        <v>27</v>
      </c>
      <c r="K125" s="168">
        <v>9</v>
      </c>
      <c r="L125" s="168">
        <v>36</v>
      </c>
      <c r="M125" s="168">
        <v>51</v>
      </c>
      <c r="N125" s="168">
        <v>0</v>
      </c>
      <c r="O125" s="168">
        <v>0</v>
      </c>
      <c r="P125" s="302" t="s">
        <v>67</v>
      </c>
    </row>
    <row r="126" spans="1:16" x14ac:dyDescent="0.25">
      <c r="A126" s="167">
        <v>43251.331250000003</v>
      </c>
      <c r="B126" s="167">
        <v>43251.630509259259</v>
      </c>
      <c r="C126" s="168">
        <v>2</v>
      </c>
      <c r="D126" s="168"/>
      <c r="E126" s="168">
        <v>0</v>
      </c>
      <c r="F126" s="168">
        <v>0</v>
      </c>
      <c r="G126" s="168">
        <v>0</v>
      </c>
      <c r="H126" s="168" t="s">
        <v>17</v>
      </c>
      <c r="I126" s="168" t="s">
        <v>17</v>
      </c>
      <c r="J126" s="168">
        <v>0</v>
      </c>
      <c r="K126" s="168">
        <v>0</v>
      </c>
      <c r="L126" s="168">
        <v>0</v>
      </c>
      <c r="M126" s="168">
        <v>0</v>
      </c>
      <c r="N126" s="168">
        <v>0</v>
      </c>
      <c r="O126" s="168">
        <v>0</v>
      </c>
      <c r="P126" s="303"/>
    </row>
    <row r="127" spans="1:16" x14ac:dyDescent="0.25">
      <c r="A127" s="167">
        <v>43251.331250000003</v>
      </c>
      <c r="B127" s="167">
        <v>43251.630509259259</v>
      </c>
      <c r="C127" s="168">
        <v>3</v>
      </c>
      <c r="D127" s="168"/>
      <c r="E127" s="168">
        <v>0</v>
      </c>
      <c r="F127" s="168">
        <v>0</v>
      </c>
      <c r="G127" s="168">
        <v>0</v>
      </c>
      <c r="H127" s="168" t="s">
        <v>17</v>
      </c>
      <c r="I127" s="168" t="s">
        <v>17</v>
      </c>
      <c r="J127" s="168">
        <v>0</v>
      </c>
      <c r="K127" s="168">
        <v>0</v>
      </c>
      <c r="L127" s="168">
        <v>0</v>
      </c>
      <c r="M127" s="168">
        <v>0</v>
      </c>
      <c r="N127" s="168">
        <v>0</v>
      </c>
      <c r="O127" s="168">
        <v>0</v>
      </c>
      <c r="P127" s="303"/>
    </row>
    <row r="128" spans="1:16" x14ac:dyDescent="0.25">
      <c r="A128" s="168"/>
      <c r="B128" s="168"/>
      <c r="C128" s="168"/>
      <c r="D128" s="168"/>
      <c r="E128" s="168">
        <f>SUM(E125:E127)</f>
        <v>2595</v>
      </c>
      <c r="F128" s="168"/>
      <c r="G128" s="168">
        <f t="shared" ref="G128:O128" si="23">SUM(G125:G127)</f>
        <v>278</v>
      </c>
      <c r="H128" s="168">
        <f t="shared" si="23"/>
        <v>28</v>
      </c>
      <c r="I128" s="168">
        <f t="shared" si="23"/>
        <v>0</v>
      </c>
      <c r="J128" s="168">
        <f t="shared" si="23"/>
        <v>27</v>
      </c>
      <c r="K128" s="168">
        <f t="shared" si="23"/>
        <v>9</v>
      </c>
      <c r="L128" s="168">
        <f t="shared" si="23"/>
        <v>36</v>
      </c>
      <c r="M128" s="168">
        <f t="shared" si="23"/>
        <v>51</v>
      </c>
      <c r="N128" s="168">
        <f t="shared" si="23"/>
        <v>0</v>
      </c>
      <c r="O128" s="168">
        <f t="shared" si="23"/>
        <v>0</v>
      </c>
      <c r="P128" s="304"/>
    </row>
    <row r="129" spans="1:16" x14ac:dyDescent="0.25">
      <c r="A129" s="136">
        <v>43259.331944444442</v>
      </c>
      <c r="B129" s="136">
        <v>43259.682314814818</v>
      </c>
      <c r="C129" s="137">
        <v>1</v>
      </c>
      <c r="D129" s="137" t="s">
        <v>22</v>
      </c>
      <c r="E129" s="137">
        <v>285</v>
      </c>
      <c r="F129" s="137">
        <v>684</v>
      </c>
      <c r="G129" s="137">
        <v>25</v>
      </c>
      <c r="H129" s="137">
        <v>34</v>
      </c>
      <c r="I129" s="137">
        <v>152</v>
      </c>
      <c r="J129" s="137">
        <v>7</v>
      </c>
      <c r="K129" s="137">
        <v>1</v>
      </c>
      <c r="L129" s="137">
        <v>17</v>
      </c>
      <c r="M129" s="137">
        <v>23</v>
      </c>
      <c r="N129" s="137">
        <v>0</v>
      </c>
      <c r="O129" s="137">
        <v>2</v>
      </c>
      <c r="P129" s="254" t="s">
        <v>67</v>
      </c>
    </row>
    <row r="130" spans="1:16" x14ac:dyDescent="0.25">
      <c r="A130" s="136">
        <v>43259.331944444442</v>
      </c>
      <c r="B130" s="136">
        <v>43259.682314814818</v>
      </c>
      <c r="C130" s="137">
        <v>2</v>
      </c>
      <c r="D130" s="137" t="s">
        <v>40</v>
      </c>
      <c r="E130" s="137">
        <v>1433</v>
      </c>
      <c r="F130" s="137">
        <v>547.64329999999995</v>
      </c>
      <c r="G130" s="137">
        <v>157</v>
      </c>
      <c r="H130" s="137" t="s">
        <v>17</v>
      </c>
      <c r="I130" s="137" t="s">
        <v>17</v>
      </c>
      <c r="J130" s="137">
        <v>26</v>
      </c>
      <c r="K130" s="137">
        <v>1</v>
      </c>
      <c r="L130" s="137">
        <v>26</v>
      </c>
      <c r="M130" s="137">
        <v>30</v>
      </c>
      <c r="N130" s="137">
        <v>0</v>
      </c>
      <c r="O130" s="137">
        <v>1</v>
      </c>
      <c r="P130" s="255"/>
    </row>
    <row r="131" spans="1:16" x14ac:dyDescent="0.25">
      <c r="A131" s="136">
        <v>43259.331944444442</v>
      </c>
      <c r="B131" s="136">
        <v>43259.682314814818</v>
      </c>
      <c r="C131" s="137">
        <v>3</v>
      </c>
      <c r="D131" s="137"/>
      <c r="E131" s="137">
        <v>0</v>
      </c>
      <c r="F131" s="137">
        <v>0</v>
      </c>
      <c r="G131" s="137">
        <v>0</v>
      </c>
      <c r="H131" s="137" t="s">
        <v>17</v>
      </c>
      <c r="I131" s="137" t="s">
        <v>17</v>
      </c>
      <c r="J131" s="137">
        <v>0</v>
      </c>
      <c r="K131" s="137">
        <v>0</v>
      </c>
      <c r="L131" s="137">
        <v>0</v>
      </c>
      <c r="M131" s="137">
        <v>0</v>
      </c>
      <c r="N131" s="137">
        <v>0</v>
      </c>
      <c r="O131" s="137">
        <v>0</v>
      </c>
      <c r="P131" s="255"/>
    </row>
    <row r="132" spans="1:16" x14ac:dyDescent="0.25">
      <c r="A132" s="137"/>
      <c r="B132" s="137"/>
      <c r="C132" s="137"/>
      <c r="D132" s="137"/>
      <c r="E132" s="137">
        <f>SUM(E129:E131)</f>
        <v>1718</v>
      </c>
      <c r="F132" s="137"/>
      <c r="G132" s="137">
        <f t="shared" ref="G132:O132" si="24">SUM(G129:G131)</f>
        <v>182</v>
      </c>
      <c r="H132" s="137">
        <f t="shared" si="24"/>
        <v>34</v>
      </c>
      <c r="I132" s="137">
        <f t="shared" si="24"/>
        <v>152</v>
      </c>
      <c r="J132" s="137">
        <f t="shared" si="24"/>
        <v>33</v>
      </c>
      <c r="K132" s="137">
        <f t="shared" si="24"/>
        <v>2</v>
      </c>
      <c r="L132" s="137">
        <f t="shared" si="24"/>
        <v>43</v>
      </c>
      <c r="M132" s="137">
        <f t="shared" si="24"/>
        <v>53</v>
      </c>
      <c r="N132" s="137">
        <f t="shared" si="24"/>
        <v>0</v>
      </c>
      <c r="O132" s="137">
        <f t="shared" si="24"/>
        <v>3</v>
      </c>
      <c r="P132" s="256"/>
    </row>
    <row r="133" spans="1:16" x14ac:dyDescent="0.25">
      <c r="A133" s="171">
        <v>43262.331944444442</v>
      </c>
      <c r="B133" s="171">
        <v>43262.681840277779</v>
      </c>
      <c r="C133" s="172">
        <v>1</v>
      </c>
      <c r="D133" s="172" t="s">
        <v>22</v>
      </c>
      <c r="E133" s="172">
        <v>762</v>
      </c>
      <c r="F133" s="172">
        <v>557.56100000000004</v>
      </c>
      <c r="G133" s="172">
        <v>82</v>
      </c>
      <c r="H133" s="172">
        <v>32</v>
      </c>
      <c r="I133" s="172">
        <v>0</v>
      </c>
      <c r="J133" s="172">
        <v>1</v>
      </c>
      <c r="K133" s="172">
        <v>4</v>
      </c>
      <c r="L133" s="172">
        <v>235</v>
      </c>
      <c r="M133" s="172">
        <v>148</v>
      </c>
      <c r="N133" s="172">
        <v>0</v>
      </c>
      <c r="O133" s="172">
        <v>0</v>
      </c>
      <c r="P133" s="230" t="s">
        <v>67</v>
      </c>
    </row>
    <row r="134" spans="1:16" x14ac:dyDescent="0.25">
      <c r="A134" s="171">
        <v>43262.331944444442</v>
      </c>
      <c r="B134" s="171">
        <v>43262.681840277779</v>
      </c>
      <c r="C134" s="172">
        <v>2</v>
      </c>
      <c r="D134" s="172"/>
      <c r="E134" s="172">
        <v>0</v>
      </c>
      <c r="F134" s="172">
        <v>0</v>
      </c>
      <c r="G134" s="172">
        <v>0</v>
      </c>
      <c r="H134" s="172" t="s">
        <v>17</v>
      </c>
      <c r="I134" s="172" t="s">
        <v>17</v>
      </c>
      <c r="J134" s="172">
        <v>0</v>
      </c>
      <c r="K134" s="172">
        <v>0</v>
      </c>
      <c r="L134" s="172">
        <v>0</v>
      </c>
      <c r="M134" s="172">
        <v>0</v>
      </c>
      <c r="N134" s="172">
        <v>0</v>
      </c>
      <c r="O134" s="172">
        <v>0</v>
      </c>
      <c r="P134" s="231"/>
    </row>
    <row r="135" spans="1:16" x14ac:dyDescent="0.25">
      <c r="A135" s="171">
        <v>43262.331944444442</v>
      </c>
      <c r="B135" s="171">
        <v>43262.681840277779</v>
      </c>
      <c r="C135" s="172">
        <v>3</v>
      </c>
      <c r="D135" s="172"/>
      <c r="E135" s="172">
        <v>0</v>
      </c>
      <c r="F135" s="172">
        <v>0</v>
      </c>
      <c r="G135" s="172">
        <v>0</v>
      </c>
      <c r="H135" s="172" t="s">
        <v>17</v>
      </c>
      <c r="I135" s="172" t="s">
        <v>17</v>
      </c>
      <c r="J135" s="172">
        <v>0</v>
      </c>
      <c r="K135" s="172">
        <v>0</v>
      </c>
      <c r="L135" s="172">
        <v>0</v>
      </c>
      <c r="M135" s="172">
        <v>0</v>
      </c>
      <c r="N135" s="172">
        <v>0</v>
      </c>
      <c r="O135" s="172">
        <v>0</v>
      </c>
      <c r="P135" s="231"/>
    </row>
    <row r="136" spans="1:16" x14ac:dyDescent="0.25">
      <c r="A136" s="171"/>
      <c r="B136" s="171"/>
      <c r="C136" s="172"/>
      <c r="D136" s="172"/>
      <c r="E136" s="172"/>
      <c r="F136" s="172"/>
      <c r="G136" s="172">
        <f t="shared" ref="G136:O136" si="25">SUM(G133:G135)</f>
        <v>82</v>
      </c>
      <c r="H136" s="172">
        <f t="shared" si="25"/>
        <v>32</v>
      </c>
      <c r="I136" s="172">
        <f t="shared" si="25"/>
        <v>0</v>
      </c>
      <c r="J136" s="172">
        <f t="shared" si="25"/>
        <v>1</v>
      </c>
      <c r="K136" s="172">
        <f t="shared" si="25"/>
        <v>4</v>
      </c>
      <c r="L136" s="172">
        <f t="shared" si="25"/>
        <v>235</v>
      </c>
      <c r="M136" s="172">
        <f t="shared" si="25"/>
        <v>148</v>
      </c>
      <c r="N136" s="172">
        <f t="shared" si="25"/>
        <v>0</v>
      </c>
      <c r="O136" s="172">
        <f t="shared" si="25"/>
        <v>0</v>
      </c>
      <c r="P136" s="232"/>
    </row>
    <row r="137" spans="1:16" ht="15" customHeight="1" x14ac:dyDescent="0.25">
      <c r="A137" s="134">
        <v>43263.246527777781</v>
      </c>
      <c r="B137" s="134">
        <v>43263.683993055558</v>
      </c>
      <c r="C137" s="135">
        <v>1</v>
      </c>
      <c r="D137" s="135" t="s">
        <v>22</v>
      </c>
      <c r="E137" s="135">
        <v>3273</v>
      </c>
      <c r="F137" s="135">
        <v>564.31029999999998</v>
      </c>
      <c r="G137" s="135">
        <v>348</v>
      </c>
      <c r="H137" s="135">
        <v>28</v>
      </c>
      <c r="I137" s="135">
        <v>0</v>
      </c>
      <c r="J137" s="135">
        <v>42</v>
      </c>
      <c r="K137" s="135">
        <v>29</v>
      </c>
      <c r="L137" s="135">
        <v>145</v>
      </c>
      <c r="M137" s="135">
        <v>36</v>
      </c>
      <c r="N137" s="135">
        <v>0</v>
      </c>
      <c r="O137" s="135">
        <v>0</v>
      </c>
      <c r="P137" s="294" t="s">
        <v>87</v>
      </c>
    </row>
    <row r="138" spans="1:16" x14ac:dyDescent="0.25">
      <c r="A138" s="134">
        <v>43263.246527777781</v>
      </c>
      <c r="B138" s="134">
        <v>43263.683993055558</v>
      </c>
      <c r="C138" s="135">
        <v>2</v>
      </c>
      <c r="D138" s="135"/>
      <c r="E138" s="135">
        <v>0</v>
      </c>
      <c r="F138" s="135">
        <v>0</v>
      </c>
      <c r="G138" s="135">
        <v>0</v>
      </c>
      <c r="H138" s="135" t="s">
        <v>17</v>
      </c>
      <c r="I138" s="135" t="s">
        <v>17</v>
      </c>
      <c r="J138" s="135">
        <v>0</v>
      </c>
      <c r="K138" s="135">
        <v>0</v>
      </c>
      <c r="L138" s="135">
        <v>0</v>
      </c>
      <c r="M138" s="135">
        <v>0</v>
      </c>
      <c r="N138" s="135">
        <v>0</v>
      </c>
      <c r="O138" s="135">
        <v>0</v>
      </c>
      <c r="P138" s="295"/>
    </row>
    <row r="139" spans="1:16" x14ac:dyDescent="0.25">
      <c r="A139" s="134">
        <v>43263.246527777781</v>
      </c>
      <c r="B139" s="134">
        <v>43263.683993055558</v>
      </c>
      <c r="C139" s="135">
        <v>3</v>
      </c>
      <c r="D139" s="135"/>
      <c r="E139" s="135">
        <v>0</v>
      </c>
      <c r="F139" s="135">
        <v>0</v>
      </c>
      <c r="G139" s="135">
        <v>0</v>
      </c>
      <c r="H139" s="135" t="s">
        <v>17</v>
      </c>
      <c r="I139" s="135" t="s">
        <v>17</v>
      </c>
      <c r="J139" s="135">
        <v>0</v>
      </c>
      <c r="K139" s="135">
        <v>0</v>
      </c>
      <c r="L139" s="135">
        <v>0</v>
      </c>
      <c r="M139" s="135">
        <v>0</v>
      </c>
      <c r="N139" s="135">
        <v>0</v>
      </c>
      <c r="O139" s="135">
        <v>0</v>
      </c>
      <c r="P139" s="295"/>
    </row>
    <row r="140" spans="1:16" x14ac:dyDescent="0.25">
      <c r="A140" s="134"/>
      <c r="B140" s="134"/>
      <c r="C140" s="135"/>
      <c r="D140" s="135"/>
      <c r="E140" s="135"/>
      <c r="F140" s="135"/>
      <c r="G140" s="135">
        <f t="shared" ref="G140:O140" si="26">SUM(G137:G139)</f>
        <v>348</v>
      </c>
      <c r="H140" s="135">
        <f t="shared" si="26"/>
        <v>28</v>
      </c>
      <c r="I140" s="135">
        <f t="shared" si="26"/>
        <v>0</v>
      </c>
      <c r="J140" s="135">
        <f t="shared" si="26"/>
        <v>42</v>
      </c>
      <c r="K140" s="135">
        <f t="shared" si="26"/>
        <v>29</v>
      </c>
      <c r="L140" s="135">
        <f t="shared" si="26"/>
        <v>145</v>
      </c>
      <c r="M140" s="135">
        <f t="shared" si="26"/>
        <v>36</v>
      </c>
      <c r="N140" s="135">
        <f t="shared" si="26"/>
        <v>0</v>
      </c>
      <c r="O140" s="135">
        <f t="shared" si="26"/>
        <v>0</v>
      </c>
      <c r="P140" s="296"/>
    </row>
    <row r="141" spans="1:16" ht="15" customHeight="1" x14ac:dyDescent="0.25">
      <c r="A141" s="86"/>
      <c r="B141" s="8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223" t="s">
        <v>75</v>
      </c>
    </row>
    <row r="142" spans="1:16" x14ac:dyDescent="0.25">
      <c r="A142" s="86"/>
      <c r="B142" s="8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223"/>
    </row>
    <row r="143" spans="1:16" x14ac:dyDescent="0.25">
      <c r="A143" s="86"/>
      <c r="B143" s="8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223"/>
    </row>
    <row r="144" spans="1:16" x14ac:dyDescent="0.25">
      <c r="A144" s="86"/>
      <c r="B144" s="8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223"/>
    </row>
    <row r="145" spans="1:16" x14ac:dyDescent="0.25">
      <c r="A145" s="169">
        <v>43265.249305555553</v>
      </c>
      <c r="B145" s="169">
        <v>43265.686249999999</v>
      </c>
      <c r="C145" s="170">
        <v>1</v>
      </c>
      <c r="D145" s="170" t="s">
        <v>22</v>
      </c>
      <c r="E145" s="170">
        <v>4153</v>
      </c>
      <c r="F145" s="170">
        <v>576.80550000000005</v>
      </c>
      <c r="G145" s="170">
        <v>432</v>
      </c>
      <c r="H145" s="170">
        <v>28</v>
      </c>
      <c r="I145" s="170">
        <v>0</v>
      </c>
      <c r="J145" s="170">
        <v>44</v>
      </c>
      <c r="K145" s="170">
        <v>24</v>
      </c>
      <c r="L145" s="170">
        <v>20</v>
      </c>
      <c r="M145" s="170">
        <v>78</v>
      </c>
      <c r="N145" s="170">
        <v>0</v>
      </c>
      <c r="O145" s="170">
        <v>1</v>
      </c>
      <c r="P145" s="234" t="s">
        <v>67</v>
      </c>
    </row>
    <row r="146" spans="1:16" x14ac:dyDescent="0.25">
      <c r="A146" s="169">
        <v>43265.249305555553</v>
      </c>
      <c r="B146" s="169">
        <v>43265.686249999999</v>
      </c>
      <c r="C146" s="170">
        <v>2</v>
      </c>
      <c r="D146" s="170"/>
      <c r="E146" s="170">
        <v>0</v>
      </c>
      <c r="F146" s="170">
        <v>0</v>
      </c>
      <c r="G146" s="170">
        <v>0</v>
      </c>
      <c r="H146" s="170" t="s">
        <v>17</v>
      </c>
      <c r="I146" s="170" t="s">
        <v>17</v>
      </c>
      <c r="J146" s="170">
        <v>0</v>
      </c>
      <c r="K146" s="170">
        <v>0</v>
      </c>
      <c r="L146" s="170">
        <v>0</v>
      </c>
      <c r="M146" s="170">
        <v>0</v>
      </c>
      <c r="N146" s="170">
        <v>0</v>
      </c>
      <c r="O146" s="170">
        <v>0</v>
      </c>
      <c r="P146" s="234"/>
    </row>
    <row r="147" spans="1:16" x14ac:dyDescent="0.25">
      <c r="A147" s="169">
        <v>43265.249305555553</v>
      </c>
      <c r="B147" s="169">
        <v>43265.686249999999</v>
      </c>
      <c r="C147" s="170">
        <v>3</v>
      </c>
      <c r="D147" s="170"/>
      <c r="E147" s="170">
        <v>0</v>
      </c>
      <c r="F147" s="170">
        <v>0</v>
      </c>
      <c r="G147" s="170">
        <v>0</v>
      </c>
      <c r="H147" s="170" t="s">
        <v>17</v>
      </c>
      <c r="I147" s="170" t="s">
        <v>17</v>
      </c>
      <c r="J147" s="170">
        <v>0</v>
      </c>
      <c r="K147" s="170">
        <v>0</v>
      </c>
      <c r="L147" s="170">
        <v>0</v>
      </c>
      <c r="M147" s="170">
        <v>0</v>
      </c>
      <c r="N147" s="170">
        <v>0</v>
      </c>
      <c r="O147" s="170">
        <v>0</v>
      </c>
      <c r="P147" s="234"/>
    </row>
    <row r="148" spans="1:16" x14ac:dyDescent="0.25">
      <c r="A148" s="169"/>
      <c r="B148" s="169"/>
      <c r="C148" s="170"/>
      <c r="D148" s="170"/>
      <c r="E148" s="170">
        <f>SUM(E145:E147)</f>
        <v>4153</v>
      </c>
      <c r="F148" s="170"/>
      <c r="G148" s="170">
        <f t="shared" ref="G148:O148" si="27">SUM(G145:G147)</f>
        <v>432</v>
      </c>
      <c r="H148" s="170">
        <f t="shared" si="27"/>
        <v>28</v>
      </c>
      <c r="I148" s="170">
        <f t="shared" si="27"/>
        <v>0</v>
      </c>
      <c r="J148" s="170">
        <f t="shared" si="27"/>
        <v>44</v>
      </c>
      <c r="K148" s="170">
        <f t="shared" si="27"/>
        <v>24</v>
      </c>
      <c r="L148" s="170">
        <f t="shared" si="27"/>
        <v>20</v>
      </c>
      <c r="M148" s="170">
        <f t="shared" si="27"/>
        <v>78</v>
      </c>
      <c r="N148" s="170">
        <f t="shared" si="27"/>
        <v>0</v>
      </c>
      <c r="O148" s="170">
        <f t="shared" si="27"/>
        <v>1</v>
      </c>
      <c r="P148" s="234"/>
    </row>
    <row r="149" spans="1:16" x14ac:dyDescent="0.25">
      <c r="A149" s="133">
        <v>43266.251388888886</v>
      </c>
      <c r="B149" s="133">
        <v>43266.688888888886</v>
      </c>
      <c r="C149" s="132">
        <v>1</v>
      </c>
      <c r="D149" s="132" t="s">
        <v>22</v>
      </c>
      <c r="E149" s="132">
        <v>3386</v>
      </c>
      <c r="F149" s="132">
        <v>565.90530000000001</v>
      </c>
      <c r="G149" s="132">
        <v>359</v>
      </c>
      <c r="H149" s="132">
        <v>29</v>
      </c>
      <c r="I149" s="132">
        <v>0</v>
      </c>
      <c r="J149" s="132">
        <v>123</v>
      </c>
      <c r="K149" s="132">
        <v>9</v>
      </c>
      <c r="L149" s="132">
        <v>37</v>
      </c>
      <c r="M149" s="132">
        <v>73</v>
      </c>
      <c r="N149" s="132">
        <v>0</v>
      </c>
      <c r="O149" s="132">
        <v>0</v>
      </c>
      <c r="P149" s="261" t="s">
        <v>67</v>
      </c>
    </row>
    <row r="150" spans="1:16" x14ac:dyDescent="0.25">
      <c r="A150" s="133">
        <v>43266.251388888886</v>
      </c>
      <c r="B150" s="133">
        <v>43266.688888888886</v>
      </c>
      <c r="C150" s="132">
        <v>2</v>
      </c>
      <c r="D150" s="132"/>
      <c r="E150" s="132">
        <v>0</v>
      </c>
      <c r="F150" s="132">
        <v>0</v>
      </c>
      <c r="G150" s="132">
        <v>0</v>
      </c>
      <c r="H150" s="132" t="s">
        <v>17</v>
      </c>
      <c r="I150" s="132" t="s">
        <v>17</v>
      </c>
      <c r="J150" s="132">
        <v>0</v>
      </c>
      <c r="K150" s="132">
        <v>0</v>
      </c>
      <c r="L150" s="132">
        <v>0</v>
      </c>
      <c r="M150" s="132">
        <v>0</v>
      </c>
      <c r="N150" s="132">
        <v>0</v>
      </c>
      <c r="O150" s="132">
        <v>0</v>
      </c>
      <c r="P150" s="261"/>
    </row>
    <row r="151" spans="1:16" x14ac:dyDescent="0.25">
      <c r="A151" s="133">
        <v>43266.251388888886</v>
      </c>
      <c r="B151" s="133">
        <v>43266.688888888886</v>
      </c>
      <c r="C151" s="132">
        <v>3</v>
      </c>
      <c r="D151" s="132"/>
      <c r="E151" s="132">
        <v>0</v>
      </c>
      <c r="F151" s="132">
        <v>0</v>
      </c>
      <c r="G151" s="132">
        <v>0</v>
      </c>
      <c r="H151" s="132" t="s">
        <v>17</v>
      </c>
      <c r="I151" s="132" t="s">
        <v>17</v>
      </c>
      <c r="J151" s="132">
        <v>0</v>
      </c>
      <c r="K151" s="132">
        <v>0</v>
      </c>
      <c r="L151" s="132">
        <v>0</v>
      </c>
      <c r="M151" s="132">
        <v>0</v>
      </c>
      <c r="N151" s="132">
        <v>0</v>
      </c>
      <c r="O151" s="132">
        <v>0</v>
      </c>
      <c r="P151" s="261"/>
    </row>
    <row r="152" spans="1:16" x14ac:dyDescent="0.25">
      <c r="A152" s="133"/>
      <c r="B152" s="133"/>
      <c r="C152" s="132"/>
      <c r="D152" s="132"/>
      <c r="E152" s="132"/>
      <c r="F152" s="132"/>
      <c r="G152" s="132">
        <f t="shared" ref="G152:O152" si="28">SUM(G149:G151)</f>
        <v>359</v>
      </c>
      <c r="H152" s="132">
        <f t="shared" si="28"/>
        <v>29</v>
      </c>
      <c r="I152" s="132">
        <f t="shared" si="28"/>
        <v>0</v>
      </c>
      <c r="J152" s="132">
        <f t="shared" si="28"/>
        <v>123</v>
      </c>
      <c r="K152" s="132">
        <f t="shared" si="28"/>
        <v>9</v>
      </c>
      <c r="L152" s="132">
        <f t="shared" si="28"/>
        <v>37</v>
      </c>
      <c r="M152" s="132">
        <f t="shared" si="28"/>
        <v>73</v>
      </c>
      <c r="N152" s="132">
        <f t="shared" si="28"/>
        <v>0</v>
      </c>
      <c r="O152" s="132">
        <f t="shared" si="28"/>
        <v>0</v>
      </c>
      <c r="P152" s="261"/>
    </row>
    <row r="153" spans="1:16" x14ac:dyDescent="0.25">
      <c r="A153" s="130">
        <v>43269.252083333333</v>
      </c>
      <c r="B153" s="130">
        <v>43269.685868055552</v>
      </c>
      <c r="C153" s="131">
        <v>1</v>
      </c>
      <c r="D153" s="131" t="s">
        <v>22</v>
      </c>
      <c r="E153" s="131">
        <v>4302</v>
      </c>
      <c r="F153" s="131">
        <v>566.05259999999998</v>
      </c>
      <c r="G153" s="131">
        <v>456</v>
      </c>
      <c r="H153" s="131">
        <v>30</v>
      </c>
      <c r="I153" s="131">
        <v>0</v>
      </c>
      <c r="J153" s="131">
        <v>51</v>
      </c>
      <c r="K153" s="131">
        <v>15</v>
      </c>
      <c r="L153" s="131">
        <v>18</v>
      </c>
      <c r="M153" s="131">
        <v>52</v>
      </c>
      <c r="N153" s="131">
        <v>0</v>
      </c>
      <c r="O153" s="131">
        <v>0</v>
      </c>
      <c r="P153" s="278" t="s">
        <v>67</v>
      </c>
    </row>
    <row r="154" spans="1:16" x14ac:dyDescent="0.25">
      <c r="A154" s="130">
        <v>43269.252083333333</v>
      </c>
      <c r="B154" s="130">
        <v>43269.685868055552</v>
      </c>
      <c r="C154" s="131">
        <v>2</v>
      </c>
      <c r="D154" s="131"/>
      <c r="E154" s="131">
        <v>0</v>
      </c>
      <c r="F154" s="131">
        <v>0</v>
      </c>
      <c r="G154" s="131">
        <v>0</v>
      </c>
      <c r="H154" s="131" t="s">
        <v>17</v>
      </c>
      <c r="I154" s="131" t="s">
        <v>17</v>
      </c>
      <c r="J154" s="131">
        <v>0</v>
      </c>
      <c r="K154" s="131">
        <v>0</v>
      </c>
      <c r="L154" s="131">
        <v>0</v>
      </c>
      <c r="M154" s="131">
        <v>0</v>
      </c>
      <c r="N154" s="131">
        <v>0</v>
      </c>
      <c r="O154" s="131">
        <v>0</v>
      </c>
      <c r="P154" s="278"/>
    </row>
    <row r="155" spans="1:16" x14ac:dyDescent="0.25">
      <c r="A155" s="130">
        <v>43269.252083333333</v>
      </c>
      <c r="B155" s="130">
        <v>43269.685868055552</v>
      </c>
      <c r="C155" s="131">
        <v>3</v>
      </c>
      <c r="D155" s="131"/>
      <c r="E155" s="131">
        <v>0</v>
      </c>
      <c r="F155" s="131">
        <v>0</v>
      </c>
      <c r="G155" s="131">
        <v>0</v>
      </c>
      <c r="H155" s="131" t="s">
        <v>17</v>
      </c>
      <c r="I155" s="131" t="s">
        <v>17</v>
      </c>
      <c r="J155" s="131">
        <v>0</v>
      </c>
      <c r="K155" s="131">
        <v>0</v>
      </c>
      <c r="L155" s="131">
        <v>0</v>
      </c>
      <c r="M155" s="131">
        <v>0</v>
      </c>
      <c r="N155" s="131">
        <v>0</v>
      </c>
      <c r="O155" s="131">
        <v>0</v>
      </c>
      <c r="P155" s="278"/>
    </row>
    <row r="156" spans="1:16" x14ac:dyDescent="0.25">
      <c r="A156" s="130"/>
      <c r="B156" s="130"/>
      <c r="C156" s="131"/>
      <c r="D156" s="131"/>
      <c r="E156" s="131"/>
      <c r="F156" s="131"/>
      <c r="G156" s="131">
        <f t="shared" ref="G156:O156" si="29">SUM(G153:G155)</f>
        <v>456</v>
      </c>
      <c r="H156" s="131">
        <f t="shared" si="29"/>
        <v>30</v>
      </c>
      <c r="I156" s="131">
        <f t="shared" si="29"/>
        <v>0</v>
      </c>
      <c r="J156" s="131">
        <f t="shared" si="29"/>
        <v>51</v>
      </c>
      <c r="K156" s="131">
        <f t="shared" si="29"/>
        <v>15</v>
      </c>
      <c r="L156" s="131">
        <f t="shared" si="29"/>
        <v>18</v>
      </c>
      <c r="M156" s="131">
        <f t="shared" si="29"/>
        <v>52</v>
      </c>
      <c r="N156" s="131">
        <f t="shared" si="29"/>
        <v>0</v>
      </c>
      <c r="O156" s="131">
        <f t="shared" si="29"/>
        <v>0</v>
      </c>
      <c r="P156" s="278"/>
    </row>
    <row r="157" spans="1:16" x14ac:dyDescent="0.25">
      <c r="A157" s="134">
        <v>43270.522916666669</v>
      </c>
      <c r="B157" s="134">
        <v>43270.694224537037</v>
      </c>
      <c r="C157" s="135">
        <v>1</v>
      </c>
      <c r="D157" s="135" t="s">
        <v>22</v>
      </c>
      <c r="E157" s="135">
        <v>3771</v>
      </c>
      <c r="F157" s="135">
        <v>1459.742</v>
      </c>
      <c r="G157" s="135">
        <v>155</v>
      </c>
      <c r="H157" s="135">
        <v>0</v>
      </c>
      <c r="I157" s="135">
        <v>0</v>
      </c>
      <c r="J157" s="135">
        <v>13</v>
      </c>
      <c r="K157" s="135">
        <v>1</v>
      </c>
      <c r="L157" s="135">
        <v>52</v>
      </c>
      <c r="M157" s="135">
        <v>22</v>
      </c>
      <c r="N157" s="135">
        <v>0</v>
      </c>
      <c r="O157" s="135">
        <v>1</v>
      </c>
      <c r="P157" s="267" t="s">
        <v>89</v>
      </c>
    </row>
    <row r="158" spans="1:16" x14ac:dyDescent="0.25">
      <c r="A158" s="134">
        <v>43270.522916666669</v>
      </c>
      <c r="B158" s="134">
        <v>43270.694224537037</v>
      </c>
      <c r="C158" s="135">
        <v>2</v>
      </c>
      <c r="D158" s="135"/>
      <c r="E158" s="135">
        <v>0</v>
      </c>
      <c r="F158" s="135">
        <v>0</v>
      </c>
      <c r="G158" s="135">
        <v>0</v>
      </c>
      <c r="H158" s="135" t="s">
        <v>17</v>
      </c>
      <c r="I158" s="135" t="s">
        <v>17</v>
      </c>
      <c r="J158" s="135">
        <v>0</v>
      </c>
      <c r="K158" s="135">
        <v>0</v>
      </c>
      <c r="L158" s="135">
        <v>0</v>
      </c>
      <c r="M158" s="135">
        <v>0</v>
      </c>
      <c r="N158" s="135">
        <v>0</v>
      </c>
      <c r="O158" s="135">
        <v>0</v>
      </c>
      <c r="P158" s="267"/>
    </row>
    <row r="159" spans="1:16" x14ac:dyDescent="0.25">
      <c r="A159" s="134">
        <v>43270.522916666669</v>
      </c>
      <c r="B159" s="134">
        <v>43270.694224537037</v>
      </c>
      <c r="C159" s="135">
        <v>3</v>
      </c>
      <c r="D159" s="135"/>
      <c r="E159" s="135">
        <v>0</v>
      </c>
      <c r="F159" s="135">
        <v>0</v>
      </c>
      <c r="G159" s="135">
        <v>0</v>
      </c>
      <c r="H159" s="135" t="s">
        <v>17</v>
      </c>
      <c r="I159" s="135" t="s">
        <v>17</v>
      </c>
      <c r="J159" s="135">
        <v>0</v>
      </c>
      <c r="K159" s="135">
        <v>0</v>
      </c>
      <c r="L159" s="135">
        <v>0</v>
      </c>
      <c r="M159" s="135">
        <v>0</v>
      </c>
      <c r="N159" s="135">
        <v>0</v>
      </c>
      <c r="O159" s="135">
        <v>0</v>
      </c>
      <c r="P159" s="267"/>
    </row>
    <row r="160" spans="1:16" x14ac:dyDescent="0.25">
      <c r="A160" s="134"/>
      <c r="B160" s="134"/>
      <c r="C160" s="135"/>
      <c r="D160" s="135"/>
      <c r="E160" s="135"/>
      <c r="F160" s="135"/>
      <c r="G160" s="135">
        <f t="shared" ref="G160:O160" si="30">SUM(G157:G159)</f>
        <v>155</v>
      </c>
      <c r="H160" s="135">
        <f t="shared" si="30"/>
        <v>0</v>
      </c>
      <c r="I160" s="135">
        <f t="shared" si="30"/>
        <v>0</v>
      </c>
      <c r="J160" s="135">
        <f t="shared" si="30"/>
        <v>13</v>
      </c>
      <c r="K160" s="135">
        <f t="shared" si="30"/>
        <v>1</v>
      </c>
      <c r="L160" s="135">
        <f t="shared" si="30"/>
        <v>52</v>
      </c>
      <c r="M160" s="135">
        <f t="shared" si="30"/>
        <v>22</v>
      </c>
      <c r="N160" s="135">
        <f t="shared" si="30"/>
        <v>0</v>
      </c>
      <c r="O160" s="135">
        <f t="shared" si="30"/>
        <v>1</v>
      </c>
      <c r="P160" s="267"/>
    </row>
    <row r="161" spans="1:16" x14ac:dyDescent="0.25">
      <c r="A161" s="165">
        <v>43271.211805555555</v>
      </c>
      <c r="B161" s="165">
        <v>43271.624236111114</v>
      </c>
      <c r="C161" s="166">
        <v>1</v>
      </c>
      <c r="D161" s="166" t="s">
        <v>22</v>
      </c>
      <c r="E161" s="166">
        <v>4094</v>
      </c>
      <c r="F161" s="166">
        <v>576.61980000000005</v>
      </c>
      <c r="G161" s="166">
        <v>426</v>
      </c>
      <c r="H161" s="166">
        <v>32</v>
      </c>
      <c r="I161" s="166">
        <v>0</v>
      </c>
      <c r="J161" s="166">
        <v>32</v>
      </c>
      <c r="K161" s="166">
        <v>15</v>
      </c>
      <c r="L161" s="166">
        <v>9</v>
      </c>
      <c r="M161" s="166">
        <v>77</v>
      </c>
      <c r="N161" s="166">
        <v>0</v>
      </c>
      <c r="O161" s="166">
        <v>0</v>
      </c>
      <c r="P161" s="263" t="s">
        <v>67</v>
      </c>
    </row>
    <row r="162" spans="1:16" x14ac:dyDescent="0.25">
      <c r="A162" s="165">
        <v>43271.211805555555</v>
      </c>
      <c r="B162" s="165">
        <v>43271.624236111114</v>
      </c>
      <c r="C162" s="166">
        <v>2</v>
      </c>
      <c r="D162" s="166"/>
      <c r="E162" s="166">
        <v>0</v>
      </c>
      <c r="F162" s="166">
        <v>0</v>
      </c>
      <c r="G162" s="166">
        <v>0</v>
      </c>
      <c r="H162" s="166" t="s">
        <v>17</v>
      </c>
      <c r="I162" s="166" t="s">
        <v>17</v>
      </c>
      <c r="J162" s="166">
        <v>0</v>
      </c>
      <c r="K162" s="166">
        <v>0</v>
      </c>
      <c r="L162" s="166">
        <v>0</v>
      </c>
      <c r="M162" s="166">
        <v>0</v>
      </c>
      <c r="N162" s="166">
        <v>0</v>
      </c>
      <c r="O162" s="166">
        <v>0</v>
      </c>
      <c r="P162" s="263"/>
    </row>
    <row r="163" spans="1:16" x14ac:dyDescent="0.25">
      <c r="A163" s="165">
        <v>43271.211805555555</v>
      </c>
      <c r="B163" s="165">
        <v>43271.624236111114</v>
      </c>
      <c r="C163" s="166">
        <v>3</v>
      </c>
      <c r="D163" s="166"/>
      <c r="E163" s="166">
        <v>0</v>
      </c>
      <c r="F163" s="166">
        <v>0</v>
      </c>
      <c r="G163" s="166">
        <v>0</v>
      </c>
      <c r="H163" s="166" t="s">
        <v>17</v>
      </c>
      <c r="I163" s="166" t="s">
        <v>17</v>
      </c>
      <c r="J163" s="166">
        <v>0</v>
      </c>
      <c r="K163" s="166">
        <v>0</v>
      </c>
      <c r="L163" s="166">
        <v>0</v>
      </c>
      <c r="M163" s="166">
        <v>0</v>
      </c>
      <c r="N163" s="166">
        <v>0</v>
      </c>
      <c r="O163" s="166">
        <v>0</v>
      </c>
      <c r="P163" s="263"/>
    </row>
    <row r="164" spans="1:16" x14ac:dyDescent="0.25">
      <c r="A164" s="166"/>
      <c r="B164" s="166"/>
      <c r="C164" s="166"/>
      <c r="D164" s="166"/>
      <c r="E164" s="166"/>
      <c r="F164" s="166"/>
      <c r="G164" s="166">
        <f t="shared" ref="G164:O164" si="31">SUM(G161:G163)</f>
        <v>426</v>
      </c>
      <c r="H164" s="166">
        <f t="shared" si="31"/>
        <v>32</v>
      </c>
      <c r="I164" s="166">
        <f t="shared" si="31"/>
        <v>0</v>
      </c>
      <c r="J164" s="166">
        <f t="shared" si="31"/>
        <v>32</v>
      </c>
      <c r="K164" s="166">
        <f t="shared" si="31"/>
        <v>15</v>
      </c>
      <c r="L164" s="166">
        <f t="shared" si="31"/>
        <v>9</v>
      </c>
      <c r="M164" s="166">
        <f t="shared" si="31"/>
        <v>77</v>
      </c>
      <c r="N164" s="166">
        <f t="shared" si="31"/>
        <v>0</v>
      </c>
      <c r="O164" s="166">
        <f t="shared" si="31"/>
        <v>0</v>
      </c>
      <c r="P164" s="263"/>
    </row>
    <row r="165" spans="1:16" x14ac:dyDescent="0.25">
      <c r="A165" s="136">
        <v>43272.207638888889</v>
      </c>
      <c r="B165" s="136">
        <v>43272.620393518519</v>
      </c>
      <c r="C165" s="137">
        <v>1</v>
      </c>
      <c r="D165" s="137" t="s">
        <v>22</v>
      </c>
      <c r="E165" s="137">
        <v>4214</v>
      </c>
      <c r="F165" s="137">
        <v>575.94529999999997</v>
      </c>
      <c r="G165" s="137">
        <v>439</v>
      </c>
      <c r="H165" s="137">
        <v>0</v>
      </c>
      <c r="I165" s="137">
        <v>0</v>
      </c>
      <c r="J165" s="137">
        <v>47</v>
      </c>
      <c r="K165" s="137">
        <v>12</v>
      </c>
      <c r="L165" s="137">
        <v>14</v>
      </c>
      <c r="M165" s="137">
        <v>80</v>
      </c>
      <c r="N165" s="137">
        <v>0</v>
      </c>
      <c r="O165" s="137">
        <v>0</v>
      </c>
      <c r="P165" s="238" t="s">
        <v>67</v>
      </c>
    </row>
    <row r="166" spans="1:16" x14ac:dyDescent="0.25">
      <c r="A166" s="136">
        <v>43272.207638888889</v>
      </c>
      <c r="B166" s="136">
        <v>43272.620393518519</v>
      </c>
      <c r="C166" s="137">
        <v>2</v>
      </c>
      <c r="D166" s="137"/>
      <c r="E166" s="137">
        <v>0</v>
      </c>
      <c r="F166" s="137">
        <v>0</v>
      </c>
      <c r="G166" s="137">
        <v>0</v>
      </c>
      <c r="H166" s="137" t="s">
        <v>17</v>
      </c>
      <c r="I166" s="137" t="s">
        <v>17</v>
      </c>
      <c r="J166" s="137">
        <v>0</v>
      </c>
      <c r="K166" s="137">
        <v>0</v>
      </c>
      <c r="L166" s="137">
        <v>0</v>
      </c>
      <c r="M166" s="137">
        <v>0</v>
      </c>
      <c r="N166" s="137">
        <v>0</v>
      </c>
      <c r="O166" s="137">
        <v>0</v>
      </c>
      <c r="P166" s="238"/>
    </row>
    <row r="167" spans="1:16" x14ac:dyDescent="0.25">
      <c r="A167" s="136">
        <v>43272.207638888889</v>
      </c>
      <c r="B167" s="136">
        <v>43272.620393518519</v>
      </c>
      <c r="C167" s="137">
        <v>3</v>
      </c>
      <c r="D167" s="137"/>
      <c r="E167" s="137">
        <v>0</v>
      </c>
      <c r="F167" s="137">
        <v>0</v>
      </c>
      <c r="G167" s="137">
        <v>0</v>
      </c>
      <c r="H167" s="137" t="s">
        <v>17</v>
      </c>
      <c r="I167" s="137" t="s">
        <v>17</v>
      </c>
      <c r="J167" s="137">
        <v>0</v>
      </c>
      <c r="K167" s="137">
        <v>0</v>
      </c>
      <c r="L167" s="137">
        <v>0</v>
      </c>
      <c r="M167" s="137">
        <v>0</v>
      </c>
      <c r="N167" s="137">
        <v>0</v>
      </c>
      <c r="O167" s="137">
        <v>0</v>
      </c>
      <c r="P167" s="238"/>
    </row>
    <row r="168" spans="1:16" x14ac:dyDescent="0.25">
      <c r="A168" s="136"/>
      <c r="B168" s="136"/>
      <c r="C168" s="137"/>
      <c r="D168" s="137"/>
      <c r="E168" s="137">
        <f>SUM(E165:E167)</f>
        <v>4214</v>
      </c>
      <c r="F168" s="137"/>
      <c r="G168" s="137">
        <f t="shared" ref="G168:O168" si="32">SUM(G165:G167)</f>
        <v>439</v>
      </c>
      <c r="H168" s="137">
        <f t="shared" si="32"/>
        <v>0</v>
      </c>
      <c r="I168" s="137">
        <f t="shared" si="32"/>
        <v>0</v>
      </c>
      <c r="J168" s="137">
        <f t="shared" si="32"/>
        <v>47</v>
      </c>
      <c r="K168" s="137">
        <f t="shared" si="32"/>
        <v>12</v>
      </c>
      <c r="L168" s="137">
        <f t="shared" si="32"/>
        <v>14</v>
      </c>
      <c r="M168" s="137">
        <f t="shared" si="32"/>
        <v>80</v>
      </c>
      <c r="N168" s="137">
        <f t="shared" si="32"/>
        <v>0</v>
      </c>
      <c r="O168" s="137">
        <f t="shared" si="32"/>
        <v>0</v>
      </c>
      <c r="P168" s="238"/>
    </row>
    <row r="169" spans="1:16" x14ac:dyDescent="0.25">
      <c r="A169" s="174">
        <v>43273.208333333336</v>
      </c>
      <c r="B169" s="174">
        <v>43273.626203703701</v>
      </c>
      <c r="C169" s="175">
        <v>1</v>
      </c>
      <c r="D169" s="175" t="s">
        <v>22</v>
      </c>
      <c r="E169" s="175">
        <v>4033</v>
      </c>
      <c r="F169" s="175">
        <v>577.51790000000005</v>
      </c>
      <c r="G169" s="175">
        <v>419</v>
      </c>
      <c r="H169" s="175">
        <v>32</v>
      </c>
      <c r="I169" s="175">
        <v>0</v>
      </c>
      <c r="J169" s="175">
        <v>39</v>
      </c>
      <c r="K169" s="175">
        <v>4</v>
      </c>
      <c r="L169" s="175">
        <v>32</v>
      </c>
      <c r="M169" s="175">
        <v>71</v>
      </c>
      <c r="N169" s="175">
        <v>0</v>
      </c>
      <c r="O169" s="175">
        <v>2</v>
      </c>
      <c r="P169" s="218" t="s">
        <v>16</v>
      </c>
    </row>
    <row r="170" spans="1:16" x14ac:dyDescent="0.25">
      <c r="A170" s="174">
        <v>43273.208333333336</v>
      </c>
      <c r="B170" s="174">
        <v>43273.626203703701</v>
      </c>
      <c r="C170" s="175">
        <v>2</v>
      </c>
      <c r="D170" s="175"/>
      <c r="E170" s="175">
        <v>0</v>
      </c>
      <c r="F170" s="175">
        <v>0</v>
      </c>
      <c r="G170" s="175">
        <v>0</v>
      </c>
      <c r="H170" s="175" t="s">
        <v>17</v>
      </c>
      <c r="I170" s="175" t="s">
        <v>17</v>
      </c>
      <c r="J170" s="175">
        <v>0</v>
      </c>
      <c r="K170" s="175">
        <v>0</v>
      </c>
      <c r="L170" s="175">
        <v>0</v>
      </c>
      <c r="M170" s="175">
        <v>0</v>
      </c>
      <c r="N170" s="175">
        <v>0</v>
      </c>
      <c r="O170" s="175">
        <v>0</v>
      </c>
      <c r="P170" s="218"/>
    </row>
    <row r="171" spans="1:16" x14ac:dyDescent="0.25">
      <c r="A171" s="174">
        <v>43273.208333333336</v>
      </c>
      <c r="B171" s="174">
        <v>43273.626203703701</v>
      </c>
      <c r="C171" s="175">
        <v>3</v>
      </c>
      <c r="D171" s="175"/>
      <c r="E171" s="175">
        <v>0</v>
      </c>
      <c r="F171" s="175">
        <v>0</v>
      </c>
      <c r="G171" s="175">
        <v>0</v>
      </c>
      <c r="H171" s="175" t="s">
        <v>17</v>
      </c>
      <c r="I171" s="175" t="s">
        <v>17</v>
      </c>
      <c r="J171" s="175">
        <v>0</v>
      </c>
      <c r="K171" s="175">
        <v>0</v>
      </c>
      <c r="L171" s="175">
        <v>0</v>
      </c>
      <c r="M171" s="175">
        <v>0</v>
      </c>
      <c r="N171" s="175">
        <v>0</v>
      </c>
      <c r="O171" s="175">
        <v>0</v>
      </c>
      <c r="P171" s="218"/>
    </row>
    <row r="172" spans="1:16" x14ac:dyDescent="0.25">
      <c r="A172" s="174"/>
      <c r="B172" s="174"/>
      <c r="C172" s="175"/>
      <c r="D172" s="175"/>
      <c r="E172" s="175">
        <f>SUM(E169:E171)</f>
        <v>4033</v>
      </c>
      <c r="F172" s="175"/>
      <c r="G172" s="175">
        <f t="shared" ref="G172:O172" si="33">SUM(G169:G171)</f>
        <v>419</v>
      </c>
      <c r="H172" s="175">
        <f t="shared" si="33"/>
        <v>32</v>
      </c>
      <c r="I172" s="175">
        <f t="shared" si="33"/>
        <v>0</v>
      </c>
      <c r="J172" s="175">
        <f t="shared" si="33"/>
        <v>39</v>
      </c>
      <c r="K172" s="175">
        <f t="shared" si="33"/>
        <v>4</v>
      </c>
      <c r="L172" s="175">
        <f t="shared" si="33"/>
        <v>32</v>
      </c>
      <c r="M172" s="175">
        <f t="shared" si="33"/>
        <v>71</v>
      </c>
      <c r="N172" s="175">
        <f t="shared" si="33"/>
        <v>0</v>
      </c>
      <c r="O172" s="175">
        <f t="shared" si="33"/>
        <v>2</v>
      </c>
      <c r="P172" s="218"/>
    </row>
    <row r="173" spans="1:16" x14ac:dyDescent="0.25">
      <c r="A173" s="267" t="s">
        <v>90</v>
      </c>
      <c r="B173" s="267"/>
      <c r="C173" s="267"/>
      <c r="D173" s="267"/>
      <c r="E173" s="267"/>
      <c r="F173" s="267"/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</row>
    <row r="174" spans="1:16" x14ac:dyDescent="0.25">
      <c r="A174" s="267"/>
      <c r="B174" s="267"/>
      <c r="C174" s="267"/>
      <c r="D174" s="267"/>
      <c r="E174" s="267"/>
      <c r="F174" s="267"/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</row>
    <row r="175" spans="1:16" x14ac:dyDescent="0.25">
      <c r="A175" s="267"/>
      <c r="B175" s="267"/>
      <c r="C175" s="267"/>
      <c r="D175" s="267"/>
      <c r="E175" s="267"/>
      <c r="F175" s="267"/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</row>
    <row r="176" spans="1:16" x14ac:dyDescent="0.25">
      <c r="A176" s="135" t="s">
        <v>91</v>
      </c>
      <c r="B176" s="134">
        <v>43292.135416666664</v>
      </c>
      <c r="C176" s="135">
        <v>1</v>
      </c>
      <c r="D176" s="135" t="s">
        <v>56</v>
      </c>
      <c r="E176" s="135">
        <v>2606</v>
      </c>
      <c r="F176" s="135">
        <v>0</v>
      </c>
      <c r="G176" s="135">
        <v>0</v>
      </c>
      <c r="H176" s="135">
        <v>0</v>
      </c>
      <c r="I176" s="135">
        <v>0</v>
      </c>
      <c r="J176" s="135">
        <v>0</v>
      </c>
      <c r="K176" s="135">
        <v>0</v>
      </c>
      <c r="L176" s="135">
        <v>0</v>
      </c>
      <c r="M176" s="135">
        <v>0</v>
      </c>
      <c r="N176" s="135">
        <v>0</v>
      </c>
      <c r="O176" s="135">
        <v>0</v>
      </c>
      <c r="P176" s="337" t="s">
        <v>95</v>
      </c>
    </row>
    <row r="177" spans="1:16" x14ac:dyDescent="0.25">
      <c r="A177" s="135" t="s">
        <v>91</v>
      </c>
      <c r="B177" s="134">
        <v>43292.135416666664</v>
      </c>
      <c r="C177" s="135">
        <v>2</v>
      </c>
      <c r="D177" s="135"/>
      <c r="E177" s="135">
        <v>0</v>
      </c>
      <c r="F177" s="135">
        <v>0</v>
      </c>
      <c r="G177" s="135">
        <v>0</v>
      </c>
      <c r="H177" s="135" t="s">
        <v>17</v>
      </c>
      <c r="I177" s="135" t="s">
        <v>17</v>
      </c>
      <c r="J177" s="135">
        <v>0</v>
      </c>
      <c r="K177" s="135">
        <v>0</v>
      </c>
      <c r="L177" s="135">
        <v>0</v>
      </c>
      <c r="M177" s="135">
        <v>0</v>
      </c>
      <c r="N177" s="135">
        <v>0</v>
      </c>
      <c r="O177" s="135">
        <v>0</v>
      </c>
      <c r="P177" s="337"/>
    </row>
    <row r="178" spans="1:16" x14ac:dyDescent="0.25">
      <c r="A178" s="135" t="s">
        <v>91</v>
      </c>
      <c r="B178" s="134">
        <v>43292.135416666664</v>
      </c>
      <c r="C178" s="135">
        <v>3</v>
      </c>
      <c r="D178" s="135"/>
      <c r="E178" s="135">
        <v>0</v>
      </c>
      <c r="F178" s="135">
        <v>0</v>
      </c>
      <c r="G178" s="135">
        <v>0</v>
      </c>
      <c r="H178" s="135" t="s">
        <v>17</v>
      </c>
      <c r="I178" s="135" t="s">
        <v>17</v>
      </c>
      <c r="J178" s="135">
        <v>0</v>
      </c>
      <c r="K178" s="135">
        <v>0</v>
      </c>
      <c r="L178" s="135">
        <v>0</v>
      </c>
      <c r="M178" s="135">
        <v>0</v>
      </c>
      <c r="N178" s="135">
        <v>0</v>
      </c>
      <c r="O178" s="135">
        <v>0</v>
      </c>
      <c r="P178" s="337"/>
    </row>
    <row r="179" spans="1:16" x14ac:dyDescent="0.25">
      <c r="A179" s="134">
        <v>43292.32916666667</v>
      </c>
      <c r="B179" s="134">
        <v>43292.68472222222</v>
      </c>
      <c r="C179" s="135">
        <v>1</v>
      </c>
      <c r="D179" s="135" t="s">
        <v>22</v>
      </c>
      <c r="E179" s="135">
        <v>6</v>
      </c>
      <c r="F179" s="135">
        <v>0</v>
      </c>
      <c r="G179" s="135">
        <v>0</v>
      </c>
      <c r="H179" s="135">
        <v>34</v>
      </c>
      <c r="I179" s="135">
        <v>87</v>
      </c>
      <c r="J179" s="135">
        <v>0</v>
      </c>
      <c r="K179" s="135">
        <v>0</v>
      </c>
      <c r="L179" s="135">
        <v>0</v>
      </c>
      <c r="M179" s="135">
        <v>0</v>
      </c>
      <c r="N179" s="135">
        <v>0</v>
      </c>
      <c r="O179" s="135">
        <v>0</v>
      </c>
      <c r="P179" s="268" t="s">
        <v>94</v>
      </c>
    </row>
    <row r="180" spans="1:16" x14ac:dyDescent="0.25">
      <c r="A180" s="134">
        <v>43292.32916666667</v>
      </c>
      <c r="B180" s="134">
        <v>43292.68472222222</v>
      </c>
      <c r="C180" s="135">
        <v>2</v>
      </c>
      <c r="D180" s="135" t="s">
        <v>22</v>
      </c>
      <c r="E180" s="135">
        <v>2283</v>
      </c>
      <c r="F180" s="135">
        <v>516.90570000000002</v>
      </c>
      <c r="G180" s="135">
        <v>265</v>
      </c>
      <c r="H180" s="135" t="s">
        <v>17</v>
      </c>
      <c r="I180" s="135" t="s">
        <v>17</v>
      </c>
      <c r="J180" s="135">
        <v>26</v>
      </c>
      <c r="K180" s="135">
        <v>2</v>
      </c>
      <c r="L180" s="135">
        <v>26</v>
      </c>
      <c r="M180" s="135">
        <v>72</v>
      </c>
      <c r="N180" s="135">
        <v>0</v>
      </c>
      <c r="O180" s="135">
        <v>0</v>
      </c>
      <c r="P180" s="269"/>
    </row>
    <row r="181" spans="1:16" x14ac:dyDescent="0.25">
      <c r="A181" s="134">
        <v>43292.32916666667</v>
      </c>
      <c r="B181" s="134">
        <v>43292.68472222222</v>
      </c>
      <c r="C181" s="135">
        <v>3</v>
      </c>
      <c r="D181" s="135"/>
      <c r="E181" s="135">
        <v>0</v>
      </c>
      <c r="F181" s="135">
        <v>0</v>
      </c>
      <c r="G181" s="135">
        <v>0</v>
      </c>
      <c r="H181" s="135" t="s">
        <v>17</v>
      </c>
      <c r="I181" s="135" t="s">
        <v>17</v>
      </c>
      <c r="J181" s="135">
        <v>0</v>
      </c>
      <c r="K181" s="135">
        <v>0</v>
      </c>
      <c r="L181" s="135">
        <v>0</v>
      </c>
      <c r="M181" s="135">
        <v>0</v>
      </c>
      <c r="N181" s="135">
        <v>0</v>
      </c>
      <c r="O181" s="135">
        <v>0</v>
      </c>
      <c r="P181" s="269"/>
    </row>
    <row r="182" spans="1:16" x14ac:dyDescent="0.25">
      <c r="A182" s="134"/>
      <c r="B182" s="134"/>
      <c r="C182" s="135"/>
      <c r="D182" s="135"/>
      <c r="E182" s="135">
        <f>SUM(E179:E181)</f>
        <v>2289</v>
      </c>
      <c r="F182" s="135"/>
      <c r="G182" s="135">
        <f t="shared" ref="G182:O182" si="34">SUM(G179:G181)</f>
        <v>265</v>
      </c>
      <c r="H182" s="135">
        <f t="shared" si="34"/>
        <v>34</v>
      </c>
      <c r="I182" s="135">
        <f t="shared" si="34"/>
        <v>87</v>
      </c>
      <c r="J182" s="135">
        <f t="shared" si="34"/>
        <v>26</v>
      </c>
      <c r="K182" s="135">
        <f t="shared" si="34"/>
        <v>2</v>
      </c>
      <c r="L182" s="135">
        <f t="shared" si="34"/>
        <v>26</v>
      </c>
      <c r="M182" s="135">
        <f t="shared" si="34"/>
        <v>72</v>
      </c>
      <c r="N182" s="135">
        <f t="shared" si="34"/>
        <v>0</v>
      </c>
      <c r="O182" s="135">
        <f t="shared" si="34"/>
        <v>0</v>
      </c>
      <c r="P182" s="270"/>
    </row>
    <row r="183" spans="1:16" x14ac:dyDescent="0.25">
      <c r="A183" s="171">
        <v>43293.329861111109</v>
      </c>
      <c r="B183" s="171">
        <v>43293.684027777781</v>
      </c>
      <c r="C183" s="172">
        <v>1</v>
      </c>
      <c r="D183" s="172" t="s">
        <v>22</v>
      </c>
      <c r="E183" s="172">
        <v>2578</v>
      </c>
      <c r="F183" s="172">
        <v>517.32449999999994</v>
      </c>
      <c r="G183" s="172">
        <v>299</v>
      </c>
      <c r="H183" s="172">
        <v>33</v>
      </c>
      <c r="I183" s="172">
        <v>78</v>
      </c>
      <c r="J183" s="172">
        <v>9</v>
      </c>
      <c r="K183" s="172">
        <v>11</v>
      </c>
      <c r="L183" s="172">
        <v>19</v>
      </c>
      <c r="M183" s="172">
        <v>61</v>
      </c>
      <c r="N183" s="172">
        <v>0</v>
      </c>
      <c r="O183" s="172">
        <v>0</v>
      </c>
      <c r="P183" s="266" t="s">
        <v>16</v>
      </c>
    </row>
    <row r="184" spans="1:16" x14ac:dyDescent="0.25">
      <c r="A184" s="171">
        <v>43293.329861111109</v>
      </c>
      <c r="B184" s="171">
        <v>43293.684027777781</v>
      </c>
      <c r="C184" s="172">
        <v>2</v>
      </c>
      <c r="D184" s="172"/>
      <c r="E184" s="172">
        <v>0</v>
      </c>
      <c r="F184" s="172">
        <v>0</v>
      </c>
      <c r="G184" s="172">
        <v>0</v>
      </c>
      <c r="H184" s="172" t="s">
        <v>17</v>
      </c>
      <c r="I184" s="172" t="s">
        <v>17</v>
      </c>
      <c r="J184" s="172">
        <v>0</v>
      </c>
      <c r="K184" s="172">
        <v>0</v>
      </c>
      <c r="L184" s="172">
        <v>0</v>
      </c>
      <c r="M184" s="172">
        <v>0</v>
      </c>
      <c r="N184" s="172">
        <v>0</v>
      </c>
      <c r="O184" s="172">
        <v>0</v>
      </c>
      <c r="P184" s="266"/>
    </row>
    <row r="185" spans="1:16" x14ac:dyDescent="0.25">
      <c r="A185" s="171">
        <v>43293.329861111109</v>
      </c>
      <c r="B185" s="171">
        <v>43293.684027777781</v>
      </c>
      <c r="C185" s="172">
        <v>3</v>
      </c>
      <c r="D185" s="172"/>
      <c r="E185" s="172">
        <v>0</v>
      </c>
      <c r="F185" s="172">
        <v>0</v>
      </c>
      <c r="G185" s="172">
        <v>0</v>
      </c>
      <c r="H185" s="172" t="s">
        <v>17</v>
      </c>
      <c r="I185" s="172" t="s">
        <v>17</v>
      </c>
      <c r="J185" s="172">
        <v>0</v>
      </c>
      <c r="K185" s="172">
        <v>0</v>
      </c>
      <c r="L185" s="172">
        <v>0</v>
      </c>
      <c r="M185" s="172">
        <v>0</v>
      </c>
      <c r="N185" s="172">
        <v>0</v>
      </c>
      <c r="O185" s="172">
        <v>0</v>
      </c>
      <c r="P185" s="266"/>
    </row>
    <row r="186" spans="1:16" x14ac:dyDescent="0.25">
      <c r="A186" s="171"/>
      <c r="B186" s="171"/>
      <c r="C186" s="172"/>
      <c r="D186" s="172"/>
      <c r="E186" s="172">
        <f>SUM(E183:E185)</f>
        <v>2578</v>
      </c>
      <c r="F186" s="172"/>
      <c r="G186" s="172">
        <f t="shared" ref="G186:O186" si="35">SUM(G183:G185)</f>
        <v>299</v>
      </c>
      <c r="H186" s="172">
        <f t="shared" si="35"/>
        <v>33</v>
      </c>
      <c r="I186" s="172">
        <f t="shared" si="35"/>
        <v>78</v>
      </c>
      <c r="J186" s="172">
        <f t="shared" si="35"/>
        <v>9</v>
      </c>
      <c r="K186" s="172">
        <f t="shared" si="35"/>
        <v>11</v>
      </c>
      <c r="L186" s="172">
        <f t="shared" si="35"/>
        <v>19</v>
      </c>
      <c r="M186" s="172">
        <f t="shared" si="35"/>
        <v>61</v>
      </c>
      <c r="N186" s="172">
        <f t="shared" si="35"/>
        <v>0</v>
      </c>
      <c r="O186" s="172">
        <f t="shared" si="35"/>
        <v>0</v>
      </c>
      <c r="P186" s="266"/>
    </row>
    <row r="187" spans="1:16" x14ac:dyDescent="0.25">
      <c r="A187" s="176">
        <v>43294.556944444441</v>
      </c>
      <c r="B187" s="176">
        <v>43294.915972222225</v>
      </c>
      <c r="C187" s="177">
        <v>1</v>
      </c>
      <c r="D187" s="177" t="s">
        <v>22</v>
      </c>
      <c r="E187" s="177">
        <v>3009</v>
      </c>
      <c r="F187" s="177">
        <v>517.3066</v>
      </c>
      <c r="G187" s="177">
        <v>349</v>
      </c>
      <c r="H187" s="177">
        <v>22</v>
      </c>
      <c r="I187" s="177">
        <v>0</v>
      </c>
      <c r="J187" s="177">
        <v>13</v>
      </c>
      <c r="K187" s="177">
        <v>4</v>
      </c>
      <c r="L187" s="177">
        <v>18</v>
      </c>
      <c r="M187" s="177">
        <v>111</v>
      </c>
      <c r="N187" s="177">
        <v>0</v>
      </c>
      <c r="O187" s="177">
        <v>0</v>
      </c>
      <c r="P187" s="271" t="s">
        <v>67</v>
      </c>
    </row>
    <row r="188" spans="1:16" x14ac:dyDescent="0.25">
      <c r="A188" s="176">
        <v>43294.556944444441</v>
      </c>
      <c r="B188" s="176">
        <v>43294.915972222225</v>
      </c>
      <c r="C188" s="177">
        <v>2</v>
      </c>
      <c r="D188" s="177"/>
      <c r="E188" s="177">
        <v>0</v>
      </c>
      <c r="F188" s="177">
        <v>0</v>
      </c>
      <c r="G188" s="177">
        <v>0</v>
      </c>
      <c r="H188" s="177" t="s">
        <v>17</v>
      </c>
      <c r="I188" s="177" t="s">
        <v>17</v>
      </c>
      <c r="J188" s="177">
        <v>0</v>
      </c>
      <c r="K188" s="177">
        <v>0</v>
      </c>
      <c r="L188" s="177">
        <v>0</v>
      </c>
      <c r="M188" s="177">
        <v>0</v>
      </c>
      <c r="N188" s="177">
        <v>0</v>
      </c>
      <c r="O188" s="177">
        <v>0</v>
      </c>
      <c r="P188" s="272"/>
    </row>
    <row r="189" spans="1:16" x14ac:dyDescent="0.25">
      <c r="A189" s="176">
        <v>43294.556944444441</v>
      </c>
      <c r="B189" s="176">
        <v>43294.915972222225</v>
      </c>
      <c r="C189" s="177">
        <v>3</v>
      </c>
      <c r="D189" s="177"/>
      <c r="E189" s="177">
        <v>0</v>
      </c>
      <c r="F189" s="177">
        <v>0</v>
      </c>
      <c r="G189" s="177">
        <v>0</v>
      </c>
      <c r="H189" s="177" t="s">
        <v>17</v>
      </c>
      <c r="I189" s="177" t="s">
        <v>17</v>
      </c>
      <c r="J189" s="177">
        <v>0</v>
      </c>
      <c r="K189" s="177">
        <v>0</v>
      </c>
      <c r="L189" s="177">
        <v>0</v>
      </c>
      <c r="M189" s="177">
        <v>0</v>
      </c>
      <c r="N189" s="177">
        <v>0</v>
      </c>
      <c r="O189" s="177">
        <v>0</v>
      </c>
      <c r="P189" s="272"/>
    </row>
    <row r="190" spans="1:16" x14ac:dyDescent="0.25">
      <c r="A190" s="177"/>
      <c r="B190" s="177"/>
      <c r="C190" s="177"/>
      <c r="D190" s="177"/>
      <c r="E190" s="177">
        <f>SUM(E187:E189)</f>
        <v>3009</v>
      </c>
      <c r="F190" s="177"/>
      <c r="G190" s="177">
        <f t="shared" ref="G190:O190" si="36">SUM(G187:G189)</f>
        <v>349</v>
      </c>
      <c r="H190" s="177">
        <f t="shared" si="36"/>
        <v>22</v>
      </c>
      <c r="I190" s="177">
        <f t="shared" si="36"/>
        <v>0</v>
      </c>
      <c r="J190" s="177">
        <f t="shared" si="36"/>
        <v>13</v>
      </c>
      <c r="K190" s="177">
        <f t="shared" si="36"/>
        <v>4</v>
      </c>
      <c r="L190" s="177">
        <f t="shared" si="36"/>
        <v>18</v>
      </c>
      <c r="M190" s="177">
        <f t="shared" si="36"/>
        <v>111</v>
      </c>
      <c r="N190" s="177">
        <f t="shared" si="36"/>
        <v>0</v>
      </c>
      <c r="O190" s="177">
        <f t="shared" si="36"/>
        <v>0</v>
      </c>
      <c r="P190" s="273"/>
    </row>
    <row r="193" spans="1:16" ht="26.25" x14ac:dyDescent="0.4">
      <c r="A193" s="277" t="s">
        <v>98</v>
      </c>
      <c r="B193" s="277"/>
      <c r="C193" s="277"/>
      <c r="D193" s="277"/>
      <c r="E193" s="277"/>
      <c r="F193" s="277"/>
      <c r="G193" s="277"/>
      <c r="H193" s="277"/>
      <c r="I193" s="277"/>
      <c r="J193" s="277"/>
      <c r="K193" s="277"/>
      <c r="L193" s="277"/>
      <c r="M193" s="277"/>
      <c r="N193" s="277"/>
      <c r="O193" s="277"/>
      <c r="P193" s="277"/>
    </row>
    <row r="194" spans="1:16" x14ac:dyDescent="0.25">
      <c r="A194" s="134">
        <v>43304.594444444447</v>
      </c>
      <c r="B194" s="134">
        <v>43304.686111111114</v>
      </c>
      <c r="C194" s="135">
        <v>1</v>
      </c>
      <c r="D194" s="135" t="s">
        <v>22</v>
      </c>
      <c r="E194" s="135">
        <v>3225</v>
      </c>
      <c r="F194" s="135">
        <v>2418.75</v>
      </c>
      <c r="G194" s="135">
        <v>80</v>
      </c>
      <c r="H194" s="135">
        <v>0</v>
      </c>
      <c r="I194" s="135">
        <v>0</v>
      </c>
      <c r="J194" s="135">
        <v>7</v>
      </c>
      <c r="K194" s="135">
        <v>0</v>
      </c>
      <c r="L194" s="135">
        <v>9</v>
      </c>
      <c r="M194" s="135">
        <v>36</v>
      </c>
      <c r="N194" s="135">
        <v>0</v>
      </c>
      <c r="O194" s="135">
        <v>0</v>
      </c>
      <c r="P194" s="274" t="s">
        <v>99</v>
      </c>
    </row>
    <row r="195" spans="1:16" x14ac:dyDescent="0.25">
      <c r="A195" s="134">
        <v>43304.594444444447</v>
      </c>
      <c r="B195" s="134">
        <v>43304.686111111114</v>
      </c>
      <c r="C195" s="135">
        <v>2</v>
      </c>
      <c r="D195" s="135"/>
      <c r="E195" s="135">
        <v>0</v>
      </c>
      <c r="F195" s="135">
        <v>0</v>
      </c>
      <c r="G195" s="135">
        <v>0</v>
      </c>
      <c r="H195" s="135" t="s">
        <v>17</v>
      </c>
      <c r="I195" s="135" t="s">
        <v>17</v>
      </c>
      <c r="J195" s="135">
        <v>0</v>
      </c>
      <c r="K195" s="135">
        <v>0</v>
      </c>
      <c r="L195" s="135">
        <v>0</v>
      </c>
      <c r="M195" s="135">
        <v>0</v>
      </c>
      <c r="N195" s="135">
        <v>0</v>
      </c>
      <c r="O195" s="135">
        <v>0</v>
      </c>
      <c r="P195" s="275"/>
    </row>
    <row r="196" spans="1:16" x14ac:dyDescent="0.25">
      <c r="A196" s="134">
        <v>43304.594444444447</v>
      </c>
      <c r="B196" s="134">
        <v>43304.686111111114</v>
      </c>
      <c r="C196" s="135">
        <v>3</v>
      </c>
      <c r="D196" s="135"/>
      <c r="E196" s="135">
        <v>0</v>
      </c>
      <c r="F196" s="135">
        <v>0</v>
      </c>
      <c r="G196" s="135">
        <v>0</v>
      </c>
      <c r="H196" s="135" t="s">
        <v>17</v>
      </c>
      <c r="I196" s="135" t="s">
        <v>17</v>
      </c>
      <c r="J196" s="135">
        <v>0</v>
      </c>
      <c r="K196" s="135">
        <v>0</v>
      </c>
      <c r="L196" s="135">
        <v>0</v>
      </c>
      <c r="M196" s="135">
        <v>0</v>
      </c>
      <c r="N196" s="135">
        <v>0</v>
      </c>
      <c r="O196" s="135">
        <v>0</v>
      </c>
      <c r="P196" s="275"/>
    </row>
    <row r="197" spans="1:16" x14ac:dyDescent="0.25">
      <c r="A197" s="134"/>
      <c r="B197" s="134"/>
      <c r="C197" s="135"/>
      <c r="D197" s="135"/>
      <c r="E197" s="135">
        <f>SUM(E194:E196)</f>
        <v>3225</v>
      </c>
      <c r="F197" s="135"/>
      <c r="G197" s="135">
        <f t="shared" ref="G197:O197" si="37">SUM(G194:G196)</f>
        <v>80</v>
      </c>
      <c r="H197" s="135">
        <f t="shared" si="37"/>
        <v>0</v>
      </c>
      <c r="I197" s="135">
        <f t="shared" si="37"/>
        <v>0</v>
      </c>
      <c r="J197" s="135">
        <f t="shared" si="37"/>
        <v>7</v>
      </c>
      <c r="K197" s="135">
        <f t="shared" si="37"/>
        <v>0</v>
      </c>
      <c r="L197" s="135">
        <f t="shared" si="37"/>
        <v>9</v>
      </c>
      <c r="M197" s="135">
        <f t="shared" si="37"/>
        <v>36</v>
      </c>
      <c r="N197" s="135">
        <f t="shared" si="37"/>
        <v>0</v>
      </c>
      <c r="O197" s="135">
        <f t="shared" si="37"/>
        <v>0</v>
      </c>
      <c r="P197" s="276"/>
    </row>
    <row r="198" spans="1:16" x14ac:dyDescent="0.25">
      <c r="A198" s="169">
        <v>43305.324305555558</v>
      </c>
      <c r="B198" s="169">
        <v>43305.686111111114</v>
      </c>
      <c r="C198" s="170">
        <v>1</v>
      </c>
      <c r="D198" s="170" t="s">
        <v>22</v>
      </c>
      <c r="E198" s="170">
        <v>3252</v>
      </c>
      <c r="F198" s="170">
        <v>513.47370000000001</v>
      </c>
      <c r="G198" s="170">
        <v>380</v>
      </c>
      <c r="H198" s="170">
        <v>0</v>
      </c>
      <c r="I198" s="170">
        <v>0</v>
      </c>
      <c r="J198" s="170">
        <v>6</v>
      </c>
      <c r="K198" s="170">
        <v>3</v>
      </c>
      <c r="L198" s="170">
        <v>67</v>
      </c>
      <c r="M198" s="170">
        <v>65</v>
      </c>
      <c r="N198" s="170">
        <v>0</v>
      </c>
      <c r="O198" s="170">
        <v>0</v>
      </c>
      <c r="P198" s="234" t="s">
        <v>16</v>
      </c>
    </row>
    <row r="199" spans="1:16" x14ac:dyDescent="0.25">
      <c r="A199" s="169">
        <v>43305.324305555558</v>
      </c>
      <c r="B199" s="169">
        <v>43305.686111111114</v>
      </c>
      <c r="C199" s="170">
        <v>2</v>
      </c>
      <c r="D199" s="170"/>
      <c r="E199" s="170">
        <v>0</v>
      </c>
      <c r="F199" s="170">
        <v>0</v>
      </c>
      <c r="G199" s="170">
        <v>0</v>
      </c>
      <c r="H199" s="170" t="s">
        <v>17</v>
      </c>
      <c r="I199" s="170" t="s">
        <v>17</v>
      </c>
      <c r="J199" s="170">
        <v>0</v>
      </c>
      <c r="K199" s="170">
        <v>0</v>
      </c>
      <c r="L199" s="170">
        <v>0</v>
      </c>
      <c r="M199" s="170">
        <v>0</v>
      </c>
      <c r="N199" s="170">
        <v>0</v>
      </c>
      <c r="O199" s="170">
        <v>0</v>
      </c>
      <c r="P199" s="234"/>
    </row>
    <row r="200" spans="1:16" x14ac:dyDescent="0.25">
      <c r="A200" s="169">
        <v>43305.324305555558</v>
      </c>
      <c r="B200" s="169">
        <v>43305.686111111114</v>
      </c>
      <c r="C200" s="170">
        <v>3</v>
      </c>
      <c r="D200" s="170"/>
      <c r="E200" s="170">
        <v>0</v>
      </c>
      <c r="F200" s="170">
        <v>0</v>
      </c>
      <c r="G200" s="170">
        <v>0</v>
      </c>
      <c r="H200" s="170" t="s">
        <v>17</v>
      </c>
      <c r="I200" s="170" t="s">
        <v>17</v>
      </c>
      <c r="J200" s="170">
        <v>0</v>
      </c>
      <c r="K200" s="170">
        <v>0</v>
      </c>
      <c r="L200" s="170">
        <v>0</v>
      </c>
      <c r="M200" s="170">
        <v>0</v>
      </c>
      <c r="N200" s="170">
        <v>0</v>
      </c>
      <c r="O200" s="170">
        <v>0</v>
      </c>
      <c r="P200" s="234"/>
    </row>
    <row r="201" spans="1:16" x14ac:dyDescent="0.25">
      <c r="A201" s="169"/>
      <c r="B201" s="169"/>
      <c r="C201" s="170"/>
      <c r="D201" s="170"/>
      <c r="E201" s="170">
        <f>SUM(E198:E200)</f>
        <v>3252</v>
      </c>
      <c r="F201" s="170"/>
      <c r="G201" s="170">
        <f t="shared" ref="G201:O201" si="38">SUM(G198:G200)</f>
        <v>380</v>
      </c>
      <c r="H201" s="170">
        <f t="shared" si="38"/>
        <v>0</v>
      </c>
      <c r="I201" s="170">
        <f t="shared" si="38"/>
        <v>0</v>
      </c>
      <c r="J201" s="170">
        <f t="shared" si="38"/>
        <v>6</v>
      </c>
      <c r="K201" s="170">
        <f t="shared" si="38"/>
        <v>3</v>
      </c>
      <c r="L201" s="170">
        <f t="shared" si="38"/>
        <v>67</v>
      </c>
      <c r="M201" s="170">
        <f t="shared" si="38"/>
        <v>65</v>
      </c>
      <c r="N201" s="170">
        <f t="shared" si="38"/>
        <v>0</v>
      </c>
      <c r="O201" s="170">
        <f t="shared" si="38"/>
        <v>0</v>
      </c>
      <c r="P201" s="234"/>
    </row>
    <row r="202" spans="1:16" x14ac:dyDescent="0.25">
      <c r="A202" s="136">
        <v>43306.331250000003</v>
      </c>
      <c r="B202" s="136">
        <v>43306.684027777781</v>
      </c>
      <c r="C202" s="137">
        <v>1</v>
      </c>
      <c r="D202" s="137" t="s">
        <v>22</v>
      </c>
      <c r="E202" s="137">
        <v>3253</v>
      </c>
      <c r="F202" s="137">
        <v>520.48</v>
      </c>
      <c r="G202" s="137">
        <v>375</v>
      </c>
      <c r="H202" s="137">
        <v>30</v>
      </c>
      <c r="I202" s="137">
        <v>0</v>
      </c>
      <c r="J202" s="137">
        <v>14</v>
      </c>
      <c r="K202" s="137">
        <v>10</v>
      </c>
      <c r="L202" s="137">
        <v>20</v>
      </c>
      <c r="M202" s="137">
        <v>59</v>
      </c>
      <c r="N202" s="137">
        <v>0</v>
      </c>
      <c r="O202" s="137">
        <v>0</v>
      </c>
      <c r="P202" s="238" t="s">
        <v>16</v>
      </c>
    </row>
    <row r="203" spans="1:16" x14ac:dyDescent="0.25">
      <c r="A203" s="136">
        <v>43306.331250000003</v>
      </c>
      <c r="B203" s="136">
        <v>43306.684027777781</v>
      </c>
      <c r="C203" s="137">
        <v>2</v>
      </c>
      <c r="D203" s="137"/>
      <c r="E203" s="137">
        <v>0</v>
      </c>
      <c r="F203" s="137">
        <v>0</v>
      </c>
      <c r="G203" s="137">
        <v>0</v>
      </c>
      <c r="H203" s="137" t="s">
        <v>17</v>
      </c>
      <c r="I203" s="137" t="s">
        <v>17</v>
      </c>
      <c r="J203" s="137">
        <v>0</v>
      </c>
      <c r="K203" s="137">
        <v>0</v>
      </c>
      <c r="L203" s="137">
        <v>0</v>
      </c>
      <c r="M203" s="137">
        <v>0</v>
      </c>
      <c r="N203" s="137">
        <v>0</v>
      </c>
      <c r="O203" s="137">
        <v>0</v>
      </c>
      <c r="P203" s="238"/>
    </row>
    <row r="204" spans="1:16" x14ac:dyDescent="0.25">
      <c r="A204" s="136">
        <v>43306.331250000003</v>
      </c>
      <c r="B204" s="136">
        <v>43306.684027777781</v>
      </c>
      <c r="C204" s="137">
        <v>3</v>
      </c>
      <c r="D204" s="137"/>
      <c r="E204" s="137">
        <v>0</v>
      </c>
      <c r="F204" s="137">
        <v>0</v>
      </c>
      <c r="G204" s="137">
        <v>0</v>
      </c>
      <c r="H204" s="137" t="s">
        <v>17</v>
      </c>
      <c r="I204" s="137" t="s">
        <v>17</v>
      </c>
      <c r="J204" s="137">
        <v>0</v>
      </c>
      <c r="K204" s="137">
        <v>0</v>
      </c>
      <c r="L204" s="137">
        <v>0</v>
      </c>
      <c r="M204" s="137">
        <v>0</v>
      </c>
      <c r="N204" s="137">
        <v>0</v>
      </c>
      <c r="O204" s="137">
        <v>0</v>
      </c>
      <c r="P204" s="238"/>
    </row>
    <row r="205" spans="1:16" x14ac:dyDescent="0.25">
      <c r="A205" s="136"/>
      <c r="B205" s="136"/>
      <c r="C205" s="137"/>
      <c r="D205" s="137"/>
      <c r="E205" s="137">
        <f>SUM(E202:E204)</f>
        <v>3253</v>
      </c>
      <c r="F205" s="137"/>
      <c r="G205" s="137">
        <f t="shared" ref="G205:O205" si="39">SUM(G202:G204)</f>
        <v>375</v>
      </c>
      <c r="H205" s="137">
        <f t="shared" si="39"/>
        <v>30</v>
      </c>
      <c r="I205" s="137">
        <f t="shared" si="39"/>
        <v>0</v>
      </c>
      <c r="J205" s="137">
        <f t="shared" si="39"/>
        <v>14</v>
      </c>
      <c r="K205" s="137">
        <f t="shared" si="39"/>
        <v>10</v>
      </c>
      <c r="L205" s="137">
        <f t="shared" si="39"/>
        <v>20</v>
      </c>
      <c r="M205" s="137">
        <f t="shared" si="39"/>
        <v>59</v>
      </c>
      <c r="N205" s="137">
        <f t="shared" si="39"/>
        <v>0</v>
      </c>
      <c r="O205" s="137">
        <f t="shared" si="39"/>
        <v>0</v>
      </c>
      <c r="P205" s="238"/>
    </row>
    <row r="206" spans="1:16" x14ac:dyDescent="0.25">
      <c r="A206" s="133">
        <v>43307.331944444442</v>
      </c>
      <c r="B206" s="133">
        <v>43307.686805555553</v>
      </c>
      <c r="C206" s="132">
        <v>1</v>
      </c>
      <c r="D206" s="132" t="s">
        <v>22</v>
      </c>
      <c r="E206" s="132">
        <v>3131</v>
      </c>
      <c r="F206" s="132">
        <v>518.95029999999997</v>
      </c>
      <c r="G206" s="132">
        <v>362</v>
      </c>
      <c r="H206" s="132">
        <v>29</v>
      </c>
      <c r="I206" s="132">
        <v>0</v>
      </c>
      <c r="J206" s="132">
        <v>25</v>
      </c>
      <c r="K206" s="132">
        <v>3</v>
      </c>
      <c r="L206" s="132">
        <v>40</v>
      </c>
      <c r="M206" s="132">
        <v>52</v>
      </c>
      <c r="N206" s="132">
        <v>0</v>
      </c>
      <c r="O206" s="132">
        <v>0</v>
      </c>
      <c r="P206" s="261" t="s">
        <v>16</v>
      </c>
    </row>
    <row r="207" spans="1:16" x14ac:dyDescent="0.25">
      <c r="A207" s="133">
        <v>43307.331944444442</v>
      </c>
      <c r="B207" s="133">
        <v>43307.686805555553</v>
      </c>
      <c r="C207" s="132">
        <v>2</v>
      </c>
      <c r="D207" s="132"/>
      <c r="E207" s="132">
        <v>0</v>
      </c>
      <c r="F207" s="132">
        <v>0</v>
      </c>
      <c r="G207" s="132">
        <v>0</v>
      </c>
      <c r="H207" s="132" t="s">
        <v>17</v>
      </c>
      <c r="I207" s="132" t="s">
        <v>17</v>
      </c>
      <c r="J207" s="132">
        <v>0</v>
      </c>
      <c r="K207" s="132">
        <v>0</v>
      </c>
      <c r="L207" s="132">
        <v>0</v>
      </c>
      <c r="M207" s="132">
        <v>0</v>
      </c>
      <c r="N207" s="132">
        <v>0</v>
      </c>
      <c r="O207" s="132">
        <v>0</v>
      </c>
      <c r="P207" s="261"/>
    </row>
    <row r="208" spans="1:16" x14ac:dyDescent="0.25">
      <c r="A208" s="133">
        <v>43307.331944444442</v>
      </c>
      <c r="B208" s="133">
        <v>43307.686805555553</v>
      </c>
      <c r="C208" s="132">
        <v>3</v>
      </c>
      <c r="D208" s="132"/>
      <c r="E208" s="132">
        <v>0</v>
      </c>
      <c r="F208" s="132">
        <v>0</v>
      </c>
      <c r="G208" s="132">
        <v>0</v>
      </c>
      <c r="H208" s="132" t="s">
        <v>17</v>
      </c>
      <c r="I208" s="132" t="s">
        <v>17</v>
      </c>
      <c r="J208" s="132">
        <v>0</v>
      </c>
      <c r="K208" s="132">
        <v>0</v>
      </c>
      <c r="L208" s="132">
        <v>0</v>
      </c>
      <c r="M208" s="132">
        <v>0</v>
      </c>
      <c r="N208" s="132">
        <v>0</v>
      </c>
      <c r="O208" s="132">
        <v>0</v>
      </c>
      <c r="P208" s="261"/>
    </row>
    <row r="209" spans="1:16" x14ac:dyDescent="0.25">
      <c r="A209" s="133"/>
      <c r="B209" s="133"/>
      <c r="C209" s="132"/>
      <c r="D209" s="132"/>
      <c r="E209" s="132">
        <f>SUM(E206:E208)</f>
        <v>3131</v>
      </c>
      <c r="F209" s="132"/>
      <c r="G209" s="132">
        <f t="shared" ref="G209:O209" si="40">SUM(G206:G208)</f>
        <v>362</v>
      </c>
      <c r="H209" s="132">
        <f t="shared" si="40"/>
        <v>29</v>
      </c>
      <c r="I209" s="132">
        <f t="shared" si="40"/>
        <v>0</v>
      </c>
      <c r="J209" s="132">
        <f t="shared" si="40"/>
        <v>25</v>
      </c>
      <c r="K209" s="132">
        <f t="shared" si="40"/>
        <v>3</v>
      </c>
      <c r="L209" s="132">
        <f t="shared" si="40"/>
        <v>40</v>
      </c>
      <c r="M209" s="132">
        <f t="shared" si="40"/>
        <v>52</v>
      </c>
      <c r="N209" s="132">
        <f t="shared" si="40"/>
        <v>0</v>
      </c>
      <c r="O209" s="132">
        <f t="shared" si="40"/>
        <v>0</v>
      </c>
      <c r="P209" s="261"/>
    </row>
    <row r="210" spans="1:16" x14ac:dyDescent="0.25">
      <c r="A210" s="171">
        <v>43308.330555555556</v>
      </c>
      <c r="B210" s="171">
        <v>43308.685416666667</v>
      </c>
      <c r="C210" s="172">
        <v>1</v>
      </c>
      <c r="D210" s="172" t="s">
        <v>22</v>
      </c>
      <c r="E210" s="172">
        <v>3331</v>
      </c>
      <c r="F210" s="172">
        <v>540.16219999999998</v>
      </c>
      <c r="G210" s="172">
        <v>370</v>
      </c>
      <c r="H210" s="172">
        <v>35</v>
      </c>
      <c r="I210" s="172">
        <v>0</v>
      </c>
      <c r="J210" s="172">
        <v>3</v>
      </c>
      <c r="K210" s="172">
        <v>7</v>
      </c>
      <c r="L210" s="172">
        <v>31</v>
      </c>
      <c r="M210" s="172">
        <v>65</v>
      </c>
      <c r="N210" s="172">
        <v>0</v>
      </c>
      <c r="O210" s="172">
        <v>0</v>
      </c>
      <c r="P210" s="266" t="s">
        <v>16</v>
      </c>
    </row>
    <row r="211" spans="1:16" x14ac:dyDescent="0.25">
      <c r="A211" s="171">
        <v>43308.330555555556</v>
      </c>
      <c r="B211" s="171">
        <v>43308.685416666667</v>
      </c>
      <c r="C211" s="172">
        <v>2</v>
      </c>
      <c r="D211" s="172"/>
      <c r="E211" s="172">
        <v>0</v>
      </c>
      <c r="F211" s="172">
        <v>0</v>
      </c>
      <c r="G211" s="172">
        <v>0</v>
      </c>
      <c r="H211" s="172" t="s">
        <v>17</v>
      </c>
      <c r="I211" s="172" t="s">
        <v>17</v>
      </c>
      <c r="J211" s="172">
        <v>0</v>
      </c>
      <c r="K211" s="172">
        <v>0</v>
      </c>
      <c r="L211" s="172">
        <v>0</v>
      </c>
      <c r="M211" s="172">
        <v>0</v>
      </c>
      <c r="N211" s="172">
        <v>0</v>
      </c>
      <c r="O211" s="172">
        <v>0</v>
      </c>
      <c r="P211" s="266"/>
    </row>
    <row r="212" spans="1:16" x14ac:dyDescent="0.25">
      <c r="A212" s="171">
        <v>43308.330555555556</v>
      </c>
      <c r="B212" s="171">
        <v>43308.685416666667</v>
      </c>
      <c r="C212" s="172">
        <v>3</v>
      </c>
      <c r="D212" s="172"/>
      <c r="E212" s="172">
        <v>0</v>
      </c>
      <c r="F212" s="172">
        <v>0</v>
      </c>
      <c r="G212" s="172">
        <v>0</v>
      </c>
      <c r="H212" s="172" t="s">
        <v>17</v>
      </c>
      <c r="I212" s="172" t="s">
        <v>17</v>
      </c>
      <c r="J212" s="172">
        <v>0</v>
      </c>
      <c r="K212" s="172">
        <v>0</v>
      </c>
      <c r="L212" s="172">
        <v>0</v>
      </c>
      <c r="M212" s="172">
        <v>0</v>
      </c>
      <c r="N212" s="172">
        <v>0</v>
      </c>
      <c r="O212" s="172">
        <v>0</v>
      </c>
      <c r="P212" s="266"/>
    </row>
    <row r="213" spans="1:16" x14ac:dyDescent="0.25">
      <c r="A213" s="171"/>
      <c r="B213" s="171"/>
      <c r="C213" s="172"/>
      <c r="D213" s="172"/>
      <c r="E213" s="172">
        <f>SUM(E210:E212)</f>
        <v>3331</v>
      </c>
      <c r="F213" s="172"/>
      <c r="G213" s="172">
        <f t="shared" ref="G213:O213" si="41">SUM(G210:G212)</f>
        <v>370</v>
      </c>
      <c r="H213" s="172">
        <f t="shared" si="41"/>
        <v>35</v>
      </c>
      <c r="I213" s="172">
        <f t="shared" si="41"/>
        <v>0</v>
      </c>
      <c r="J213" s="172">
        <f t="shared" si="41"/>
        <v>3</v>
      </c>
      <c r="K213" s="172">
        <f t="shared" si="41"/>
        <v>7</v>
      </c>
      <c r="L213" s="172">
        <f t="shared" si="41"/>
        <v>31</v>
      </c>
      <c r="M213" s="172">
        <f t="shared" si="41"/>
        <v>65</v>
      </c>
      <c r="N213" s="172">
        <f t="shared" si="41"/>
        <v>0</v>
      </c>
      <c r="O213" s="172">
        <f t="shared" si="41"/>
        <v>0</v>
      </c>
      <c r="P213" s="266"/>
    </row>
    <row r="214" spans="1:16" x14ac:dyDescent="0.25">
      <c r="A214" s="128">
        <v>43311.32916666667</v>
      </c>
      <c r="B214" s="128">
        <v>43311.6875</v>
      </c>
      <c r="C214" s="129">
        <v>1</v>
      </c>
      <c r="D214" s="129" t="s">
        <v>22</v>
      </c>
      <c r="E214" s="129">
        <v>3101</v>
      </c>
      <c r="F214" s="129">
        <v>522.6404</v>
      </c>
      <c r="G214" s="129">
        <v>356</v>
      </c>
      <c r="H214" s="129">
        <v>28</v>
      </c>
      <c r="I214" s="129">
        <v>0</v>
      </c>
      <c r="J214" s="129">
        <v>24</v>
      </c>
      <c r="K214" s="129">
        <v>11</v>
      </c>
      <c r="L214" s="129">
        <v>19</v>
      </c>
      <c r="M214" s="129">
        <v>78</v>
      </c>
      <c r="N214" s="129">
        <v>0</v>
      </c>
      <c r="O214" s="129">
        <v>0</v>
      </c>
      <c r="P214" s="264" t="s">
        <v>16</v>
      </c>
    </row>
    <row r="215" spans="1:16" x14ac:dyDescent="0.25">
      <c r="A215" s="128">
        <v>43311.32916666667</v>
      </c>
      <c r="B215" s="128">
        <v>43311.6875</v>
      </c>
      <c r="C215" s="129">
        <v>2</v>
      </c>
      <c r="D215" s="129"/>
      <c r="E215" s="129">
        <v>0</v>
      </c>
      <c r="F215" s="129">
        <v>0</v>
      </c>
      <c r="G215" s="129">
        <v>0</v>
      </c>
      <c r="H215" s="129" t="s">
        <v>17</v>
      </c>
      <c r="I215" s="129" t="s">
        <v>17</v>
      </c>
      <c r="J215" s="129">
        <v>0</v>
      </c>
      <c r="K215" s="129">
        <v>0</v>
      </c>
      <c r="L215" s="129">
        <v>0</v>
      </c>
      <c r="M215" s="129">
        <v>0</v>
      </c>
      <c r="N215" s="129">
        <v>0</v>
      </c>
      <c r="O215" s="129">
        <v>0</v>
      </c>
      <c r="P215" s="264"/>
    </row>
    <row r="216" spans="1:16" x14ac:dyDescent="0.25">
      <c r="A216" s="128">
        <v>43311.32916666667</v>
      </c>
      <c r="B216" s="128">
        <v>43311.6875</v>
      </c>
      <c r="C216" s="129">
        <v>3</v>
      </c>
      <c r="D216" s="129"/>
      <c r="E216" s="129">
        <v>0</v>
      </c>
      <c r="F216" s="129">
        <v>0</v>
      </c>
      <c r="G216" s="129">
        <v>0</v>
      </c>
      <c r="H216" s="129" t="s">
        <v>17</v>
      </c>
      <c r="I216" s="129" t="s">
        <v>17</v>
      </c>
      <c r="J216" s="129">
        <v>0</v>
      </c>
      <c r="K216" s="129">
        <v>0</v>
      </c>
      <c r="L216" s="129">
        <v>0</v>
      </c>
      <c r="M216" s="129">
        <v>0</v>
      </c>
      <c r="N216" s="129">
        <v>0</v>
      </c>
      <c r="O216" s="129">
        <v>0</v>
      </c>
      <c r="P216" s="264"/>
    </row>
    <row r="217" spans="1:16" x14ac:dyDescent="0.25">
      <c r="A217" s="129"/>
      <c r="B217" s="129"/>
      <c r="C217" s="129"/>
      <c r="D217" s="129"/>
      <c r="E217" s="129">
        <f>SUM(E214:E216)</f>
        <v>3101</v>
      </c>
      <c r="F217" s="129"/>
      <c r="G217" s="129">
        <f t="shared" ref="G217:O217" si="42">SUM(G214:G216)</f>
        <v>356</v>
      </c>
      <c r="H217" s="129">
        <f t="shared" si="42"/>
        <v>28</v>
      </c>
      <c r="I217" s="129">
        <f t="shared" si="42"/>
        <v>0</v>
      </c>
      <c r="J217" s="129">
        <f t="shared" si="42"/>
        <v>24</v>
      </c>
      <c r="K217" s="129">
        <f t="shared" si="42"/>
        <v>11</v>
      </c>
      <c r="L217" s="129">
        <f t="shared" si="42"/>
        <v>19</v>
      </c>
      <c r="M217" s="129">
        <f t="shared" si="42"/>
        <v>78</v>
      </c>
      <c r="N217" s="129">
        <f t="shared" si="42"/>
        <v>0</v>
      </c>
      <c r="O217" s="129">
        <f t="shared" si="42"/>
        <v>0</v>
      </c>
      <c r="P217" s="264"/>
    </row>
    <row r="218" spans="1:16" x14ac:dyDescent="0.25">
      <c r="A218" s="116">
        <v>43312.32916666667</v>
      </c>
      <c r="B218" s="116">
        <v>43312.693055555559</v>
      </c>
      <c r="C218" s="117">
        <v>1</v>
      </c>
      <c r="D218" s="117" t="s">
        <v>22</v>
      </c>
      <c r="E218" s="117">
        <v>2876</v>
      </c>
      <c r="F218" s="117">
        <v>524.49850000000004</v>
      </c>
      <c r="G218" s="117">
        <v>329</v>
      </c>
      <c r="H218" s="117">
        <v>35</v>
      </c>
      <c r="I218" s="117">
        <v>0</v>
      </c>
      <c r="J218" s="117">
        <v>3</v>
      </c>
      <c r="K218" s="117">
        <v>8</v>
      </c>
      <c r="L218" s="117">
        <v>70</v>
      </c>
      <c r="M218" s="117">
        <v>79</v>
      </c>
      <c r="N218" s="117">
        <v>0</v>
      </c>
      <c r="O218" s="117">
        <v>0</v>
      </c>
      <c r="P218" s="265" t="s">
        <v>16</v>
      </c>
    </row>
    <row r="219" spans="1:16" x14ac:dyDescent="0.25">
      <c r="A219" s="116">
        <v>43312.32916666667</v>
      </c>
      <c r="B219" s="116">
        <v>43312.693055555559</v>
      </c>
      <c r="C219" s="117">
        <v>2</v>
      </c>
      <c r="D219" s="117"/>
      <c r="E219" s="117">
        <v>0</v>
      </c>
      <c r="F219" s="117">
        <v>0</v>
      </c>
      <c r="G219" s="117">
        <v>0</v>
      </c>
      <c r="H219" s="117" t="s">
        <v>17</v>
      </c>
      <c r="I219" s="117" t="s">
        <v>17</v>
      </c>
      <c r="J219" s="117">
        <v>0</v>
      </c>
      <c r="K219" s="117">
        <v>0</v>
      </c>
      <c r="L219" s="117">
        <v>0</v>
      </c>
      <c r="M219" s="117">
        <v>0</v>
      </c>
      <c r="N219" s="117">
        <v>0</v>
      </c>
      <c r="O219" s="117">
        <v>0</v>
      </c>
      <c r="P219" s="265"/>
    </row>
    <row r="220" spans="1:16" x14ac:dyDescent="0.25">
      <c r="A220" s="116">
        <v>43312.32916666667</v>
      </c>
      <c r="B220" s="116">
        <v>43312.693055555559</v>
      </c>
      <c r="C220" s="117">
        <v>3</v>
      </c>
      <c r="D220" s="117"/>
      <c r="E220" s="117">
        <v>0</v>
      </c>
      <c r="F220" s="117">
        <v>0</v>
      </c>
      <c r="G220" s="117">
        <v>0</v>
      </c>
      <c r="H220" s="117" t="s">
        <v>17</v>
      </c>
      <c r="I220" s="117" t="s">
        <v>17</v>
      </c>
      <c r="J220" s="117">
        <v>0</v>
      </c>
      <c r="K220" s="117">
        <v>0</v>
      </c>
      <c r="L220" s="117">
        <v>0</v>
      </c>
      <c r="M220" s="117">
        <v>0</v>
      </c>
      <c r="N220" s="117">
        <v>0</v>
      </c>
      <c r="O220" s="117">
        <v>0</v>
      </c>
      <c r="P220" s="265"/>
    </row>
    <row r="221" spans="1:16" x14ac:dyDescent="0.25">
      <c r="A221" s="117"/>
      <c r="B221" s="117"/>
      <c r="C221" s="117"/>
      <c r="D221" s="117"/>
      <c r="E221" s="117">
        <f>SUM(E218:E220)</f>
        <v>2876</v>
      </c>
      <c r="F221" s="117"/>
      <c r="G221" s="117">
        <f t="shared" ref="G221:O221" si="43">SUM(G218:G220)</f>
        <v>329</v>
      </c>
      <c r="H221" s="117">
        <f t="shared" si="43"/>
        <v>35</v>
      </c>
      <c r="I221" s="117">
        <f t="shared" si="43"/>
        <v>0</v>
      </c>
      <c r="J221" s="117">
        <f t="shared" si="43"/>
        <v>3</v>
      </c>
      <c r="K221" s="117">
        <f t="shared" si="43"/>
        <v>8</v>
      </c>
      <c r="L221" s="117">
        <f t="shared" si="43"/>
        <v>70</v>
      </c>
      <c r="M221" s="117">
        <f t="shared" si="43"/>
        <v>79</v>
      </c>
      <c r="N221" s="117">
        <f t="shared" si="43"/>
        <v>0</v>
      </c>
      <c r="O221" s="117">
        <f t="shared" si="43"/>
        <v>0</v>
      </c>
      <c r="P221" s="265"/>
    </row>
    <row r="222" spans="1:16" x14ac:dyDescent="0.25">
      <c r="A222" s="169">
        <v>43313.331250000003</v>
      </c>
      <c r="B222" s="169">
        <v>43313.686111111114</v>
      </c>
      <c r="C222" s="170">
        <v>1</v>
      </c>
      <c r="D222" s="170" t="s">
        <v>22</v>
      </c>
      <c r="E222" s="170">
        <v>3178</v>
      </c>
      <c r="F222" s="170">
        <v>526.74040000000002</v>
      </c>
      <c r="G222" s="170">
        <v>362</v>
      </c>
      <c r="H222" s="170">
        <v>0</v>
      </c>
      <c r="I222" s="170">
        <v>0</v>
      </c>
      <c r="J222" s="170">
        <v>14</v>
      </c>
      <c r="K222" s="170">
        <v>0</v>
      </c>
      <c r="L222" s="170">
        <v>8</v>
      </c>
      <c r="M222" s="170">
        <v>127</v>
      </c>
      <c r="N222" s="170">
        <v>0</v>
      </c>
      <c r="O222" s="170">
        <v>0</v>
      </c>
      <c r="P222" s="234" t="s">
        <v>16</v>
      </c>
    </row>
    <row r="223" spans="1:16" x14ac:dyDescent="0.25">
      <c r="A223" s="169">
        <v>43313.331250000003</v>
      </c>
      <c r="B223" s="169">
        <v>43313.686111111114</v>
      </c>
      <c r="C223" s="170">
        <v>2</v>
      </c>
      <c r="D223" s="170"/>
      <c r="E223" s="170">
        <v>0</v>
      </c>
      <c r="F223" s="170">
        <v>0</v>
      </c>
      <c r="G223" s="170">
        <v>0</v>
      </c>
      <c r="H223" s="170" t="s">
        <v>17</v>
      </c>
      <c r="I223" s="170" t="s">
        <v>17</v>
      </c>
      <c r="J223" s="170">
        <v>0</v>
      </c>
      <c r="K223" s="170">
        <v>0</v>
      </c>
      <c r="L223" s="170">
        <v>0</v>
      </c>
      <c r="M223" s="170">
        <v>0</v>
      </c>
      <c r="N223" s="170">
        <v>0</v>
      </c>
      <c r="O223" s="170">
        <v>0</v>
      </c>
      <c r="P223" s="234"/>
    </row>
    <row r="224" spans="1:16" x14ac:dyDescent="0.25">
      <c r="A224" s="169">
        <v>43313.331250000003</v>
      </c>
      <c r="B224" s="169">
        <v>43313.686111111114</v>
      </c>
      <c r="C224" s="170">
        <v>3</v>
      </c>
      <c r="D224" s="170"/>
      <c r="E224" s="170">
        <v>0</v>
      </c>
      <c r="F224" s="170">
        <v>0</v>
      </c>
      <c r="G224" s="170">
        <v>0</v>
      </c>
      <c r="H224" s="170" t="s">
        <v>17</v>
      </c>
      <c r="I224" s="170" t="s">
        <v>17</v>
      </c>
      <c r="J224" s="170">
        <v>0</v>
      </c>
      <c r="K224" s="170">
        <v>0</v>
      </c>
      <c r="L224" s="170">
        <v>0</v>
      </c>
      <c r="M224" s="170">
        <v>0</v>
      </c>
      <c r="N224" s="170">
        <v>0</v>
      </c>
      <c r="O224" s="170">
        <v>0</v>
      </c>
      <c r="P224" s="234"/>
    </row>
    <row r="225" spans="1:16" x14ac:dyDescent="0.25">
      <c r="A225" s="169"/>
      <c r="B225" s="169"/>
      <c r="C225" s="170"/>
      <c r="D225" s="170"/>
      <c r="E225" s="170">
        <f>SUM(E222:E224)</f>
        <v>3178</v>
      </c>
      <c r="F225" s="170"/>
      <c r="G225" s="170">
        <f t="shared" ref="G225:O225" si="44">SUM(G222:G224)</f>
        <v>362</v>
      </c>
      <c r="H225" s="170">
        <f t="shared" si="44"/>
        <v>0</v>
      </c>
      <c r="I225" s="170">
        <f t="shared" si="44"/>
        <v>0</v>
      </c>
      <c r="J225" s="170">
        <f t="shared" si="44"/>
        <v>14</v>
      </c>
      <c r="K225" s="170">
        <f t="shared" si="44"/>
        <v>0</v>
      </c>
      <c r="L225" s="170">
        <f t="shared" si="44"/>
        <v>8</v>
      </c>
      <c r="M225" s="170">
        <f t="shared" si="44"/>
        <v>127</v>
      </c>
      <c r="N225" s="170">
        <f t="shared" si="44"/>
        <v>0</v>
      </c>
      <c r="O225" s="170">
        <f t="shared" si="44"/>
        <v>0</v>
      </c>
      <c r="P225" s="234"/>
    </row>
    <row r="226" spans="1:16" x14ac:dyDescent="0.25">
      <c r="A226" s="133">
        <v>43314.326388888891</v>
      </c>
      <c r="B226" s="133">
        <v>43314.68472222222</v>
      </c>
      <c r="C226" s="132">
        <v>1</v>
      </c>
      <c r="D226" s="132" t="s">
        <v>22</v>
      </c>
      <c r="E226" s="132">
        <v>3416</v>
      </c>
      <c r="F226" s="132">
        <v>536.54449999999997</v>
      </c>
      <c r="G226" s="132">
        <v>382</v>
      </c>
      <c r="H226" s="132">
        <v>36</v>
      </c>
      <c r="I226" s="132">
        <v>0</v>
      </c>
      <c r="J226" s="132">
        <v>8</v>
      </c>
      <c r="K226" s="132">
        <v>5</v>
      </c>
      <c r="L226" s="132">
        <v>29</v>
      </c>
      <c r="M226" s="132">
        <v>56</v>
      </c>
      <c r="N226" s="132">
        <v>0</v>
      </c>
      <c r="O226" s="132">
        <v>0</v>
      </c>
      <c r="P226" s="261" t="s">
        <v>16</v>
      </c>
    </row>
    <row r="227" spans="1:16" x14ac:dyDescent="0.25">
      <c r="A227" s="133">
        <v>43314.326388888891</v>
      </c>
      <c r="B227" s="133">
        <v>43314.68472222222</v>
      </c>
      <c r="C227" s="132">
        <v>2</v>
      </c>
      <c r="D227" s="132"/>
      <c r="E227" s="132">
        <v>0</v>
      </c>
      <c r="F227" s="132">
        <v>0</v>
      </c>
      <c r="G227" s="132">
        <v>0</v>
      </c>
      <c r="H227" s="132" t="s">
        <v>17</v>
      </c>
      <c r="I227" s="132" t="s">
        <v>17</v>
      </c>
      <c r="J227" s="132">
        <v>0</v>
      </c>
      <c r="K227" s="132">
        <v>0</v>
      </c>
      <c r="L227" s="132">
        <v>0</v>
      </c>
      <c r="M227" s="132">
        <v>0</v>
      </c>
      <c r="N227" s="132">
        <v>0</v>
      </c>
      <c r="O227" s="132">
        <v>0</v>
      </c>
      <c r="P227" s="261"/>
    </row>
    <row r="228" spans="1:16" x14ac:dyDescent="0.25">
      <c r="A228" s="133">
        <v>43314.326388888891</v>
      </c>
      <c r="B228" s="133">
        <v>43314.68472222222</v>
      </c>
      <c r="C228" s="132">
        <v>3</v>
      </c>
      <c r="D228" s="132"/>
      <c r="E228" s="132">
        <v>0</v>
      </c>
      <c r="F228" s="132">
        <v>0</v>
      </c>
      <c r="G228" s="132">
        <v>0</v>
      </c>
      <c r="H228" s="132" t="s">
        <v>17</v>
      </c>
      <c r="I228" s="132" t="s">
        <v>17</v>
      </c>
      <c r="J228" s="132">
        <v>0</v>
      </c>
      <c r="K228" s="132">
        <v>0</v>
      </c>
      <c r="L228" s="132">
        <v>0</v>
      </c>
      <c r="M228" s="132">
        <v>0</v>
      </c>
      <c r="N228" s="132">
        <v>0</v>
      </c>
      <c r="O228" s="132">
        <v>0</v>
      </c>
      <c r="P228" s="261"/>
    </row>
    <row r="229" spans="1:16" x14ac:dyDescent="0.25">
      <c r="A229" s="133"/>
      <c r="B229" s="133"/>
      <c r="C229" s="132"/>
      <c r="D229" s="132"/>
      <c r="E229" s="132">
        <f>SUM(E226:E228)</f>
        <v>3416</v>
      </c>
      <c r="F229" s="132"/>
      <c r="G229" s="132">
        <f t="shared" ref="G229:O229" si="45">SUM(G226:G228)</f>
        <v>382</v>
      </c>
      <c r="H229" s="132">
        <f t="shared" si="45"/>
        <v>36</v>
      </c>
      <c r="I229" s="132">
        <f t="shared" si="45"/>
        <v>0</v>
      </c>
      <c r="J229" s="132">
        <f t="shared" si="45"/>
        <v>8</v>
      </c>
      <c r="K229" s="132">
        <f t="shared" si="45"/>
        <v>5</v>
      </c>
      <c r="L229" s="132">
        <f t="shared" si="45"/>
        <v>29</v>
      </c>
      <c r="M229" s="132">
        <f t="shared" si="45"/>
        <v>56</v>
      </c>
      <c r="N229" s="132">
        <f t="shared" si="45"/>
        <v>0</v>
      </c>
      <c r="O229" s="132">
        <f t="shared" si="45"/>
        <v>0</v>
      </c>
      <c r="P229" s="261"/>
    </row>
    <row r="230" spans="1:16" x14ac:dyDescent="0.25">
      <c r="A230" s="136">
        <v>43315.329861111109</v>
      </c>
      <c r="B230" s="136">
        <v>43315.68472222222</v>
      </c>
      <c r="C230" s="137">
        <v>1</v>
      </c>
      <c r="D230" s="137" t="s">
        <v>22</v>
      </c>
      <c r="E230" s="137">
        <v>3224</v>
      </c>
      <c r="F230" s="137">
        <v>527.08450000000005</v>
      </c>
      <c r="G230" s="137">
        <v>367</v>
      </c>
      <c r="H230" s="137">
        <v>25</v>
      </c>
      <c r="I230" s="137">
        <v>0</v>
      </c>
      <c r="J230" s="137">
        <v>30</v>
      </c>
      <c r="K230" s="137">
        <v>13</v>
      </c>
      <c r="L230" s="137">
        <v>35</v>
      </c>
      <c r="M230" s="137">
        <v>41</v>
      </c>
      <c r="N230" s="137">
        <v>0</v>
      </c>
      <c r="O230" s="137">
        <v>0</v>
      </c>
      <c r="P230" s="238" t="s">
        <v>16</v>
      </c>
    </row>
    <row r="231" spans="1:16" x14ac:dyDescent="0.25">
      <c r="A231" s="136">
        <v>43315.329861111109</v>
      </c>
      <c r="B231" s="136">
        <v>43315.68472222222</v>
      </c>
      <c r="C231" s="137">
        <v>2</v>
      </c>
      <c r="D231" s="137"/>
      <c r="E231" s="137">
        <v>0</v>
      </c>
      <c r="F231" s="137">
        <v>0</v>
      </c>
      <c r="G231" s="137">
        <v>0</v>
      </c>
      <c r="H231" s="137" t="s">
        <v>17</v>
      </c>
      <c r="I231" s="137" t="s">
        <v>17</v>
      </c>
      <c r="J231" s="137">
        <v>0</v>
      </c>
      <c r="K231" s="137">
        <v>0</v>
      </c>
      <c r="L231" s="137">
        <v>0</v>
      </c>
      <c r="M231" s="137">
        <v>0</v>
      </c>
      <c r="N231" s="137">
        <v>0</v>
      </c>
      <c r="O231" s="137">
        <v>0</v>
      </c>
      <c r="P231" s="238"/>
    </row>
    <row r="232" spans="1:16" x14ac:dyDescent="0.25">
      <c r="A232" s="136">
        <v>43315.329861111109</v>
      </c>
      <c r="B232" s="136">
        <v>43315.68472222222</v>
      </c>
      <c r="C232" s="137">
        <v>3</v>
      </c>
      <c r="D232" s="137"/>
      <c r="E232" s="137">
        <v>0</v>
      </c>
      <c r="F232" s="137">
        <v>0</v>
      </c>
      <c r="G232" s="137">
        <v>0</v>
      </c>
      <c r="H232" s="137" t="s">
        <v>17</v>
      </c>
      <c r="I232" s="137" t="s">
        <v>17</v>
      </c>
      <c r="J232" s="137">
        <v>0</v>
      </c>
      <c r="K232" s="137">
        <v>0</v>
      </c>
      <c r="L232" s="137">
        <v>0</v>
      </c>
      <c r="M232" s="137">
        <v>0</v>
      </c>
      <c r="N232" s="137">
        <v>0</v>
      </c>
      <c r="O232" s="137">
        <v>0</v>
      </c>
      <c r="P232" s="238"/>
    </row>
    <row r="233" spans="1:16" x14ac:dyDescent="0.25">
      <c r="A233" s="136"/>
      <c r="B233" s="136"/>
      <c r="C233" s="137"/>
      <c r="D233" s="137"/>
      <c r="E233" s="137">
        <f>SUM(E230:E232)</f>
        <v>3224</v>
      </c>
      <c r="F233" s="137"/>
      <c r="G233" s="137">
        <f t="shared" ref="G233:O233" si="46">SUM(G230:G232)</f>
        <v>367</v>
      </c>
      <c r="H233" s="137">
        <f t="shared" si="46"/>
        <v>25</v>
      </c>
      <c r="I233" s="137">
        <f t="shared" si="46"/>
        <v>0</v>
      </c>
      <c r="J233" s="137">
        <f t="shared" si="46"/>
        <v>30</v>
      </c>
      <c r="K233" s="137">
        <f t="shared" si="46"/>
        <v>13</v>
      </c>
      <c r="L233" s="137">
        <f t="shared" si="46"/>
        <v>35</v>
      </c>
      <c r="M233" s="137">
        <f t="shared" si="46"/>
        <v>41</v>
      </c>
      <c r="N233" s="137">
        <f t="shared" si="46"/>
        <v>0</v>
      </c>
      <c r="O233" s="137">
        <f t="shared" si="46"/>
        <v>0</v>
      </c>
      <c r="P233" s="238"/>
    </row>
    <row r="234" spans="1:16" x14ac:dyDescent="0.25">
      <c r="A234" s="174">
        <v>43318.331250000003</v>
      </c>
      <c r="B234" s="174">
        <v>43318.683333333334</v>
      </c>
      <c r="C234" s="175">
        <v>1</v>
      </c>
      <c r="D234" s="175" t="s">
        <v>22</v>
      </c>
      <c r="E234" s="175">
        <v>2102</v>
      </c>
      <c r="F234" s="175">
        <v>541.28750000000002</v>
      </c>
      <c r="G234" s="175">
        <v>233</v>
      </c>
      <c r="H234" s="175">
        <v>30</v>
      </c>
      <c r="I234" s="175">
        <v>0</v>
      </c>
      <c r="J234" s="175">
        <v>16</v>
      </c>
      <c r="K234" s="175">
        <v>3</v>
      </c>
      <c r="L234" s="175">
        <v>166</v>
      </c>
      <c r="M234" s="175">
        <v>59</v>
      </c>
      <c r="N234" s="175">
        <v>0</v>
      </c>
      <c r="O234" s="175">
        <v>0</v>
      </c>
      <c r="P234" s="218" t="s">
        <v>16</v>
      </c>
    </row>
    <row r="235" spans="1:16" x14ac:dyDescent="0.25">
      <c r="A235" s="174">
        <v>43318.331250000003</v>
      </c>
      <c r="B235" s="174">
        <v>43318.683333333334</v>
      </c>
      <c r="C235" s="175">
        <v>2</v>
      </c>
      <c r="D235" s="175"/>
      <c r="E235" s="175">
        <v>0</v>
      </c>
      <c r="F235" s="175">
        <v>0</v>
      </c>
      <c r="G235" s="175">
        <v>0</v>
      </c>
      <c r="H235" s="175" t="s">
        <v>17</v>
      </c>
      <c r="I235" s="175" t="s">
        <v>17</v>
      </c>
      <c r="J235" s="175">
        <v>0</v>
      </c>
      <c r="K235" s="175">
        <v>0</v>
      </c>
      <c r="L235" s="175">
        <v>0</v>
      </c>
      <c r="M235" s="175">
        <v>0</v>
      </c>
      <c r="N235" s="175">
        <v>0</v>
      </c>
      <c r="O235" s="175">
        <v>0</v>
      </c>
      <c r="P235" s="218"/>
    </row>
    <row r="236" spans="1:16" x14ac:dyDescent="0.25">
      <c r="A236" s="174">
        <v>43318.331250000003</v>
      </c>
      <c r="B236" s="174">
        <v>43318.683333333334</v>
      </c>
      <c r="C236" s="175">
        <v>3</v>
      </c>
      <c r="D236" s="175"/>
      <c r="E236" s="175">
        <v>0</v>
      </c>
      <c r="F236" s="175">
        <v>0</v>
      </c>
      <c r="G236" s="175">
        <v>0</v>
      </c>
      <c r="H236" s="175" t="s">
        <v>17</v>
      </c>
      <c r="I236" s="175" t="s">
        <v>17</v>
      </c>
      <c r="J236" s="175">
        <v>0</v>
      </c>
      <c r="K236" s="175">
        <v>0</v>
      </c>
      <c r="L236" s="175">
        <v>0</v>
      </c>
      <c r="M236" s="175">
        <v>0</v>
      </c>
      <c r="N236" s="175">
        <v>0</v>
      </c>
      <c r="O236" s="175">
        <v>0</v>
      </c>
      <c r="P236" s="218"/>
    </row>
    <row r="237" spans="1:16" x14ac:dyDescent="0.25">
      <c r="A237" s="174"/>
      <c r="B237" s="174"/>
      <c r="C237" s="175"/>
      <c r="D237" s="175"/>
      <c r="E237" s="175">
        <f>SUM(E234:E236)</f>
        <v>2102</v>
      </c>
      <c r="F237" s="175"/>
      <c r="G237" s="175">
        <f t="shared" ref="G237:O237" si="47">SUM(G234:G236)</f>
        <v>233</v>
      </c>
      <c r="H237" s="175">
        <f t="shared" si="47"/>
        <v>30</v>
      </c>
      <c r="I237" s="175">
        <f t="shared" si="47"/>
        <v>0</v>
      </c>
      <c r="J237" s="175">
        <f t="shared" si="47"/>
        <v>16</v>
      </c>
      <c r="K237" s="175">
        <f t="shared" si="47"/>
        <v>3</v>
      </c>
      <c r="L237" s="175">
        <f t="shared" si="47"/>
        <v>166</v>
      </c>
      <c r="M237" s="175">
        <f t="shared" si="47"/>
        <v>59</v>
      </c>
      <c r="N237" s="175">
        <f t="shared" si="47"/>
        <v>0</v>
      </c>
      <c r="O237" s="175">
        <f t="shared" si="47"/>
        <v>0</v>
      </c>
      <c r="P237" s="218"/>
    </row>
    <row r="238" spans="1:16" x14ac:dyDescent="0.25">
      <c r="A238" s="165">
        <v>43319.329861111109</v>
      </c>
      <c r="B238" s="165">
        <v>43319.684027777781</v>
      </c>
      <c r="C238" s="166">
        <v>1</v>
      </c>
      <c r="D238" s="166" t="s">
        <v>22</v>
      </c>
      <c r="E238" s="166">
        <v>2963</v>
      </c>
      <c r="F238" s="166">
        <v>524.42470000000003</v>
      </c>
      <c r="G238" s="166">
        <v>339</v>
      </c>
      <c r="H238" s="166">
        <v>31</v>
      </c>
      <c r="I238" s="166">
        <v>0</v>
      </c>
      <c r="J238" s="166">
        <v>11</v>
      </c>
      <c r="K238" s="166">
        <v>9</v>
      </c>
      <c r="L238" s="166">
        <v>42</v>
      </c>
      <c r="M238" s="166">
        <v>78</v>
      </c>
      <c r="N238" s="166">
        <v>0</v>
      </c>
      <c r="O238" s="166">
        <v>0</v>
      </c>
      <c r="P238" s="263" t="s">
        <v>16</v>
      </c>
    </row>
    <row r="239" spans="1:16" x14ac:dyDescent="0.25">
      <c r="A239" s="165">
        <v>43319.329861111109</v>
      </c>
      <c r="B239" s="165">
        <v>43319.684027777781</v>
      </c>
      <c r="C239" s="166">
        <v>2</v>
      </c>
      <c r="D239" s="166"/>
      <c r="E239" s="166">
        <v>0</v>
      </c>
      <c r="F239" s="166">
        <v>0</v>
      </c>
      <c r="G239" s="166">
        <v>0</v>
      </c>
      <c r="H239" s="166" t="s">
        <v>17</v>
      </c>
      <c r="I239" s="166" t="s">
        <v>17</v>
      </c>
      <c r="J239" s="166">
        <v>0</v>
      </c>
      <c r="K239" s="166">
        <v>0</v>
      </c>
      <c r="L239" s="166">
        <v>0</v>
      </c>
      <c r="M239" s="166">
        <v>0</v>
      </c>
      <c r="N239" s="166">
        <v>0</v>
      </c>
      <c r="O239" s="166">
        <v>0</v>
      </c>
      <c r="P239" s="263"/>
    </row>
    <row r="240" spans="1:16" x14ac:dyDescent="0.25">
      <c r="A240" s="165">
        <v>43319.329861111109</v>
      </c>
      <c r="B240" s="165">
        <v>43319.684027777781</v>
      </c>
      <c r="C240" s="166">
        <v>3</v>
      </c>
      <c r="D240" s="166"/>
      <c r="E240" s="166">
        <v>0</v>
      </c>
      <c r="F240" s="166">
        <v>0</v>
      </c>
      <c r="G240" s="166">
        <v>0</v>
      </c>
      <c r="H240" s="166" t="s">
        <v>17</v>
      </c>
      <c r="I240" s="166" t="s">
        <v>17</v>
      </c>
      <c r="J240" s="166">
        <v>0</v>
      </c>
      <c r="K240" s="166">
        <v>0</v>
      </c>
      <c r="L240" s="166">
        <v>0</v>
      </c>
      <c r="M240" s="166">
        <v>0</v>
      </c>
      <c r="N240" s="166">
        <v>0</v>
      </c>
      <c r="O240" s="166">
        <v>0</v>
      </c>
      <c r="P240" s="263"/>
    </row>
    <row r="241" spans="1:16" x14ac:dyDescent="0.25">
      <c r="A241" s="165"/>
      <c r="B241" s="165"/>
      <c r="C241" s="166"/>
      <c r="D241" s="166"/>
      <c r="E241" s="166">
        <f>SUM(E238:E240)</f>
        <v>2963</v>
      </c>
      <c r="F241" s="166"/>
      <c r="G241" s="166">
        <f t="shared" ref="G241:O241" si="48">SUM(G238:G240)</f>
        <v>339</v>
      </c>
      <c r="H241" s="166">
        <f t="shared" si="48"/>
        <v>31</v>
      </c>
      <c r="I241" s="166">
        <f t="shared" si="48"/>
        <v>0</v>
      </c>
      <c r="J241" s="166">
        <f t="shared" si="48"/>
        <v>11</v>
      </c>
      <c r="K241" s="166">
        <f t="shared" si="48"/>
        <v>9</v>
      </c>
      <c r="L241" s="166">
        <f t="shared" si="48"/>
        <v>42</v>
      </c>
      <c r="M241" s="166">
        <f t="shared" si="48"/>
        <v>78</v>
      </c>
      <c r="N241" s="166">
        <f t="shared" si="48"/>
        <v>0</v>
      </c>
      <c r="O241" s="166">
        <f t="shared" si="48"/>
        <v>0</v>
      </c>
      <c r="P241" s="263"/>
    </row>
    <row r="242" spans="1:16" x14ac:dyDescent="0.25">
      <c r="A242" s="167">
        <v>43320.327777777777</v>
      </c>
      <c r="B242" s="167">
        <v>43320.688888888886</v>
      </c>
      <c r="C242" s="168">
        <v>1</v>
      </c>
      <c r="D242" s="168" t="s">
        <v>22</v>
      </c>
      <c r="E242" s="168">
        <v>2925</v>
      </c>
      <c r="F242" s="168">
        <v>533.43470000000002</v>
      </c>
      <c r="G242" s="168">
        <v>329</v>
      </c>
      <c r="H242" s="168">
        <v>0</v>
      </c>
      <c r="I242" s="168">
        <v>0</v>
      </c>
      <c r="J242" s="168">
        <v>51</v>
      </c>
      <c r="K242" s="168">
        <v>5</v>
      </c>
      <c r="L242" s="168">
        <v>34</v>
      </c>
      <c r="M242" s="168">
        <v>101</v>
      </c>
      <c r="N242" s="168">
        <v>0</v>
      </c>
      <c r="O242" s="168">
        <v>0</v>
      </c>
      <c r="P242" s="260" t="s">
        <v>16</v>
      </c>
    </row>
    <row r="243" spans="1:16" x14ac:dyDescent="0.25">
      <c r="A243" s="167">
        <v>43320.327777777777</v>
      </c>
      <c r="B243" s="167">
        <v>43320.688888888886</v>
      </c>
      <c r="C243" s="168">
        <v>2</v>
      </c>
      <c r="D243" s="168"/>
      <c r="E243" s="168">
        <v>0</v>
      </c>
      <c r="F243" s="168">
        <v>0</v>
      </c>
      <c r="G243" s="168">
        <v>0</v>
      </c>
      <c r="H243" s="168" t="s">
        <v>17</v>
      </c>
      <c r="I243" s="168" t="s">
        <v>17</v>
      </c>
      <c r="J243" s="168">
        <v>0</v>
      </c>
      <c r="K243" s="168">
        <v>0</v>
      </c>
      <c r="L243" s="168">
        <v>0</v>
      </c>
      <c r="M243" s="168">
        <v>0</v>
      </c>
      <c r="N243" s="168">
        <v>0</v>
      </c>
      <c r="O243" s="168">
        <v>0</v>
      </c>
      <c r="P243" s="260"/>
    </row>
    <row r="244" spans="1:16" x14ac:dyDescent="0.25">
      <c r="A244" s="167">
        <v>43320.327777777777</v>
      </c>
      <c r="B244" s="167">
        <v>43320.688888888886</v>
      </c>
      <c r="C244" s="168">
        <v>3</v>
      </c>
      <c r="D244" s="168"/>
      <c r="E244" s="168">
        <v>0</v>
      </c>
      <c r="F244" s="168">
        <v>0</v>
      </c>
      <c r="G244" s="168">
        <v>0</v>
      </c>
      <c r="H244" s="168" t="s">
        <v>17</v>
      </c>
      <c r="I244" s="168" t="s">
        <v>17</v>
      </c>
      <c r="J244" s="168">
        <v>0</v>
      </c>
      <c r="K244" s="168">
        <v>0</v>
      </c>
      <c r="L244" s="168">
        <v>0</v>
      </c>
      <c r="M244" s="168">
        <v>0</v>
      </c>
      <c r="N244" s="168">
        <v>0</v>
      </c>
      <c r="O244" s="168">
        <v>0</v>
      </c>
      <c r="P244" s="260"/>
    </row>
    <row r="245" spans="1:16" x14ac:dyDescent="0.25">
      <c r="A245" s="167"/>
      <c r="B245" s="167"/>
      <c r="C245" s="168"/>
      <c r="D245" s="168"/>
      <c r="E245" s="168">
        <f>SUM(E242:E244)</f>
        <v>2925</v>
      </c>
      <c r="F245" s="168"/>
      <c r="G245" s="168">
        <f t="shared" ref="G245:O245" si="49">SUM(G242:G244)</f>
        <v>329</v>
      </c>
      <c r="H245" s="168">
        <f t="shared" si="49"/>
        <v>0</v>
      </c>
      <c r="I245" s="168">
        <f t="shared" si="49"/>
        <v>0</v>
      </c>
      <c r="J245" s="168">
        <f t="shared" si="49"/>
        <v>51</v>
      </c>
      <c r="K245" s="168">
        <f t="shared" si="49"/>
        <v>5</v>
      </c>
      <c r="L245" s="168">
        <f t="shared" si="49"/>
        <v>34</v>
      </c>
      <c r="M245" s="168">
        <f t="shared" si="49"/>
        <v>101</v>
      </c>
      <c r="N245" s="168">
        <f t="shared" si="49"/>
        <v>0</v>
      </c>
      <c r="O245" s="168">
        <f t="shared" si="49"/>
        <v>0</v>
      </c>
      <c r="P245" s="260"/>
    </row>
    <row r="246" spans="1:16" ht="15" customHeight="1" x14ac:dyDescent="0.25">
      <c r="A246" s="135" t="s">
        <v>91</v>
      </c>
      <c r="B246" s="134">
        <v>43323.377997685187</v>
      </c>
      <c r="C246" s="135">
        <v>1</v>
      </c>
      <c r="D246" s="135" t="s">
        <v>22</v>
      </c>
      <c r="E246" s="135">
        <v>2925</v>
      </c>
      <c r="F246" s="135">
        <v>0</v>
      </c>
      <c r="G246" s="135">
        <v>0</v>
      </c>
      <c r="H246" s="135">
        <v>0</v>
      </c>
      <c r="I246" s="135">
        <v>0</v>
      </c>
      <c r="J246" s="135">
        <v>0</v>
      </c>
      <c r="K246" s="135">
        <v>0</v>
      </c>
      <c r="L246" s="135">
        <v>0</v>
      </c>
      <c r="M246" s="135">
        <v>0</v>
      </c>
      <c r="N246" s="135">
        <v>0</v>
      </c>
      <c r="O246" s="135">
        <v>0</v>
      </c>
      <c r="P246" s="223" t="s">
        <v>100</v>
      </c>
    </row>
    <row r="247" spans="1:16" x14ac:dyDescent="0.25">
      <c r="A247" s="135" t="s">
        <v>91</v>
      </c>
      <c r="B247" s="134">
        <v>43323.377997685187</v>
      </c>
      <c r="C247" s="135">
        <v>2</v>
      </c>
      <c r="D247" s="135"/>
      <c r="E247" s="135">
        <v>0</v>
      </c>
      <c r="F247" s="135">
        <v>0</v>
      </c>
      <c r="G247" s="135">
        <v>0</v>
      </c>
      <c r="H247" s="135" t="s">
        <v>17</v>
      </c>
      <c r="I247" s="135" t="s">
        <v>17</v>
      </c>
      <c r="J247" s="135">
        <v>0</v>
      </c>
      <c r="K247" s="135">
        <v>0</v>
      </c>
      <c r="L247" s="135">
        <v>0</v>
      </c>
      <c r="M247" s="135">
        <v>0</v>
      </c>
      <c r="N247" s="135">
        <v>0</v>
      </c>
      <c r="O247" s="135">
        <v>0</v>
      </c>
      <c r="P247" s="223"/>
    </row>
    <row r="248" spans="1:16" x14ac:dyDescent="0.25">
      <c r="A248" s="135" t="s">
        <v>91</v>
      </c>
      <c r="B248" s="134">
        <v>43323.377997685187</v>
      </c>
      <c r="C248" s="135">
        <v>3</v>
      </c>
      <c r="D248" s="135"/>
      <c r="E248" s="135">
        <v>0</v>
      </c>
      <c r="F248" s="135">
        <v>0</v>
      </c>
      <c r="G248" s="135">
        <v>0</v>
      </c>
      <c r="H248" s="135" t="s">
        <v>17</v>
      </c>
      <c r="I248" s="135" t="s">
        <v>17</v>
      </c>
      <c r="J248" s="135">
        <v>0</v>
      </c>
      <c r="K248" s="135">
        <v>0</v>
      </c>
      <c r="L248" s="135">
        <v>0</v>
      </c>
      <c r="M248" s="135">
        <v>0</v>
      </c>
      <c r="N248" s="135">
        <v>0</v>
      </c>
      <c r="O248" s="135">
        <v>0</v>
      </c>
      <c r="P248" s="223"/>
    </row>
    <row r="249" spans="1:16" x14ac:dyDescent="0.25">
      <c r="A249" s="135" t="s">
        <v>91</v>
      </c>
      <c r="B249" s="134">
        <v>43327.134641203702</v>
      </c>
      <c r="C249" s="135">
        <v>1</v>
      </c>
      <c r="D249" s="135" t="s">
        <v>22</v>
      </c>
      <c r="E249" s="135">
        <v>2925</v>
      </c>
      <c r="F249" s="135">
        <v>0</v>
      </c>
      <c r="G249" s="135">
        <v>0</v>
      </c>
      <c r="H249" s="135">
        <v>0</v>
      </c>
      <c r="I249" s="135">
        <v>0</v>
      </c>
      <c r="J249" s="135">
        <v>0</v>
      </c>
      <c r="K249" s="135">
        <v>0</v>
      </c>
      <c r="L249" s="135">
        <v>0</v>
      </c>
      <c r="M249" s="135">
        <v>0</v>
      </c>
      <c r="N249" s="135">
        <v>0</v>
      </c>
      <c r="O249" s="135">
        <v>0</v>
      </c>
      <c r="P249" s="223"/>
    </row>
    <row r="250" spans="1:16" x14ac:dyDescent="0.25">
      <c r="A250" s="135" t="s">
        <v>91</v>
      </c>
      <c r="B250" s="134">
        <v>43327.134641203702</v>
      </c>
      <c r="C250" s="135">
        <v>2</v>
      </c>
      <c r="D250" s="135"/>
      <c r="E250" s="135">
        <v>0</v>
      </c>
      <c r="F250" s="135">
        <v>0</v>
      </c>
      <c r="G250" s="135">
        <v>0</v>
      </c>
      <c r="H250" s="135" t="s">
        <v>17</v>
      </c>
      <c r="I250" s="135" t="s">
        <v>17</v>
      </c>
      <c r="J250" s="135">
        <v>0</v>
      </c>
      <c r="K250" s="135">
        <v>0</v>
      </c>
      <c r="L250" s="135">
        <v>0</v>
      </c>
      <c r="M250" s="135">
        <v>0</v>
      </c>
      <c r="N250" s="135">
        <v>0</v>
      </c>
      <c r="O250" s="135">
        <v>0</v>
      </c>
      <c r="P250" s="223"/>
    </row>
    <row r="251" spans="1:16" x14ac:dyDescent="0.25">
      <c r="A251" s="135" t="s">
        <v>91</v>
      </c>
      <c r="B251" s="134">
        <v>43327.134641203702</v>
      </c>
      <c r="C251" s="135">
        <v>3</v>
      </c>
      <c r="D251" s="135"/>
      <c r="E251" s="135">
        <v>0</v>
      </c>
      <c r="F251" s="135">
        <v>0</v>
      </c>
      <c r="G251" s="135">
        <v>0</v>
      </c>
      <c r="H251" s="135" t="s">
        <v>17</v>
      </c>
      <c r="I251" s="135" t="s">
        <v>17</v>
      </c>
      <c r="J251" s="135">
        <v>0</v>
      </c>
      <c r="K251" s="135">
        <v>0</v>
      </c>
      <c r="L251" s="135">
        <v>0</v>
      </c>
      <c r="M251" s="135">
        <v>0</v>
      </c>
      <c r="N251" s="135">
        <v>0</v>
      </c>
      <c r="O251" s="135">
        <v>0</v>
      </c>
      <c r="P251" s="223"/>
    </row>
    <row r="253" spans="1:16" x14ac:dyDescent="0.25">
      <c r="A253" s="134">
        <v>43349.600694444445</v>
      </c>
      <c r="B253" s="134">
        <v>43349.681250000001</v>
      </c>
      <c r="C253" s="135">
        <v>1</v>
      </c>
      <c r="D253" s="135" t="s">
        <v>68</v>
      </c>
      <c r="E253" s="135">
        <v>10</v>
      </c>
      <c r="F253" s="135">
        <v>0</v>
      </c>
      <c r="G253" s="135">
        <v>0</v>
      </c>
      <c r="H253" s="135">
        <v>0</v>
      </c>
      <c r="I253" s="135">
        <v>116</v>
      </c>
      <c r="J253" s="135">
        <v>0</v>
      </c>
      <c r="K253" s="135">
        <v>0</v>
      </c>
      <c r="L253" s="135">
        <v>0</v>
      </c>
      <c r="M253" s="135">
        <v>0</v>
      </c>
      <c r="N253" s="135">
        <v>0</v>
      </c>
      <c r="O253" s="135">
        <v>0</v>
      </c>
      <c r="P253" s="243" t="s">
        <v>103</v>
      </c>
    </row>
    <row r="254" spans="1:16" x14ac:dyDescent="0.25">
      <c r="A254" s="134">
        <v>43349.600694444445</v>
      </c>
      <c r="B254" s="134">
        <v>43349.681250000001</v>
      </c>
      <c r="C254" s="135">
        <v>2</v>
      </c>
      <c r="D254" s="135"/>
      <c r="E254" s="135">
        <v>2925</v>
      </c>
      <c r="F254" s="135">
        <v>0</v>
      </c>
      <c r="G254" s="135">
        <v>0</v>
      </c>
      <c r="H254" s="135" t="s">
        <v>17</v>
      </c>
      <c r="I254" s="135" t="s">
        <v>17</v>
      </c>
      <c r="J254" s="135">
        <v>0</v>
      </c>
      <c r="K254" s="135">
        <v>0</v>
      </c>
      <c r="L254" s="135">
        <v>0</v>
      </c>
      <c r="M254" s="135">
        <v>0</v>
      </c>
      <c r="N254" s="135">
        <v>0</v>
      </c>
      <c r="O254" s="135">
        <v>0</v>
      </c>
      <c r="P254" s="244"/>
    </row>
    <row r="255" spans="1:16" x14ac:dyDescent="0.25">
      <c r="A255" s="134">
        <v>43349.600694444445</v>
      </c>
      <c r="B255" s="134">
        <v>43349.681250000001</v>
      </c>
      <c r="C255" s="135">
        <v>3</v>
      </c>
      <c r="D255" s="135"/>
      <c r="E255" s="135">
        <v>0</v>
      </c>
      <c r="F255" s="135">
        <v>0</v>
      </c>
      <c r="G255" s="135">
        <v>0</v>
      </c>
      <c r="H255" s="135" t="s">
        <v>17</v>
      </c>
      <c r="I255" s="135" t="s">
        <v>17</v>
      </c>
      <c r="J255" s="135">
        <v>0</v>
      </c>
      <c r="K255" s="135">
        <v>0</v>
      </c>
      <c r="L255" s="135">
        <v>0</v>
      </c>
      <c r="M255" s="135">
        <v>0</v>
      </c>
      <c r="N255" s="135">
        <v>0</v>
      </c>
      <c r="O255" s="135">
        <v>0</v>
      </c>
      <c r="P255" s="245"/>
    </row>
    <row r="256" spans="1:16" x14ac:dyDescent="0.25">
      <c r="A256" s="179"/>
      <c r="B256" s="179"/>
    </row>
    <row r="257" spans="1:16" x14ac:dyDescent="0.25">
      <c r="A257" s="133">
        <v>43350.334722222222</v>
      </c>
      <c r="B257" s="133">
        <v>43350.569444444445</v>
      </c>
      <c r="C257" s="132">
        <v>1</v>
      </c>
      <c r="D257" s="132" t="s">
        <v>68</v>
      </c>
      <c r="E257" s="132">
        <v>628</v>
      </c>
      <c r="F257" s="132">
        <v>219.06979999999999</v>
      </c>
      <c r="G257" s="132">
        <v>172</v>
      </c>
      <c r="H257" s="132">
        <v>0</v>
      </c>
      <c r="I257" s="132">
        <v>0</v>
      </c>
      <c r="J257" s="132">
        <v>95</v>
      </c>
      <c r="K257" s="132">
        <v>2</v>
      </c>
      <c r="L257" s="132">
        <v>23</v>
      </c>
      <c r="M257" s="132">
        <v>46</v>
      </c>
      <c r="N257" s="132">
        <v>0</v>
      </c>
      <c r="O257" s="132">
        <v>0</v>
      </c>
      <c r="P257" s="261" t="s">
        <v>16</v>
      </c>
    </row>
    <row r="258" spans="1:16" x14ac:dyDescent="0.25">
      <c r="A258" s="133">
        <v>43350.334722222222</v>
      </c>
      <c r="B258" s="133">
        <v>43350.569444444445</v>
      </c>
      <c r="C258" s="132">
        <v>2</v>
      </c>
      <c r="D258" s="132"/>
      <c r="E258" s="132">
        <v>0</v>
      </c>
      <c r="F258" s="132">
        <v>0</v>
      </c>
      <c r="G258" s="132">
        <v>0</v>
      </c>
      <c r="H258" s="132" t="s">
        <v>17</v>
      </c>
      <c r="I258" s="132" t="s">
        <v>17</v>
      </c>
      <c r="J258" s="132">
        <v>0</v>
      </c>
      <c r="K258" s="132">
        <v>0</v>
      </c>
      <c r="L258" s="132">
        <v>0</v>
      </c>
      <c r="M258" s="132">
        <v>0</v>
      </c>
      <c r="N258" s="132">
        <v>0</v>
      </c>
      <c r="O258" s="132">
        <v>0</v>
      </c>
      <c r="P258" s="261"/>
    </row>
    <row r="259" spans="1:16" ht="15.75" thickBot="1" x14ac:dyDescent="0.3">
      <c r="A259" s="133">
        <v>43350.334722222222</v>
      </c>
      <c r="B259" s="133">
        <v>43350.569444444445</v>
      </c>
      <c r="C259" s="132">
        <v>3</v>
      </c>
      <c r="D259" s="132"/>
      <c r="E259" s="182">
        <v>0</v>
      </c>
      <c r="F259" s="182">
        <v>0</v>
      </c>
      <c r="G259" s="182">
        <v>0</v>
      </c>
      <c r="H259" s="182" t="s">
        <v>17</v>
      </c>
      <c r="I259" s="182" t="s">
        <v>17</v>
      </c>
      <c r="J259" s="182">
        <v>0</v>
      </c>
      <c r="K259" s="182">
        <v>0</v>
      </c>
      <c r="L259" s="182">
        <v>0</v>
      </c>
      <c r="M259" s="182">
        <v>0</v>
      </c>
      <c r="N259" s="182">
        <v>0</v>
      </c>
      <c r="O259" s="182">
        <v>0</v>
      </c>
      <c r="P259" s="261"/>
    </row>
    <row r="260" spans="1:16" ht="15.75" thickTop="1" x14ac:dyDescent="0.25">
      <c r="A260" s="133"/>
      <c r="B260" s="133"/>
      <c r="C260" s="132"/>
      <c r="D260" s="132"/>
      <c r="E260" s="183">
        <f>SUM(E257:E259)</f>
        <v>628</v>
      </c>
      <c r="F260" s="183"/>
      <c r="G260" s="183">
        <f t="shared" ref="G260:O260" si="50">SUM(G257:G259)</f>
        <v>172</v>
      </c>
      <c r="H260" s="183">
        <f t="shared" si="50"/>
        <v>0</v>
      </c>
      <c r="I260" s="183">
        <f t="shared" si="50"/>
        <v>0</v>
      </c>
      <c r="J260" s="183">
        <f t="shared" si="50"/>
        <v>95</v>
      </c>
      <c r="K260" s="183">
        <f t="shared" si="50"/>
        <v>2</v>
      </c>
      <c r="L260" s="183">
        <f t="shared" si="50"/>
        <v>23</v>
      </c>
      <c r="M260" s="183">
        <f t="shared" si="50"/>
        <v>46</v>
      </c>
      <c r="N260" s="183">
        <f t="shared" si="50"/>
        <v>0</v>
      </c>
      <c r="O260" s="183">
        <f t="shared" si="50"/>
        <v>0</v>
      </c>
      <c r="P260" s="261"/>
    </row>
    <row r="261" spans="1:16" x14ac:dyDescent="0.25">
      <c r="A261" s="136">
        <v>43353.545138888891</v>
      </c>
      <c r="B261" s="136">
        <v>43353.911805555559</v>
      </c>
      <c r="C261" s="137">
        <v>1</v>
      </c>
      <c r="D261" s="137" t="s">
        <v>68</v>
      </c>
      <c r="E261" s="137">
        <v>3013</v>
      </c>
      <c r="F261" s="137">
        <v>449.70150000000001</v>
      </c>
      <c r="G261" s="137">
        <v>402</v>
      </c>
      <c r="H261" s="137">
        <v>28</v>
      </c>
      <c r="I261" s="137">
        <v>0</v>
      </c>
      <c r="J261" s="137">
        <v>7</v>
      </c>
      <c r="K261" s="137">
        <v>7</v>
      </c>
      <c r="L261" s="137">
        <v>22</v>
      </c>
      <c r="M261" s="137">
        <v>58</v>
      </c>
      <c r="N261" s="137">
        <v>0</v>
      </c>
      <c r="O261" s="137">
        <v>4</v>
      </c>
      <c r="P261" s="238" t="s">
        <v>16</v>
      </c>
    </row>
    <row r="262" spans="1:16" x14ac:dyDescent="0.25">
      <c r="A262" s="136">
        <v>43353.545138888891</v>
      </c>
      <c r="B262" s="136">
        <v>43353.911805555559</v>
      </c>
      <c r="C262" s="137">
        <v>2</v>
      </c>
      <c r="D262" s="137"/>
      <c r="E262" s="137">
        <v>0</v>
      </c>
      <c r="F262" s="137">
        <v>0</v>
      </c>
      <c r="G262" s="137">
        <v>0</v>
      </c>
      <c r="H262" s="137" t="s">
        <v>17</v>
      </c>
      <c r="I262" s="137" t="s">
        <v>17</v>
      </c>
      <c r="J262" s="137">
        <v>0</v>
      </c>
      <c r="K262" s="137">
        <v>0</v>
      </c>
      <c r="L262" s="137">
        <v>0</v>
      </c>
      <c r="M262" s="137">
        <v>0</v>
      </c>
      <c r="N262" s="137">
        <v>0</v>
      </c>
      <c r="O262" s="137">
        <v>0</v>
      </c>
      <c r="P262" s="238"/>
    </row>
    <row r="263" spans="1:16" ht="15.75" thickBot="1" x14ac:dyDescent="0.3">
      <c r="A263" s="136">
        <v>43353.545138888891</v>
      </c>
      <c r="B263" s="136">
        <v>43353.911805555559</v>
      </c>
      <c r="C263" s="137">
        <v>3</v>
      </c>
      <c r="D263" s="137"/>
      <c r="E263" s="181">
        <v>0</v>
      </c>
      <c r="F263" s="181">
        <v>0</v>
      </c>
      <c r="G263" s="181">
        <v>0</v>
      </c>
      <c r="H263" s="181" t="s">
        <v>17</v>
      </c>
      <c r="I263" s="181" t="s">
        <v>17</v>
      </c>
      <c r="J263" s="181">
        <v>0</v>
      </c>
      <c r="K263" s="181">
        <v>0</v>
      </c>
      <c r="L263" s="181">
        <v>0</v>
      </c>
      <c r="M263" s="181">
        <v>0</v>
      </c>
      <c r="N263" s="181">
        <v>0</v>
      </c>
      <c r="O263" s="181">
        <v>0</v>
      </c>
      <c r="P263" s="238"/>
    </row>
    <row r="264" spans="1:16" ht="15.75" thickTop="1" x14ac:dyDescent="0.25">
      <c r="A264" s="136"/>
      <c r="B264" s="136"/>
      <c r="C264" s="137"/>
      <c r="D264" s="137"/>
      <c r="E264" s="180">
        <f>SUM(E261:E263)</f>
        <v>3013</v>
      </c>
      <c r="F264" s="180"/>
      <c r="G264" s="180">
        <f t="shared" ref="G264:O264" si="51">SUM(G261:G263)</f>
        <v>402</v>
      </c>
      <c r="H264" s="180">
        <f t="shared" si="51"/>
        <v>28</v>
      </c>
      <c r="I264" s="180">
        <f t="shared" si="51"/>
        <v>0</v>
      </c>
      <c r="J264" s="180">
        <f t="shared" si="51"/>
        <v>7</v>
      </c>
      <c r="K264" s="180">
        <f t="shared" si="51"/>
        <v>7</v>
      </c>
      <c r="L264" s="180">
        <f t="shared" si="51"/>
        <v>22</v>
      </c>
      <c r="M264" s="180">
        <f t="shared" si="51"/>
        <v>58</v>
      </c>
      <c r="N264" s="180">
        <f t="shared" si="51"/>
        <v>0</v>
      </c>
      <c r="O264" s="180">
        <f t="shared" si="51"/>
        <v>4</v>
      </c>
      <c r="P264" s="238"/>
    </row>
    <row r="265" spans="1:16" x14ac:dyDescent="0.25">
      <c r="A265" s="116">
        <v>43354.5625</v>
      </c>
      <c r="B265" s="116">
        <v>43354.911805555559</v>
      </c>
      <c r="C265" s="117">
        <v>1</v>
      </c>
      <c r="D265" s="117" t="s">
        <v>68</v>
      </c>
      <c r="E265" s="117">
        <v>3187</v>
      </c>
      <c r="F265" s="117">
        <v>514.03229999999996</v>
      </c>
      <c r="G265" s="117">
        <v>372</v>
      </c>
      <c r="H265" s="117">
        <v>29</v>
      </c>
      <c r="I265" s="117">
        <v>0</v>
      </c>
      <c r="J265" s="117">
        <v>9</v>
      </c>
      <c r="K265" s="117">
        <v>3</v>
      </c>
      <c r="L265" s="117">
        <v>23</v>
      </c>
      <c r="M265" s="117">
        <v>65</v>
      </c>
      <c r="N265" s="117">
        <v>0</v>
      </c>
      <c r="O265" s="117">
        <v>2</v>
      </c>
      <c r="P265" s="265" t="s">
        <v>16</v>
      </c>
    </row>
    <row r="266" spans="1:16" x14ac:dyDescent="0.25">
      <c r="A266" s="116">
        <v>43354.5625</v>
      </c>
      <c r="B266" s="116">
        <v>43354.911805555559</v>
      </c>
      <c r="C266" s="117">
        <v>2</v>
      </c>
      <c r="D266" s="117"/>
      <c r="E266" s="117">
        <v>0</v>
      </c>
      <c r="F266" s="117">
        <v>0</v>
      </c>
      <c r="G266" s="117">
        <v>0</v>
      </c>
      <c r="H266" s="117" t="s">
        <v>17</v>
      </c>
      <c r="I266" s="117" t="s">
        <v>17</v>
      </c>
      <c r="J266" s="117">
        <v>0</v>
      </c>
      <c r="K266" s="117">
        <v>0</v>
      </c>
      <c r="L266" s="117">
        <v>0</v>
      </c>
      <c r="M266" s="117">
        <v>0</v>
      </c>
      <c r="N266" s="117">
        <v>0</v>
      </c>
      <c r="O266" s="117">
        <v>0</v>
      </c>
      <c r="P266" s="265"/>
    </row>
    <row r="267" spans="1:16" ht="15.75" thickBot="1" x14ac:dyDescent="0.3">
      <c r="A267" s="116">
        <v>43354.5625</v>
      </c>
      <c r="B267" s="116">
        <v>43354.911805555559</v>
      </c>
      <c r="C267" s="117">
        <v>3</v>
      </c>
      <c r="D267" s="117"/>
      <c r="E267" s="118">
        <v>0</v>
      </c>
      <c r="F267" s="118">
        <v>0</v>
      </c>
      <c r="G267" s="118">
        <v>0</v>
      </c>
      <c r="H267" s="118" t="s">
        <v>17</v>
      </c>
      <c r="I267" s="118" t="s">
        <v>17</v>
      </c>
      <c r="J267" s="118">
        <v>0</v>
      </c>
      <c r="K267" s="118">
        <v>0</v>
      </c>
      <c r="L267" s="118">
        <v>0</v>
      </c>
      <c r="M267" s="118">
        <v>0</v>
      </c>
      <c r="N267" s="118">
        <v>0</v>
      </c>
      <c r="O267" s="118">
        <v>0</v>
      </c>
      <c r="P267" s="265"/>
    </row>
    <row r="268" spans="1:16" ht="15.75" thickTop="1" x14ac:dyDescent="0.25">
      <c r="A268" s="116"/>
      <c r="B268" s="116"/>
      <c r="C268" s="117"/>
      <c r="D268" s="117"/>
      <c r="E268" s="178">
        <f>SUM(E265:E267)</f>
        <v>3187</v>
      </c>
      <c r="F268" s="178"/>
      <c r="G268" s="178">
        <f t="shared" ref="G268:O268" si="52">SUM(G265:G267)</f>
        <v>372</v>
      </c>
      <c r="H268" s="178">
        <f t="shared" si="52"/>
        <v>29</v>
      </c>
      <c r="I268" s="178">
        <f t="shared" si="52"/>
        <v>0</v>
      </c>
      <c r="J268" s="178">
        <f t="shared" si="52"/>
        <v>9</v>
      </c>
      <c r="K268" s="178">
        <f t="shared" si="52"/>
        <v>3</v>
      </c>
      <c r="L268" s="178">
        <f t="shared" si="52"/>
        <v>23</v>
      </c>
      <c r="M268" s="178">
        <f t="shared" si="52"/>
        <v>65</v>
      </c>
      <c r="N268" s="178">
        <f t="shared" si="52"/>
        <v>0</v>
      </c>
      <c r="O268" s="178">
        <f t="shared" si="52"/>
        <v>2</v>
      </c>
      <c r="P268" s="265"/>
    </row>
    <row r="269" spans="1:16" x14ac:dyDescent="0.25">
      <c r="A269" s="135" t="s">
        <v>91</v>
      </c>
      <c r="B269" s="134">
        <v>43355.134722222225</v>
      </c>
      <c r="C269" s="135">
        <v>1</v>
      </c>
      <c r="D269" s="135" t="s">
        <v>68</v>
      </c>
      <c r="E269" s="135">
        <v>3187</v>
      </c>
      <c r="F269" s="135">
        <v>0</v>
      </c>
      <c r="G269" s="135">
        <v>0</v>
      </c>
      <c r="H269" s="135">
        <v>0</v>
      </c>
      <c r="I269" s="135">
        <v>0</v>
      </c>
      <c r="J269" s="135">
        <v>0</v>
      </c>
      <c r="K269" s="135">
        <v>0</v>
      </c>
      <c r="L269" s="135">
        <v>0</v>
      </c>
      <c r="M269" s="135">
        <v>0</v>
      </c>
      <c r="N269" s="135">
        <v>0</v>
      </c>
      <c r="O269" s="135">
        <v>0</v>
      </c>
      <c r="P269" s="223" t="s">
        <v>103</v>
      </c>
    </row>
    <row r="270" spans="1:16" x14ac:dyDescent="0.25">
      <c r="A270" s="135" t="s">
        <v>91</v>
      </c>
      <c r="B270" s="134">
        <v>43355.134722222225</v>
      </c>
      <c r="C270" s="135">
        <v>2</v>
      </c>
      <c r="D270" s="135"/>
      <c r="E270" s="135">
        <v>0</v>
      </c>
      <c r="F270" s="135">
        <v>0</v>
      </c>
      <c r="G270" s="135">
        <v>0</v>
      </c>
      <c r="H270" s="135" t="s">
        <v>17</v>
      </c>
      <c r="I270" s="135" t="s">
        <v>17</v>
      </c>
      <c r="J270" s="135">
        <v>0</v>
      </c>
      <c r="K270" s="135">
        <v>0</v>
      </c>
      <c r="L270" s="135">
        <v>0</v>
      </c>
      <c r="M270" s="135">
        <v>0</v>
      </c>
      <c r="N270" s="135">
        <v>0</v>
      </c>
      <c r="O270" s="135">
        <v>0</v>
      </c>
      <c r="P270" s="223"/>
    </row>
    <row r="271" spans="1:16" x14ac:dyDescent="0.25">
      <c r="A271" s="135" t="s">
        <v>91</v>
      </c>
      <c r="B271" s="134">
        <v>43355.134722222225</v>
      </c>
      <c r="C271" s="135">
        <v>3</v>
      </c>
      <c r="D271" s="135"/>
      <c r="E271" s="135">
        <v>0</v>
      </c>
      <c r="F271" s="135">
        <v>0</v>
      </c>
      <c r="G271" s="135">
        <v>0</v>
      </c>
      <c r="H271" s="135" t="s">
        <v>17</v>
      </c>
      <c r="I271" s="135" t="s">
        <v>17</v>
      </c>
      <c r="J271" s="135">
        <v>0</v>
      </c>
      <c r="K271" s="135">
        <v>0</v>
      </c>
      <c r="L271" s="135">
        <v>0</v>
      </c>
      <c r="M271" s="135">
        <v>0</v>
      </c>
      <c r="N271" s="135">
        <v>0</v>
      </c>
      <c r="O271" s="135">
        <v>0</v>
      </c>
      <c r="P271" s="223"/>
    </row>
    <row r="272" spans="1:16" x14ac:dyDescent="0.25">
      <c r="A272" s="167">
        <v>43355.556250000001</v>
      </c>
      <c r="B272" s="167">
        <v>43355.912499999999</v>
      </c>
      <c r="C272" s="168">
        <v>1</v>
      </c>
      <c r="D272" s="168" t="s">
        <v>68</v>
      </c>
      <c r="E272" s="168">
        <v>3035</v>
      </c>
      <c r="F272" s="168">
        <v>514.40679999999998</v>
      </c>
      <c r="G272" s="168">
        <v>354</v>
      </c>
      <c r="H272" s="168">
        <v>28</v>
      </c>
      <c r="I272" s="168">
        <v>0</v>
      </c>
      <c r="J272" s="168">
        <v>28</v>
      </c>
      <c r="K272" s="168">
        <v>1</v>
      </c>
      <c r="L272" s="168">
        <v>12</v>
      </c>
      <c r="M272" s="168">
        <v>89</v>
      </c>
      <c r="N272" s="168">
        <v>0</v>
      </c>
      <c r="O272" s="168">
        <v>1</v>
      </c>
      <c r="P272" s="260" t="s">
        <v>16</v>
      </c>
    </row>
    <row r="273" spans="1:16" x14ac:dyDescent="0.25">
      <c r="A273" s="167">
        <v>43355.556250000001</v>
      </c>
      <c r="B273" s="167">
        <v>43355.912499999999</v>
      </c>
      <c r="C273" s="168">
        <v>2</v>
      </c>
      <c r="D273" s="168"/>
      <c r="E273" s="168">
        <v>0</v>
      </c>
      <c r="F273" s="168">
        <v>0</v>
      </c>
      <c r="G273" s="168">
        <v>0</v>
      </c>
      <c r="H273" s="168" t="s">
        <v>17</v>
      </c>
      <c r="I273" s="168" t="s">
        <v>17</v>
      </c>
      <c r="J273" s="168">
        <v>0</v>
      </c>
      <c r="K273" s="168">
        <v>0</v>
      </c>
      <c r="L273" s="168">
        <v>0</v>
      </c>
      <c r="M273" s="168">
        <v>0</v>
      </c>
      <c r="N273" s="168">
        <v>0</v>
      </c>
      <c r="O273" s="168">
        <v>0</v>
      </c>
      <c r="P273" s="260"/>
    </row>
    <row r="274" spans="1:16" x14ac:dyDescent="0.25">
      <c r="A274" s="167">
        <v>43355.556250000001</v>
      </c>
      <c r="B274" s="167">
        <v>43355.912499999999</v>
      </c>
      <c r="C274" s="168">
        <v>3</v>
      </c>
      <c r="D274" s="168"/>
      <c r="E274" s="168">
        <v>0</v>
      </c>
      <c r="F274" s="168">
        <v>0</v>
      </c>
      <c r="G274" s="168">
        <v>0</v>
      </c>
      <c r="H274" s="168" t="s">
        <v>17</v>
      </c>
      <c r="I274" s="168" t="s">
        <v>17</v>
      </c>
      <c r="J274" s="168">
        <v>0</v>
      </c>
      <c r="K274" s="168">
        <v>0</v>
      </c>
      <c r="L274" s="168">
        <v>0</v>
      </c>
      <c r="M274" s="168">
        <v>0</v>
      </c>
      <c r="N274" s="168">
        <v>0</v>
      </c>
      <c r="O274" s="168">
        <v>0</v>
      </c>
      <c r="P274" s="260"/>
    </row>
    <row r="275" spans="1:16" x14ac:dyDescent="0.25">
      <c r="A275" s="167"/>
      <c r="B275" s="167"/>
      <c r="C275" s="168"/>
      <c r="D275" s="168"/>
      <c r="E275" s="168">
        <f>SUM(E272:E274)</f>
        <v>3035</v>
      </c>
      <c r="F275" s="168"/>
      <c r="G275" s="168">
        <f t="shared" ref="G275:O275" si="53">SUM(G272:G274)</f>
        <v>354</v>
      </c>
      <c r="H275" s="168">
        <f t="shared" si="53"/>
        <v>28</v>
      </c>
      <c r="I275" s="168">
        <f t="shared" si="53"/>
        <v>0</v>
      </c>
      <c r="J275" s="168">
        <f t="shared" si="53"/>
        <v>28</v>
      </c>
      <c r="K275" s="168">
        <f t="shared" si="53"/>
        <v>1</v>
      </c>
      <c r="L275" s="168">
        <f t="shared" si="53"/>
        <v>12</v>
      </c>
      <c r="M275" s="168">
        <f t="shared" si="53"/>
        <v>89</v>
      </c>
      <c r="N275" s="168">
        <f t="shared" si="53"/>
        <v>0</v>
      </c>
      <c r="O275" s="168">
        <f t="shared" si="53"/>
        <v>1</v>
      </c>
      <c r="P275" s="260"/>
    </row>
    <row r="276" spans="1:16" x14ac:dyDescent="0.25">
      <c r="A276" s="174">
        <v>43356.554166666669</v>
      </c>
      <c r="B276" s="174">
        <v>43356.893055555556</v>
      </c>
      <c r="C276" s="175">
        <v>1</v>
      </c>
      <c r="D276" s="175" t="s">
        <v>68</v>
      </c>
      <c r="E276" s="175">
        <v>2158</v>
      </c>
      <c r="F276" s="175">
        <v>365.7627</v>
      </c>
      <c r="G276" s="175">
        <v>354</v>
      </c>
      <c r="H276" s="175">
        <v>30</v>
      </c>
      <c r="I276" s="175">
        <v>0</v>
      </c>
      <c r="J276" s="175">
        <v>31</v>
      </c>
      <c r="K276" s="175">
        <v>0</v>
      </c>
      <c r="L276" s="175">
        <v>29</v>
      </c>
      <c r="M276" s="175">
        <v>43</v>
      </c>
      <c r="N276" s="175">
        <v>0</v>
      </c>
      <c r="O276" s="175">
        <v>1</v>
      </c>
      <c r="P276" s="218" t="s">
        <v>16</v>
      </c>
    </row>
    <row r="277" spans="1:16" x14ac:dyDescent="0.25">
      <c r="A277" s="174">
        <v>43356.554166666669</v>
      </c>
      <c r="B277" s="174">
        <v>43356.893055555556</v>
      </c>
      <c r="C277" s="175">
        <v>2</v>
      </c>
      <c r="D277" s="175"/>
      <c r="E277" s="175">
        <v>0</v>
      </c>
      <c r="F277" s="175">
        <v>0</v>
      </c>
      <c r="G277" s="175">
        <v>0</v>
      </c>
      <c r="H277" s="175" t="s">
        <v>17</v>
      </c>
      <c r="I277" s="175" t="s">
        <v>17</v>
      </c>
      <c r="J277" s="175">
        <v>0</v>
      </c>
      <c r="K277" s="175">
        <v>0</v>
      </c>
      <c r="L277" s="175">
        <v>0</v>
      </c>
      <c r="M277" s="175">
        <v>0</v>
      </c>
      <c r="N277" s="175">
        <v>0</v>
      </c>
      <c r="O277" s="175">
        <v>0</v>
      </c>
      <c r="P277" s="218"/>
    </row>
    <row r="278" spans="1:16" x14ac:dyDescent="0.25">
      <c r="A278" s="174">
        <v>43356.554166666669</v>
      </c>
      <c r="B278" s="174">
        <v>43356.893055555556</v>
      </c>
      <c r="C278" s="175">
        <v>3</v>
      </c>
      <c r="D278" s="175"/>
      <c r="E278" s="175">
        <v>0</v>
      </c>
      <c r="F278" s="175">
        <v>0</v>
      </c>
      <c r="G278" s="175">
        <v>0</v>
      </c>
      <c r="H278" s="175" t="s">
        <v>17</v>
      </c>
      <c r="I278" s="175" t="s">
        <v>17</v>
      </c>
      <c r="J278" s="175">
        <v>0</v>
      </c>
      <c r="K278" s="175">
        <v>0</v>
      </c>
      <c r="L278" s="175">
        <v>0</v>
      </c>
      <c r="M278" s="175">
        <v>0</v>
      </c>
      <c r="N278" s="175">
        <v>0</v>
      </c>
      <c r="O278" s="175">
        <v>0</v>
      </c>
      <c r="P278" s="218"/>
    </row>
    <row r="279" spans="1:16" x14ac:dyDescent="0.25">
      <c r="A279" s="175"/>
      <c r="B279" s="175"/>
      <c r="C279" s="175"/>
      <c r="D279" s="175"/>
      <c r="E279" s="175">
        <f>SUM(E276:E278)</f>
        <v>2158</v>
      </c>
      <c r="F279" s="175"/>
      <c r="G279" s="175">
        <f t="shared" ref="G279:O279" si="54">SUM(G276:G278)</f>
        <v>354</v>
      </c>
      <c r="H279" s="175">
        <f t="shared" si="54"/>
        <v>30</v>
      </c>
      <c r="I279" s="175">
        <f t="shared" si="54"/>
        <v>0</v>
      </c>
      <c r="J279" s="175">
        <f t="shared" si="54"/>
        <v>31</v>
      </c>
      <c r="K279" s="175">
        <f t="shared" si="54"/>
        <v>0</v>
      </c>
      <c r="L279" s="175">
        <f t="shared" si="54"/>
        <v>29</v>
      </c>
      <c r="M279" s="175">
        <f t="shared" si="54"/>
        <v>43</v>
      </c>
      <c r="N279" s="175">
        <f t="shared" si="54"/>
        <v>0</v>
      </c>
      <c r="O279" s="175">
        <f t="shared" si="54"/>
        <v>1</v>
      </c>
      <c r="P279" s="218"/>
    </row>
    <row r="282" spans="1:16" x14ac:dyDescent="0.25">
      <c r="A282" s="134">
        <v>43395.248611111114</v>
      </c>
      <c r="B282" s="134">
        <v>43395.598611111112</v>
      </c>
      <c r="C282" s="135">
        <v>2</v>
      </c>
      <c r="D282" s="135"/>
      <c r="E282" s="135">
        <v>0</v>
      </c>
      <c r="F282" s="135">
        <v>0</v>
      </c>
      <c r="G282" s="135">
        <v>0</v>
      </c>
      <c r="H282" s="135" t="s">
        <v>17</v>
      </c>
      <c r="I282" s="135" t="s">
        <v>17</v>
      </c>
      <c r="J282" s="135">
        <v>0</v>
      </c>
      <c r="K282" s="135">
        <v>0</v>
      </c>
      <c r="L282" s="135">
        <v>0</v>
      </c>
      <c r="M282" s="135">
        <v>0</v>
      </c>
      <c r="N282" s="135">
        <v>0</v>
      </c>
      <c r="O282" s="135">
        <v>0</v>
      </c>
      <c r="P282" s="274" t="s">
        <v>108</v>
      </c>
    </row>
    <row r="283" spans="1:16" x14ac:dyDescent="0.25">
      <c r="A283" s="134">
        <v>43395.248611111114</v>
      </c>
      <c r="B283" s="134">
        <v>43395.598611111112</v>
      </c>
      <c r="C283" s="135">
        <v>3</v>
      </c>
      <c r="D283" s="135"/>
      <c r="E283" s="135">
        <v>0</v>
      </c>
      <c r="F283" s="135">
        <v>0</v>
      </c>
      <c r="G283" s="135">
        <v>0</v>
      </c>
      <c r="H283" s="135" t="s">
        <v>17</v>
      </c>
      <c r="I283" s="135" t="s">
        <v>17</v>
      </c>
      <c r="J283" s="135">
        <v>0</v>
      </c>
      <c r="K283" s="135">
        <v>0</v>
      </c>
      <c r="L283" s="135">
        <v>0</v>
      </c>
      <c r="M283" s="135">
        <v>0</v>
      </c>
      <c r="N283" s="135">
        <v>0</v>
      </c>
      <c r="O283" s="135">
        <v>0</v>
      </c>
      <c r="P283" s="275"/>
    </row>
    <row r="284" spans="1:16" x14ac:dyDescent="0.25">
      <c r="A284" s="134"/>
      <c r="B284" s="134"/>
      <c r="C284" s="135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  <c r="N284" s="135"/>
      <c r="O284" s="135"/>
      <c r="P284" s="276"/>
    </row>
    <row r="285" spans="1:16" x14ac:dyDescent="0.25">
      <c r="A285" s="169">
        <v>43396.559027777781</v>
      </c>
      <c r="B285" s="169">
        <v>43396.912499999999</v>
      </c>
      <c r="C285" s="170">
        <v>1</v>
      </c>
      <c r="D285" s="170" t="s">
        <v>106</v>
      </c>
      <c r="E285" s="170">
        <v>0</v>
      </c>
      <c r="F285" s="170">
        <v>0</v>
      </c>
      <c r="G285" s="170">
        <v>0</v>
      </c>
      <c r="H285" s="170">
        <v>26</v>
      </c>
      <c r="I285" s="170">
        <v>116</v>
      </c>
      <c r="J285" s="170">
        <v>1</v>
      </c>
      <c r="K285" s="170">
        <v>0</v>
      </c>
      <c r="L285" s="170">
        <v>0</v>
      </c>
      <c r="M285" s="170">
        <v>0</v>
      </c>
      <c r="N285" s="170">
        <v>0</v>
      </c>
      <c r="O285" s="170">
        <v>0</v>
      </c>
      <c r="P285" s="224" t="s">
        <v>16</v>
      </c>
    </row>
    <row r="286" spans="1:16" x14ac:dyDescent="0.25">
      <c r="A286" s="169">
        <v>43396.559027777781</v>
      </c>
      <c r="B286" s="169">
        <v>43396.912499999999</v>
      </c>
      <c r="C286" s="170">
        <v>2</v>
      </c>
      <c r="D286" s="170" t="s">
        <v>51</v>
      </c>
      <c r="E286" s="170">
        <v>2023</v>
      </c>
      <c r="F286" s="170">
        <v>510</v>
      </c>
      <c r="G286" s="170">
        <v>238</v>
      </c>
      <c r="H286" s="170" t="s">
        <v>17</v>
      </c>
      <c r="I286" s="170" t="s">
        <v>17</v>
      </c>
      <c r="J286" s="170">
        <v>14</v>
      </c>
      <c r="K286" s="170">
        <v>7</v>
      </c>
      <c r="L286" s="170">
        <v>54</v>
      </c>
      <c r="M286" s="170">
        <v>45</v>
      </c>
      <c r="N286" s="170">
        <v>0</v>
      </c>
      <c r="O286" s="170">
        <v>8</v>
      </c>
      <c r="P286" s="225"/>
    </row>
    <row r="287" spans="1:16" x14ac:dyDescent="0.25">
      <c r="A287" s="169">
        <v>43396.559027777781</v>
      </c>
      <c r="B287" s="169">
        <v>43396.912499999999</v>
      </c>
      <c r="C287" s="170">
        <v>3</v>
      </c>
      <c r="D287" s="170"/>
      <c r="E287" s="170">
        <v>0</v>
      </c>
      <c r="F287" s="170">
        <v>0</v>
      </c>
      <c r="G287" s="170">
        <v>0</v>
      </c>
      <c r="H287" s="170" t="s">
        <v>17</v>
      </c>
      <c r="I287" s="170" t="s">
        <v>17</v>
      </c>
      <c r="J287" s="170">
        <v>0</v>
      </c>
      <c r="K287" s="170">
        <v>0</v>
      </c>
      <c r="L287" s="170">
        <v>0</v>
      </c>
      <c r="M287" s="170">
        <v>0</v>
      </c>
      <c r="N287" s="170">
        <v>0</v>
      </c>
      <c r="O287" s="170">
        <v>0</v>
      </c>
      <c r="P287" s="225"/>
    </row>
    <row r="288" spans="1:16" x14ac:dyDescent="0.25">
      <c r="A288" s="169"/>
      <c r="B288" s="169"/>
      <c r="C288" s="170"/>
      <c r="D288" s="170"/>
      <c r="E288" s="170"/>
      <c r="F288" s="170"/>
      <c r="G288" s="170">
        <f t="shared" ref="G288:O288" si="55">SUM(G285:G287)</f>
        <v>238</v>
      </c>
      <c r="H288" s="170">
        <f t="shared" si="55"/>
        <v>26</v>
      </c>
      <c r="I288" s="170">
        <f t="shared" si="55"/>
        <v>116</v>
      </c>
      <c r="J288" s="170">
        <f t="shared" si="55"/>
        <v>15</v>
      </c>
      <c r="K288" s="170">
        <f t="shared" si="55"/>
        <v>7</v>
      </c>
      <c r="L288" s="170">
        <f t="shared" si="55"/>
        <v>54</v>
      </c>
      <c r="M288" s="170">
        <f t="shared" si="55"/>
        <v>45</v>
      </c>
      <c r="N288" s="170">
        <f t="shared" si="55"/>
        <v>0</v>
      </c>
      <c r="O288" s="170">
        <f t="shared" si="55"/>
        <v>8</v>
      </c>
      <c r="P288" s="226"/>
    </row>
    <row r="289" spans="1:16" x14ac:dyDescent="0.25">
      <c r="A289" s="134">
        <v>43397.559027777781</v>
      </c>
      <c r="B289" s="134">
        <v>43397.71597222222</v>
      </c>
      <c r="C289" s="135">
        <v>1</v>
      </c>
      <c r="D289" s="135" t="s">
        <v>106</v>
      </c>
      <c r="E289" s="135">
        <v>0</v>
      </c>
      <c r="F289" s="135">
        <v>0</v>
      </c>
      <c r="G289" s="135">
        <v>0</v>
      </c>
      <c r="H289" s="135">
        <v>0</v>
      </c>
      <c r="I289" s="135">
        <v>226</v>
      </c>
      <c r="J289" s="135">
        <v>0</v>
      </c>
      <c r="K289" s="135">
        <v>0</v>
      </c>
      <c r="L289" s="135">
        <v>0</v>
      </c>
      <c r="M289" s="135">
        <v>0</v>
      </c>
      <c r="N289" s="135">
        <v>0</v>
      </c>
      <c r="O289" s="135">
        <v>0</v>
      </c>
      <c r="P289" s="294" t="s">
        <v>110</v>
      </c>
    </row>
    <row r="290" spans="1:16" x14ac:dyDescent="0.25">
      <c r="A290" s="134">
        <v>43397.559027777781</v>
      </c>
      <c r="B290" s="134">
        <v>43397.71597222222</v>
      </c>
      <c r="C290" s="135">
        <v>2</v>
      </c>
      <c r="D290" s="135" t="s">
        <v>106</v>
      </c>
      <c r="E290" s="135">
        <v>0</v>
      </c>
      <c r="F290" s="135">
        <v>0</v>
      </c>
      <c r="G290" s="135">
        <v>0</v>
      </c>
      <c r="H290" s="135" t="s">
        <v>17</v>
      </c>
      <c r="I290" s="135" t="s">
        <v>17</v>
      </c>
      <c r="J290" s="135">
        <v>0</v>
      </c>
      <c r="K290" s="135">
        <v>0</v>
      </c>
      <c r="L290" s="135">
        <v>0</v>
      </c>
      <c r="M290" s="135">
        <v>0</v>
      </c>
      <c r="N290" s="135">
        <v>0</v>
      </c>
      <c r="O290" s="135">
        <v>0</v>
      </c>
      <c r="P290" s="295"/>
    </row>
    <row r="291" spans="1:16" x14ac:dyDescent="0.25">
      <c r="A291" s="134">
        <v>43397.559027777781</v>
      </c>
      <c r="B291" s="134">
        <v>43397.71597222222</v>
      </c>
      <c r="C291" s="135">
        <v>3</v>
      </c>
      <c r="D291" s="135"/>
      <c r="E291" s="135">
        <v>0</v>
      </c>
      <c r="F291" s="135">
        <v>0</v>
      </c>
      <c r="G291" s="135">
        <v>0</v>
      </c>
      <c r="H291" s="135" t="s">
        <v>17</v>
      </c>
      <c r="I291" s="135" t="s">
        <v>17</v>
      </c>
      <c r="J291" s="135">
        <v>0</v>
      </c>
      <c r="K291" s="135">
        <v>0</v>
      </c>
      <c r="L291" s="135">
        <v>0</v>
      </c>
      <c r="M291" s="135">
        <v>0</v>
      </c>
      <c r="N291" s="135">
        <v>0</v>
      </c>
      <c r="O291" s="135">
        <v>0</v>
      </c>
      <c r="P291" s="295"/>
    </row>
    <row r="292" spans="1:16" x14ac:dyDescent="0.25">
      <c r="A292" s="134"/>
      <c r="B292" s="134"/>
      <c r="C292" s="135"/>
      <c r="D292" s="135"/>
      <c r="E292" s="135">
        <f t="shared" ref="E292:O292" si="56">SUM(E289:E291)</f>
        <v>0</v>
      </c>
      <c r="F292" s="135">
        <f t="shared" si="56"/>
        <v>0</v>
      </c>
      <c r="G292" s="135">
        <f t="shared" si="56"/>
        <v>0</v>
      </c>
      <c r="H292" s="135">
        <f t="shared" si="56"/>
        <v>0</v>
      </c>
      <c r="I292" s="135">
        <f t="shared" si="56"/>
        <v>226</v>
      </c>
      <c r="J292" s="135">
        <f t="shared" si="56"/>
        <v>0</v>
      </c>
      <c r="K292" s="135">
        <f t="shared" si="56"/>
        <v>0</v>
      </c>
      <c r="L292" s="135">
        <f t="shared" si="56"/>
        <v>0</v>
      </c>
      <c r="M292" s="135">
        <f t="shared" si="56"/>
        <v>0</v>
      </c>
      <c r="N292" s="135">
        <f t="shared" si="56"/>
        <v>0</v>
      </c>
      <c r="O292" s="135">
        <f t="shared" si="56"/>
        <v>0</v>
      </c>
      <c r="P292" s="296"/>
    </row>
    <row r="293" spans="1:16" x14ac:dyDescent="0.25">
      <c r="A293" s="134">
        <v>43398.327777777777</v>
      </c>
      <c r="B293" s="134">
        <v>43398.595138888886</v>
      </c>
      <c r="C293" s="135">
        <v>1</v>
      </c>
      <c r="D293" s="135" t="s">
        <v>106</v>
      </c>
      <c r="E293" s="135">
        <v>1218</v>
      </c>
      <c r="F293" s="135">
        <v>424.88369999999998</v>
      </c>
      <c r="G293" s="135">
        <v>172</v>
      </c>
      <c r="H293" s="135">
        <v>0</v>
      </c>
      <c r="I293" s="135">
        <v>0</v>
      </c>
      <c r="J293" s="135">
        <v>84</v>
      </c>
      <c r="K293" s="135">
        <v>6</v>
      </c>
      <c r="L293" s="135">
        <v>38</v>
      </c>
      <c r="M293" s="135">
        <v>65</v>
      </c>
      <c r="N293" s="135">
        <v>0</v>
      </c>
      <c r="O293" s="135">
        <v>20</v>
      </c>
      <c r="P293" s="294" t="s">
        <v>114</v>
      </c>
    </row>
    <row r="294" spans="1:16" x14ac:dyDescent="0.25">
      <c r="A294" s="134">
        <v>43398.327777777777</v>
      </c>
      <c r="B294" s="134">
        <v>43398.595138888886</v>
      </c>
      <c r="C294" s="135">
        <v>2</v>
      </c>
      <c r="D294" s="135"/>
      <c r="E294" s="135">
        <v>0</v>
      </c>
      <c r="F294" s="135">
        <v>0</v>
      </c>
      <c r="G294" s="135">
        <v>0</v>
      </c>
      <c r="H294" s="135" t="s">
        <v>17</v>
      </c>
      <c r="I294" s="135" t="s">
        <v>17</v>
      </c>
      <c r="J294" s="135">
        <v>0</v>
      </c>
      <c r="K294" s="135">
        <v>0</v>
      </c>
      <c r="L294" s="135">
        <v>0</v>
      </c>
      <c r="M294" s="135">
        <v>0</v>
      </c>
      <c r="N294" s="135">
        <v>0</v>
      </c>
      <c r="O294" s="135">
        <v>0</v>
      </c>
      <c r="P294" s="295"/>
    </row>
    <row r="295" spans="1:16" x14ac:dyDescent="0.25">
      <c r="A295" s="134">
        <v>43398.327777777777</v>
      </c>
      <c r="B295" s="134">
        <v>43398.595138888886</v>
      </c>
      <c r="C295" s="135">
        <v>3</v>
      </c>
      <c r="D295" s="135"/>
      <c r="E295" s="135">
        <v>0</v>
      </c>
      <c r="F295" s="135">
        <v>0</v>
      </c>
      <c r="G295" s="135">
        <v>0</v>
      </c>
      <c r="H295" s="135" t="s">
        <v>17</v>
      </c>
      <c r="I295" s="135" t="s">
        <v>17</v>
      </c>
      <c r="J295" s="135">
        <v>0</v>
      </c>
      <c r="K295" s="135">
        <v>0</v>
      </c>
      <c r="L295" s="135">
        <v>0</v>
      </c>
      <c r="M295" s="135">
        <v>0</v>
      </c>
      <c r="N295" s="135">
        <v>0</v>
      </c>
      <c r="O295" s="135">
        <v>0</v>
      </c>
      <c r="P295" s="295"/>
    </row>
    <row r="296" spans="1:16" x14ac:dyDescent="0.25">
      <c r="A296" s="135"/>
      <c r="B296" s="135"/>
      <c r="C296" s="135"/>
      <c r="D296" s="135"/>
      <c r="E296" s="135">
        <f>SUM(E293:E295)</f>
        <v>1218</v>
      </c>
      <c r="F296" s="135"/>
      <c r="G296" s="135">
        <f t="shared" ref="G296:O296" si="57">SUM(G293:G295)</f>
        <v>172</v>
      </c>
      <c r="H296" s="135">
        <f t="shared" si="57"/>
        <v>0</v>
      </c>
      <c r="I296" s="135">
        <f t="shared" si="57"/>
        <v>0</v>
      </c>
      <c r="J296" s="135">
        <f t="shared" si="57"/>
        <v>84</v>
      </c>
      <c r="K296" s="135">
        <f t="shared" si="57"/>
        <v>6</v>
      </c>
      <c r="L296" s="135">
        <f t="shared" si="57"/>
        <v>38</v>
      </c>
      <c r="M296" s="135">
        <f t="shared" si="57"/>
        <v>65</v>
      </c>
      <c r="N296" s="135">
        <f t="shared" si="57"/>
        <v>0</v>
      </c>
      <c r="O296" s="135">
        <f t="shared" si="57"/>
        <v>20</v>
      </c>
      <c r="P296" s="296"/>
    </row>
    <row r="297" spans="1:16" ht="28.5" customHeight="1" x14ac:dyDescent="0.35">
      <c r="A297" s="246" t="s">
        <v>168</v>
      </c>
      <c r="B297" s="246"/>
      <c r="C297" s="246"/>
      <c r="D297" s="246"/>
      <c r="E297" s="246"/>
      <c r="F297" s="246"/>
      <c r="G297" s="246"/>
      <c r="H297" s="246"/>
      <c r="I297" s="246"/>
      <c r="J297" s="246"/>
      <c r="K297" s="246"/>
      <c r="L297" s="246"/>
      <c r="M297" s="246"/>
      <c r="N297" s="246"/>
      <c r="O297" s="246"/>
      <c r="P297" s="246"/>
    </row>
    <row r="298" spans="1:16" ht="26.25" x14ac:dyDescent="0.4">
      <c r="A298" s="242" t="s">
        <v>125</v>
      </c>
      <c r="B298" s="242"/>
      <c r="C298" s="242"/>
      <c r="D298" s="242"/>
      <c r="E298" s="242"/>
      <c r="F298" s="242"/>
      <c r="G298" s="242"/>
      <c r="H298" s="242"/>
      <c r="I298" s="242"/>
      <c r="J298" s="242"/>
      <c r="K298" s="242"/>
      <c r="L298" s="242"/>
      <c r="M298" s="242"/>
      <c r="N298" s="242"/>
      <c r="O298" s="242"/>
      <c r="P298" s="242"/>
    </row>
    <row r="299" spans="1:16" x14ac:dyDescent="0.25">
      <c r="A299" s="122">
        <v>43409.288888888892</v>
      </c>
      <c r="B299" s="122">
        <v>43409.64166666667</v>
      </c>
      <c r="C299" s="123">
        <v>1</v>
      </c>
      <c r="D299" s="123" t="s">
        <v>30</v>
      </c>
      <c r="E299" s="123">
        <v>328</v>
      </c>
      <c r="F299" s="123">
        <v>468.57139999999998</v>
      </c>
      <c r="G299" s="123">
        <v>42</v>
      </c>
      <c r="H299" s="135">
        <v>0</v>
      </c>
      <c r="I299" s="123">
        <v>229</v>
      </c>
      <c r="J299" s="123">
        <v>7</v>
      </c>
      <c r="K299" s="123">
        <v>0</v>
      </c>
      <c r="L299" s="123">
        <v>5</v>
      </c>
      <c r="M299" s="123">
        <v>56</v>
      </c>
      <c r="N299" s="123">
        <v>0</v>
      </c>
      <c r="O299" s="123">
        <v>3</v>
      </c>
      <c r="P299" s="294" t="s">
        <v>114</v>
      </c>
    </row>
    <row r="300" spans="1:16" x14ac:dyDescent="0.25">
      <c r="A300" s="122">
        <v>43409.288888888892</v>
      </c>
      <c r="B300" s="122">
        <v>43409.64166666667</v>
      </c>
      <c r="C300" s="123">
        <v>2</v>
      </c>
      <c r="D300" s="123" t="s">
        <v>106</v>
      </c>
      <c r="E300" s="123">
        <v>521</v>
      </c>
      <c r="F300" s="123">
        <v>385.92590000000001</v>
      </c>
      <c r="G300" s="123">
        <v>81</v>
      </c>
      <c r="H300" s="123" t="s">
        <v>17</v>
      </c>
      <c r="I300" s="123" t="s">
        <v>17</v>
      </c>
      <c r="J300" s="123">
        <v>21</v>
      </c>
      <c r="K300" s="123">
        <v>1</v>
      </c>
      <c r="L300" s="123">
        <v>32</v>
      </c>
      <c r="M300" s="123">
        <v>31</v>
      </c>
      <c r="N300" s="123">
        <v>0</v>
      </c>
      <c r="O300" s="123">
        <v>0</v>
      </c>
      <c r="P300" s="295"/>
    </row>
    <row r="301" spans="1:16" x14ac:dyDescent="0.25">
      <c r="A301" s="122">
        <v>43409.288888888892</v>
      </c>
      <c r="B301" s="122">
        <v>43409.64166666667</v>
      </c>
      <c r="C301" s="123">
        <v>3</v>
      </c>
      <c r="D301" s="123"/>
      <c r="E301" s="123">
        <v>0</v>
      </c>
      <c r="F301" s="123">
        <v>0</v>
      </c>
      <c r="G301" s="123">
        <v>0</v>
      </c>
      <c r="H301" s="123" t="s">
        <v>17</v>
      </c>
      <c r="I301" s="123" t="s">
        <v>17</v>
      </c>
      <c r="J301" s="123">
        <v>0</v>
      </c>
      <c r="K301" s="123">
        <v>0</v>
      </c>
      <c r="L301" s="123">
        <v>0</v>
      </c>
      <c r="M301" s="123">
        <v>0</v>
      </c>
      <c r="N301" s="123">
        <v>0</v>
      </c>
      <c r="O301" s="123">
        <v>0</v>
      </c>
      <c r="P301" s="295"/>
    </row>
    <row r="302" spans="1:16" x14ac:dyDescent="0.25">
      <c r="A302" s="122"/>
      <c r="B302" s="122"/>
      <c r="C302" s="123"/>
      <c r="D302" s="123"/>
      <c r="E302" s="123"/>
      <c r="F302" s="123"/>
      <c r="G302" s="123">
        <f t="shared" ref="G302:O302" si="58">SUM(G299:G301)</f>
        <v>123</v>
      </c>
      <c r="H302" s="123">
        <f t="shared" si="58"/>
        <v>0</v>
      </c>
      <c r="I302" s="123">
        <f t="shared" si="58"/>
        <v>229</v>
      </c>
      <c r="J302" s="123">
        <f t="shared" si="58"/>
        <v>28</v>
      </c>
      <c r="K302" s="123">
        <f t="shared" si="58"/>
        <v>1</v>
      </c>
      <c r="L302" s="123">
        <f t="shared" si="58"/>
        <v>37</v>
      </c>
      <c r="M302" s="123">
        <f t="shared" si="58"/>
        <v>87</v>
      </c>
      <c r="N302" s="123">
        <f t="shared" si="58"/>
        <v>0</v>
      </c>
      <c r="O302" s="123">
        <f t="shared" si="58"/>
        <v>3</v>
      </c>
      <c r="P302" s="296"/>
    </row>
    <row r="303" spans="1:16" x14ac:dyDescent="0.25">
      <c r="A303" s="136">
        <v>43410.597916666666</v>
      </c>
      <c r="B303" s="136">
        <v>43410.951388888891</v>
      </c>
      <c r="C303" s="137">
        <v>1</v>
      </c>
      <c r="D303" s="137" t="s">
        <v>30</v>
      </c>
      <c r="E303" s="137">
        <v>2504</v>
      </c>
      <c r="F303" s="137">
        <v>418.49579999999997</v>
      </c>
      <c r="G303" s="137">
        <v>359</v>
      </c>
      <c r="H303" s="137">
        <v>27</v>
      </c>
      <c r="I303" s="137">
        <v>0</v>
      </c>
      <c r="J303" s="137">
        <v>29</v>
      </c>
      <c r="K303" s="137">
        <v>0</v>
      </c>
      <c r="L303" s="137">
        <v>23</v>
      </c>
      <c r="M303" s="137">
        <v>62</v>
      </c>
      <c r="N303" s="137">
        <v>0</v>
      </c>
      <c r="O303" s="137">
        <v>9</v>
      </c>
      <c r="P303" s="238" t="s">
        <v>16</v>
      </c>
    </row>
    <row r="304" spans="1:16" x14ac:dyDescent="0.25">
      <c r="A304" s="136">
        <v>43410.597916666666</v>
      </c>
      <c r="B304" s="136">
        <v>43410.951388888891</v>
      </c>
      <c r="C304" s="137">
        <v>2</v>
      </c>
      <c r="D304" s="137"/>
      <c r="E304" s="137">
        <v>0</v>
      </c>
      <c r="F304" s="137">
        <v>0</v>
      </c>
      <c r="G304" s="137">
        <v>0</v>
      </c>
      <c r="H304" s="137" t="s">
        <v>17</v>
      </c>
      <c r="I304" s="137" t="s">
        <v>17</v>
      </c>
      <c r="J304" s="137">
        <v>0</v>
      </c>
      <c r="K304" s="137">
        <v>0</v>
      </c>
      <c r="L304" s="137">
        <v>0</v>
      </c>
      <c r="M304" s="137">
        <v>0</v>
      </c>
      <c r="N304" s="137">
        <v>0</v>
      </c>
      <c r="O304" s="137">
        <v>0</v>
      </c>
      <c r="P304" s="238"/>
    </row>
    <row r="305" spans="1:16" x14ac:dyDescent="0.25">
      <c r="A305" s="136">
        <v>43410.597916666666</v>
      </c>
      <c r="B305" s="136">
        <v>43410.951388888891</v>
      </c>
      <c r="C305" s="137">
        <v>3</v>
      </c>
      <c r="D305" s="137"/>
      <c r="E305" s="137">
        <v>0</v>
      </c>
      <c r="F305" s="137">
        <v>0</v>
      </c>
      <c r="G305" s="137">
        <v>0</v>
      </c>
      <c r="H305" s="137" t="s">
        <v>17</v>
      </c>
      <c r="I305" s="137" t="s">
        <v>17</v>
      </c>
      <c r="J305" s="137">
        <v>0</v>
      </c>
      <c r="K305" s="137">
        <v>0</v>
      </c>
      <c r="L305" s="137">
        <v>0</v>
      </c>
      <c r="M305" s="137">
        <v>0</v>
      </c>
      <c r="N305" s="137">
        <v>0</v>
      </c>
      <c r="O305" s="137">
        <v>0</v>
      </c>
      <c r="P305" s="238"/>
    </row>
    <row r="306" spans="1:16" x14ac:dyDescent="0.25">
      <c r="A306" s="136"/>
      <c r="B306" s="136"/>
      <c r="C306" s="137"/>
      <c r="D306" s="137"/>
      <c r="E306" s="137">
        <f>SUM(E303:E305)</f>
        <v>2504</v>
      </c>
      <c r="F306" s="137"/>
      <c r="G306" s="137">
        <f t="shared" ref="G306:O306" si="59">SUM(G303:G305)</f>
        <v>359</v>
      </c>
      <c r="H306" s="137">
        <f t="shared" si="59"/>
        <v>27</v>
      </c>
      <c r="I306" s="137">
        <f t="shared" si="59"/>
        <v>0</v>
      </c>
      <c r="J306" s="137">
        <f t="shared" si="59"/>
        <v>29</v>
      </c>
      <c r="K306" s="137">
        <f t="shared" si="59"/>
        <v>0</v>
      </c>
      <c r="L306" s="137">
        <f t="shared" si="59"/>
        <v>23</v>
      </c>
      <c r="M306" s="137">
        <f t="shared" si="59"/>
        <v>62</v>
      </c>
      <c r="N306" s="137">
        <f t="shared" si="59"/>
        <v>0</v>
      </c>
      <c r="O306" s="137">
        <f t="shared" si="59"/>
        <v>9</v>
      </c>
      <c r="P306" s="238"/>
    </row>
    <row r="307" spans="1:16" x14ac:dyDescent="0.25">
      <c r="A307" s="174">
        <v>43411.6</v>
      </c>
      <c r="B307" s="174">
        <v>43411.950694444444</v>
      </c>
      <c r="C307" s="175">
        <v>1</v>
      </c>
      <c r="D307" s="175" t="s">
        <v>30</v>
      </c>
      <c r="E307" s="175">
        <v>2558</v>
      </c>
      <c r="F307" s="175">
        <v>421.64830000000001</v>
      </c>
      <c r="G307" s="175">
        <v>364</v>
      </c>
      <c r="H307" s="175">
        <v>26</v>
      </c>
      <c r="I307" s="175">
        <v>0</v>
      </c>
      <c r="J307" s="175">
        <v>13</v>
      </c>
      <c r="K307" s="175">
        <v>3</v>
      </c>
      <c r="L307" s="175">
        <v>13</v>
      </c>
      <c r="M307" s="175">
        <v>84</v>
      </c>
      <c r="N307" s="175">
        <v>0</v>
      </c>
      <c r="O307" s="175">
        <v>2</v>
      </c>
      <c r="P307" s="218" t="s">
        <v>16</v>
      </c>
    </row>
    <row r="308" spans="1:16" x14ac:dyDescent="0.25">
      <c r="A308" s="174">
        <v>43411.6</v>
      </c>
      <c r="B308" s="174">
        <v>43411.950694444444</v>
      </c>
      <c r="C308" s="175">
        <v>2</v>
      </c>
      <c r="D308" s="175"/>
      <c r="E308" s="175">
        <v>0</v>
      </c>
      <c r="F308" s="175">
        <v>0</v>
      </c>
      <c r="G308" s="175">
        <v>0</v>
      </c>
      <c r="H308" s="175" t="s">
        <v>17</v>
      </c>
      <c r="I308" s="175" t="s">
        <v>17</v>
      </c>
      <c r="J308" s="175">
        <v>0</v>
      </c>
      <c r="K308" s="175">
        <v>0</v>
      </c>
      <c r="L308" s="175">
        <v>0</v>
      </c>
      <c r="M308" s="175">
        <v>0</v>
      </c>
      <c r="N308" s="175">
        <v>0</v>
      </c>
      <c r="O308" s="175">
        <v>0</v>
      </c>
      <c r="P308" s="218"/>
    </row>
    <row r="309" spans="1:16" x14ac:dyDescent="0.25">
      <c r="A309" s="174">
        <v>43411.6</v>
      </c>
      <c r="B309" s="174">
        <v>43411.950694444444</v>
      </c>
      <c r="C309" s="175">
        <v>3</v>
      </c>
      <c r="D309" s="175"/>
      <c r="E309" s="175">
        <v>0</v>
      </c>
      <c r="F309" s="175">
        <v>0</v>
      </c>
      <c r="G309" s="175">
        <v>0</v>
      </c>
      <c r="H309" s="175" t="s">
        <v>17</v>
      </c>
      <c r="I309" s="175" t="s">
        <v>17</v>
      </c>
      <c r="J309" s="175">
        <v>0</v>
      </c>
      <c r="K309" s="175">
        <v>0</v>
      </c>
      <c r="L309" s="175">
        <v>0</v>
      </c>
      <c r="M309" s="175">
        <v>0</v>
      </c>
      <c r="N309" s="175">
        <v>0</v>
      </c>
      <c r="O309" s="175">
        <v>0</v>
      </c>
      <c r="P309" s="218"/>
    </row>
    <row r="310" spans="1:16" x14ac:dyDescent="0.25">
      <c r="A310" s="174"/>
      <c r="B310" s="174"/>
      <c r="C310" s="175"/>
      <c r="D310" s="175"/>
      <c r="E310" s="175"/>
      <c r="F310" s="175"/>
      <c r="G310" s="175">
        <f t="shared" ref="G310:O310" si="60">SUM(G307:G309)</f>
        <v>364</v>
      </c>
      <c r="H310" s="175">
        <f t="shared" si="60"/>
        <v>26</v>
      </c>
      <c r="I310" s="175">
        <f t="shared" si="60"/>
        <v>0</v>
      </c>
      <c r="J310" s="175">
        <f t="shared" si="60"/>
        <v>13</v>
      </c>
      <c r="K310" s="175">
        <f t="shared" si="60"/>
        <v>3</v>
      </c>
      <c r="L310" s="175">
        <f t="shared" si="60"/>
        <v>13</v>
      </c>
      <c r="M310" s="175">
        <f t="shared" si="60"/>
        <v>84</v>
      </c>
      <c r="N310" s="175">
        <f t="shared" si="60"/>
        <v>0</v>
      </c>
      <c r="O310" s="175">
        <f t="shared" si="60"/>
        <v>2</v>
      </c>
      <c r="P310" s="218"/>
    </row>
    <row r="311" spans="1:16" x14ac:dyDescent="0.25">
      <c r="A311" s="167">
        <v>43412.602083333331</v>
      </c>
      <c r="B311" s="167">
        <v>43412.945138888892</v>
      </c>
      <c r="C311" s="168">
        <v>1</v>
      </c>
      <c r="D311" s="168" t="s">
        <v>30</v>
      </c>
      <c r="E311" s="168">
        <v>2533</v>
      </c>
      <c r="F311" s="168">
        <v>447</v>
      </c>
      <c r="G311" s="168">
        <v>340</v>
      </c>
      <c r="H311" s="168">
        <v>29</v>
      </c>
      <c r="I311" s="168">
        <v>0</v>
      </c>
      <c r="J311" s="168">
        <v>22</v>
      </c>
      <c r="K311" s="168">
        <v>5</v>
      </c>
      <c r="L311" s="168">
        <v>23</v>
      </c>
      <c r="M311" s="168">
        <v>73</v>
      </c>
      <c r="N311" s="168">
        <v>0</v>
      </c>
      <c r="O311" s="168">
        <v>2</v>
      </c>
      <c r="P311" s="260" t="s">
        <v>16</v>
      </c>
    </row>
    <row r="312" spans="1:16" x14ac:dyDescent="0.25">
      <c r="A312" s="167">
        <v>43412.602083333331</v>
      </c>
      <c r="B312" s="167">
        <v>43412.945138888892</v>
      </c>
      <c r="C312" s="168">
        <v>2</v>
      </c>
      <c r="D312" s="168"/>
      <c r="E312" s="168">
        <v>0</v>
      </c>
      <c r="F312" s="168">
        <v>0</v>
      </c>
      <c r="G312" s="168">
        <v>0</v>
      </c>
      <c r="H312" s="168" t="s">
        <v>17</v>
      </c>
      <c r="I312" s="168" t="s">
        <v>17</v>
      </c>
      <c r="J312" s="168">
        <v>0</v>
      </c>
      <c r="K312" s="168">
        <v>0</v>
      </c>
      <c r="L312" s="168">
        <v>0</v>
      </c>
      <c r="M312" s="168">
        <v>0</v>
      </c>
      <c r="N312" s="168">
        <v>0</v>
      </c>
      <c r="O312" s="168">
        <v>0</v>
      </c>
      <c r="P312" s="260"/>
    </row>
    <row r="313" spans="1:16" x14ac:dyDescent="0.25">
      <c r="A313" s="167">
        <v>43412.602083333331</v>
      </c>
      <c r="B313" s="167">
        <v>43412.945138888892</v>
      </c>
      <c r="C313" s="168">
        <v>3</v>
      </c>
      <c r="D313" s="168"/>
      <c r="E313" s="168">
        <v>0</v>
      </c>
      <c r="F313" s="168">
        <v>0</v>
      </c>
      <c r="G313" s="168">
        <v>0</v>
      </c>
      <c r="H313" s="168" t="s">
        <v>17</v>
      </c>
      <c r="I313" s="168" t="s">
        <v>17</v>
      </c>
      <c r="J313" s="168">
        <v>0</v>
      </c>
      <c r="K313" s="168">
        <v>0</v>
      </c>
      <c r="L313" s="168">
        <v>0</v>
      </c>
      <c r="M313" s="168">
        <v>0</v>
      </c>
      <c r="N313" s="168">
        <v>0</v>
      </c>
      <c r="O313" s="168">
        <v>0</v>
      </c>
      <c r="P313" s="260"/>
    </row>
    <row r="314" spans="1:16" x14ac:dyDescent="0.25">
      <c r="A314" s="167"/>
      <c r="B314" s="167"/>
      <c r="C314" s="168"/>
      <c r="D314" s="168"/>
      <c r="E314" s="168"/>
      <c r="F314" s="168"/>
      <c r="G314" s="168">
        <f t="shared" ref="G314:O314" si="61">SUM(G311:G313)</f>
        <v>340</v>
      </c>
      <c r="H314" s="168">
        <f t="shared" si="61"/>
        <v>29</v>
      </c>
      <c r="I314" s="168">
        <f t="shared" si="61"/>
        <v>0</v>
      </c>
      <c r="J314" s="168">
        <f t="shared" si="61"/>
        <v>22</v>
      </c>
      <c r="K314" s="168">
        <f t="shared" si="61"/>
        <v>5</v>
      </c>
      <c r="L314" s="168">
        <f t="shared" si="61"/>
        <v>23</v>
      </c>
      <c r="M314" s="168">
        <f t="shared" si="61"/>
        <v>73</v>
      </c>
      <c r="N314" s="168">
        <f t="shared" si="61"/>
        <v>0</v>
      </c>
      <c r="O314" s="168">
        <f t="shared" si="61"/>
        <v>2</v>
      </c>
      <c r="P314" s="260"/>
    </row>
    <row r="315" spans="1:16" x14ac:dyDescent="0.25">
      <c r="A315" s="171">
        <v>43413.602777777778</v>
      </c>
      <c r="B315" s="171">
        <v>43413.949305555558</v>
      </c>
      <c r="C315" s="172">
        <v>1</v>
      </c>
      <c r="D315" s="172" t="s">
        <v>68</v>
      </c>
      <c r="E315" s="172">
        <v>1677</v>
      </c>
      <c r="F315" s="172">
        <v>412.37700000000001</v>
      </c>
      <c r="G315" s="172">
        <v>244</v>
      </c>
      <c r="H315" s="172">
        <v>27</v>
      </c>
      <c r="I315" s="172">
        <v>133</v>
      </c>
      <c r="J315" s="172">
        <v>13</v>
      </c>
      <c r="K315" s="172">
        <v>2</v>
      </c>
      <c r="L315" s="172">
        <v>2</v>
      </c>
      <c r="M315" s="172">
        <v>27</v>
      </c>
      <c r="N315" s="172">
        <v>0</v>
      </c>
      <c r="O315" s="172">
        <v>2</v>
      </c>
      <c r="P315" s="266" t="s">
        <v>16</v>
      </c>
    </row>
    <row r="316" spans="1:16" x14ac:dyDescent="0.25">
      <c r="A316" s="171">
        <v>43413.602777777778</v>
      </c>
      <c r="B316" s="171">
        <v>43413.949305555558</v>
      </c>
      <c r="C316" s="172">
        <v>2</v>
      </c>
      <c r="D316" s="172" t="s">
        <v>30</v>
      </c>
      <c r="E316" s="172">
        <v>131</v>
      </c>
      <c r="F316" s="172">
        <v>231.1765</v>
      </c>
      <c r="G316" s="172">
        <v>34</v>
      </c>
      <c r="H316" s="172" t="s">
        <v>17</v>
      </c>
      <c r="I316" s="172" t="s">
        <v>17</v>
      </c>
      <c r="J316" s="172">
        <v>4</v>
      </c>
      <c r="K316" s="172">
        <v>0</v>
      </c>
      <c r="L316" s="172">
        <v>5</v>
      </c>
      <c r="M316" s="172">
        <v>4</v>
      </c>
      <c r="N316" s="172">
        <v>0</v>
      </c>
      <c r="O316" s="172">
        <v>2</v>
      </c>
      <c r="P316" s="266"/>
    </row>
    <row r="317" spans="1:16" x14ac:dyDescent="0.25">
      <c r="A317" s="171">
        <v>43413.602777777778</v>
      </c>
      <c r="B317" s="171">
        <v>43413.949305555558</v>
      </c>
      <c r="C317" s="172">
        <v>3</v>
      </c>
      <c r="D317" s="172"/>
      <c r="E317" s="172">
        <v>0</v>
      </c>
      <c r="F317" s="172">
        <v>0</v>
      </c>
      <c r="G317" s="172">
        <v>0</v>
      </c>
      <c r="H317" s="172" t="s">
        <v>17</v>
      </c>
      <c r="I317" s="172" t="s">
        <v>17</v>
      </c>
      <c r="J317" s="172">
        <v>0</v>
      </c>
      <c r="K317" s="172">
        <v>0</v>
      </c>
      <c r="L317" s="172">
        <v>0</v>
      </c>
      <c r="M317" s="172">
        <v>0</v>
      </c>
      <c r="N317" s="172">
        <v>0</v>
      </c>
      <c r="O317" s="172">
        <v>0</v>
      </c>
      <c r="P317" s="266"/>
    </row>
    <row r="318" spans="1:16" x14ac:dyDescent="0.25">
      <c r="A318" s="171"/>
      <c r="B318" s="171"/>
      <c r="C318" s="172"/>
      <c r="D318" s="172"/>
      <c r="E318" s="172"/>
      <c r="F318" s="172"/>
      <c r="G318" s="172">
        <f t="shared" ref="G318:O318" si="62">SUM(G315:G317)</f>
        <v>278</v>
      </c>
      <c r="H318" s="172">
        <f t="shared" si="62"/>
        <v>27</v>
      </c>
      <c r="I318" s="172">
        <f t="shared" si="62"/>
        <v>133</v>
      </c>
      <c r="J318" s="172">
        <f t="shared" si="62"/>
        <v>17</v>
      </c>
      <c r="K318" s="172">
        <f t="shared" si="62"/>
        <v>2</v>
      </c>
      <c r="L318" s="172">
        <f t="shared" si="62"/>
        <v>7</v>
      </c>
      <c r="M318" s="172">
        <f t="shared" si="62"/>
        <v>31</v>
      </c>
      <c r="N318" s="172">
        <f t="shared" si="62"/>
        <v>0</v>
      </c>
      <c r="O318" s="172">
        <f t="shared" si="62"/>
        <v>4</v>
      </c>
      <c r="P318" s="266"/>
    </row>
    <row r="319" spans="1:16" x14ac:dyDescent="0.25">
      <c r="A319" s="130">
        <v>43416.285416666666</v>
      </c>
      <c r="B319" s="130">
        <v>43416.640972222223</v>
      </c>
      <c r="C319" s="131">
        <v>1</v>
      </c>
      <c r="D319" s="131" t="s">
        <v>68</v>
      </c>
      <c r="E319" s="131">
        <v>2435</v>
      </c>
      <c r="F319" s="131">
        <v>460.88330000000002</v>
      </c>
      <c r="G319" s="131">
        <v>317</v>
      </c>
      <c r="H319" s="131">
        <v>26</v>
      </c>
      <c r="I319" s="131">
        <v>0</v>
      </c>
      <c r="J319" s="131">
        <v>11</v>
      </c>
      <c r="K319" s="131">
        <v>10</v>
      </c>
      <c r="L319" s="131">
        <v>48</v>
      </c>
      <c r="M319" s="131">
        <v>100</v>
      </c>
      <c r="N319" s="131">
        <v>0</v>
      </c>
      <c r="O319" s="131">
        <v>0</v>
      </c>
      <c r="P319" s="278" t="s">
        <v>16</v>
      </c>
    </row>
    <row r="320" spans="1:16" x14ac:dyDescent="0.25">
      <c r="A320" s="130">
        <v>43416.285416666666</v>
      </c>
      <c r="B320" s="130">
        <v>43416.640972222223</v>
      </c>
      <c r="C320" s="131">
        <v>2</v>
      </c>
      <c r="D320" s="131"/>
      <c r="E320" s="131">
        <v>0</v>
      </c>
      <c r="F320" s="131">
        <v>0</v>
      </c>
      <c r="G320" s="131">
        <v>0</v>
      </c>
      <c r="H320" s="131" t="s">
        <v>17</v>
      </c>
      <c r="I320" s="131" t="s">
        <v>17</v>
      </c>
      <c r="J320" s="131">
        <v>0</v>
      </c>
      <c r="K320" s="131">
        <v>0</v>
      </c>
      <c r="L320" s="131">
        <v>0</v>
      </c>
      <c r="M320" s="131">
        <v>0</v>
      </c>
      <c r="N320" s="131">
        <v>0</v>
      </c>
      <c r="O320" s="131">
        <v>0</v>
      </c>
      <c r="P320" s="278"/>
    </row>
    <row r="321" spans="1:16" x14ac:dyDescent="0.25">
      <c r="A321" s="130">
        <v>43416.285416666666</v>
      </c>
      <c r="B321" s="130">
        <v>43416.640972222223</v>
      </c>
      <c r="C321" s="131">
        <v>3</v>
      </c>
      <c r="D321" s="131"/>
      <c r="E321" s="131">
        <v>0</v>
      </c>
      <c r="F321" s="131">
        <v>0</v>
      </c>
      <c r="G321" s="131">
        <v>0</v>
      </c>
      <c r="H321" s="131" t="s">
        <v>17</v>
      </c>
      <c r="I321" s="131" t="s">
        <v>17</v>
      </c>
      <c r="J321" s="131">
        <v>0</v>
      </c>
      <c r="K321" s="131">
        <v>0</v>
      </c>
      <c r="L321" s="131">
        <v>0</v>
      </c>
      <c r="M321" s="131">
        <v>0</v>
      </c>
      <c r="N321" s="131">
        <v>0</v>
      </c>
      <c r="O321" s="131">
        <v>0</v>
      </c>
      <c r="P321" s="278"/>
    </row>
    <row r="322" spans="1:16" x14ac:dyDescent="0.25">
      <c r="A322" s="130"/>
      <c r="B322" s="130"/>
      <c r="C322" s="131"/>
      <c r="D322" s="131"/>
      <c r="E322" s="131"/>
      <c r="F322" s="131"/>
      <c r="G322" s="131">
        <f t="shared" ref="G322:O322" si="63">SUM(G319:G321)</f>
        <v>317</v>
      </c>
      <c r="H322" s="131">
        <f t="shared" si="63"/>
        <v>26</v>
      </c>
      <c r="I322" s="131">
        <f t="shared" si="63"/>
        <v>0</v>
      </c>
      <c r="J322" s="131">
        <f t="shared" si="63"/>
        <v>11</v>
      </c>
      <c r="K322" s="131">
        <f t="shared" si="63"/>
        <v>10</v>
      </c>
      <c r="L322" s="131">
        <f t="shared" si="63"/>
        <v>48</v>
      </c>
      <c r="M322" s="131">
        <f t="shared" si="63"/>
        <v>100</v>
      </c>
      <c r="N322" s="131">
        <f t="shared" si="63"/>
        <v>0</v>
      </c>
      <c r="O322" s="131">
        <f t="shared" si="63"/>
        <v>0</v>
      </c>
      <c r="P322" s="278"/>
    </row>
    <row r="323" spans="1:16" x14ac:dyDescent="0.25">
      <c r="A323" s="176">
        <v>43417.289583333331</v>
      </c>
      <c r="B323" s="176">
        <v>43417.634722222225</v>
      </c>
      <c r="C323" s="177">
        <v>1</v>
      </c>
      <c r="D323" s="177" t="s">
        <v>68</v>
      </c>
      <c r="E323" s="177">
        <v>2877</v>
      </c>
      <c r="F323" s="177">
        <v>491.79489999999998</v>
      </c>
      <c r="G323" s="177">
        <v>351</v>
      </c>
      <c r="H323" s="177">
        <v>31</v>
      </c>
      <c r="I323" s="177">
        <v>0</v>
      </c>
      <c r="J323" s="177">
        <v>9</v>
      </c>
      <c r="K323" s="177">
        <v>3</v>
      </c>
      <c r="L323" s="177">
        <v>27</v>
      </c>
      <c r="M323" s="177">
        <v>76</v>
      </c>
      <c r="N323" s="177">
        <v>0</v>
      </c>
      <c r="O323" s="177">
        <v>0</v>
      </c>
      <c r="P323" s="330" t="s">
        <v>16</v>
      </c>
    </row>
    <row r="324" spans="1:16" x14ac:dyDescent="0.25">
      <c r="A324" s="176">
        <v>43417.289583333331</v>
      </c>
      <c r="B324" s="176">
        <v>43417.634722222225</v>
      </c>
      <c r="C324" s="177">
        <v>2</v>
      </c>
      <c r="D324" s="177"/>
      <c r="E324" s="177">
        <v>0</v>
      </c>
      <c r="F324" s="177">
        <v>0</v>
      </c>
      <c r="G324" s="177">
        <v>0</v>
      </c>
      <c r="H324" s="177" t="s">
        <v>17</v>
      </c>
      <c r="I324" s="177" t="s">
        <v>17</v>
      </c>
      <c r="J324" s="177">
        <v>0</v>
      </c>
      <c r="K324" s="177">
        <v>0</v>
      </c>
      <c r="L324" s="177">
        <v>0</v>
      </c>
      <c r="M324" s="177">
        <v>0</v>
      </c>
      <c r="N324" s="177">
        <v>0</v>
      </c>
      <c r="O324" s="177">
        <v>0</v>
      </c>
      <c r="P324" s="330"/>
    </row>
    <row r="325" spans="1:16" x14ac:dyDescent="0.25">
      <c r="A325" s="176">
        <v>43417.289583333331</v>
      </c>
      <c r="B325" s="176">
        <v>43417.634722222225</v>
      </c>
      <c r="C325" s="177">
        <v>3</v>
      </c>
      <c r="D325" s="177"/>
      <c r="E325" s="177">
        <v>0</v>
      </c>
      <c r="F325" s="177">
        <v>0</v>
      </c>
      <c r="G325" s="177">
        <v>0</v>
      </c>
      <c r="H325" s="177" t="s">
        <v>17</v>
      </c>
      <c r="I325" s="177" t="s">
        <v>17</v>
      </c>
      <c r="J325" s="177">
        <v>0</v>
      </c>
      <c r="K325" s="177">
        <v>0</v>
      </c>
      <c r="L325" s="177">
        <v>0</v>
      </c>
      <c r="M325" s="177">
        <v>0</v>
      </c>
      <c r="N325" s="177">
        <v>0</v>
      </c>
      <c r="O325" s="177">
        <v>0</v>
      </c>
      <c r="P325" s="330"/>
    </row>
    <row r="326" spans="1:16" x14ac:dyDescent="0.25">
      <c r="A326" s="176"/>
      <c r="B326" s="176"/>
      <c r="C326" s="177"/>
      <c r="D326" s="177"/>
      <c r="E326" s="177"/>
      <c r="F326" s="177"/>
      <c r="G326" s="177">
        <f t="shared" ref="G326:O326" si="64">SUM(G323:G325)</f>
        <v>351</v>
      </c>
      <c r="H326" s="177">
        <f t="shared" si="64"/>
        <v>31</v>
      </c>
      <c r="I326" s="177">
        <f t="shared" si="64"/>
        <v>0</v>
      </c>
      <c r="J326" s="177">
        <f t="shared" si="64"/>
        <v>9</v>
      </c>
      <c r="K326" s="177">
        <f t="shared" si="64"/>
        <v>3</v>
      </c>
      <c r="L326" s="177">
        <f t="shared" si="64"/>
        <v>27</v>
      </c>
      <c r="M326" s="177">
        <f t="shared" si="64"/>
        <v>76</v>
      </c>
      <c r="N326" s="177">
        <f t="shared" si="64"/>
        <v>0</v>
      </c>
      <c r="O326" s="177">
        <f t="shared" si="64"/>
        <v>0</v>
      </c>
      <c r="P326" s="330"/>
    </row>
    <row r="327" spans="1:16" x14ac:dyDescent="0.25">
      <c r="A327" s="135" t="s">
        <v>91</v>
      </c>
      <c r="B327" s="134">
        <v>43418.132638888892</v>
      </c>
      <c r="C327" s="135">
        <v>1</v>
      </c>
      <c r="D327" s="135" t="s">
        <v>68</v>
      </c>
      <c r="E327" s="135">
        <v>2877</v>
      </c>
      <c r="F327" s="135">
        <v>0</v>
      </c>
      <c r="G327" s="135">
        <v>0</v>
      </c>
      <c r="H327" s="135">
        <v>0</v>
      </c>
      <c r="I327" s="135">
        <v>0</v>
      </c>
      <c r="J327" s="135">
        <v>0</v>
      </c>
      <c r="K327" s="135">
        <v>0</v>
      </c>
      <c r="L327" s="135">
        <v>0</v>
      </c>
      <c r="M327" s="135">
        <v>0</v>
      </c>
      <c r="N327" s="135">
        <v>0</v>
      </c>
      <c r="O327" s="135">
        <v>0</v>
      </c>
      <c r="P327" s="223" t="s">
        <v>123</v>
      </c>
    </row>
    <row r="328" spans="1:16" x14ac:dyDescent="0.25">
      <c r="A328" s="135" t="s">
        <v>91</v>
      </c>
      <c r="B328" s="134">
        <v>43418.132638888892</v>
      </c>
      <c r="C328" s="135">
        <v>2</v>
      </c>
      <c r="D328" s="135"/>
      <c r="E328" s="135">
        <v>0</v>
      </c>
      <c r="F328" s="135">
        <v>0</v>
      </c>
      <c r="G328" s="135">
        <v>0</v>
      </c>
      <c r="H328" s="135" t="s">
        <v>17</v>
      </c>
      <c r="I328" s="135" t="s">
        <v>17</v>
      </c>
      <c r="J328" s="135">
        <v>0</v>
      </c>
      <c r="K328" s="135">
        <v>0</v>
      </c>
      <c r="L328" s="135">
        <v>0</v>
      </c>
      <c r="M328" s="135">
        <v>0</v>
      </c>
      <c r="N328" s="135">
        <v>0</v>
      </c>
      <c r="O328" s="135">
        <v>0</v>
      </c>
      <c r="P328" s="223"/>
    </row>
    <row r="329" spans="1:16" x14ac:dyDescent="0.25">
      <c r="A329" s="135" t="s">
        <v>91</v>
      </c>
      <c r="B329" s="134">
        <v>43418.132638888892</v>
      </c>
      <c r="C329" s="135">
        <v>3</v>
      </c>
      <c r="D329" s="135"/>
      <c r="E329" s="135">
        <v>0</v>
      </c>
      <c r="F329" s="135">
        <v>0</v>
      </c>
      <c r="G329" s="135">
        <v>0</v>
      </c>
      <c r="H329" s="135" t="s">
        <v>17</v>
      </c>
      <c r="I329" s="135" t="s">
        <v>17</v>
      </c>
      <c r="J329" s="135">
        <v>0</v>
      </c>
      <c r="K329" s="135">
        <v>0</v>
      </c>
      <c r="L329" s="135">
        <v>0</v>
      </c>
      <c r="M329" s="135">
        <v>0</v>
      </c>
      <c r="N329" s="135">
        <v>0</v>
      </c>
      <c r="O329" s="135">
        <v>0</v>
      </c>
      <c r="P329" s="223"/>
    </row>
    <row r="330" spans="1:16" x14ac:dyDescent="0.25">
      <c r="A330" s="136">
        <v>43418.289583333331</v>
      </c>
      <c r="B330" s="136">
        <v>43418.640972222223</v>
      </c>
      <c r="C330" s="137">
        <v>1</v>
      </c>
      <c r="D330" s="137" t="s">
        <v>68</v>
      </c>
      <c r="E330" s="137">
        <v>2813</v>
      </c>
      <c r="F330" s="137">
        <v>615.98540000000003</v>
      </c>
      <c r="G330" s="137">
        <v>274</v>
      </c>
      <c r="H330" s="135">
        <v>147</v>
      </c>
      <c r="I330" s="137">
        <v>0</v>
      </c>
      <c r="J330" s="137">
        <v>20</v>
      </c>
      <c r="K330" s="137">
        <v>1</v>
      </c>
      <c r="L330" s="137">
        <v>18</v>
      </c>
      <c r="M330" s="137">
        <v>46</v>
      </c>
      <c r="N330" s="137">
        <v>0</v>
      </c>
      <c r="O330" s="137">
        <v>0</v>
      </c>
      <c r="P330" s="243" t="s">
        <v>122</v>
      </c>
    </row>
    <row r="331" spans="1:16" x14ac:dyDescent="0.25">
      <c r="A331" s="136">
        <v>43418.289583333331</v>
      </c>
      <c r="B331" s="136">
        <v>43418.640972222223</v>
      </c>
      <c r="C331" s="137">
        <v>2</v>
      </c>
      <c r="D331" s="137"/>
      <c r="E331" s="137">
        <v>0</v>
      </c>
      <c r="F331" s="137">
        <v>0</v>
      </c>
      <c r="G331" s="137">
        <v>0</v>
      </c>
      <c r="H331" s="137" t="s">
        <v>17</v>
      </c>
      <c r="I331" s="137" t="s">
        <v>17</v>
      </c>
      <c r="J331" s="137">
        <v>0</v>
      </c>
      <c r="K331" s="137">
        <v>0</v>
      </c>
      <c r="L331" s="137">
        <v>0</v>
      </c>
      <c r="M331" s="137">
        <v>0</v>
      </c>
      <c r="N331" s="137">
        <v>0</v>
      </c>
      <c r="O331" s="137">
        <v>0</v>
      </c>
      <c r="P331" s="244"/>
    </row>
    <row r="332" spans="1:16" x14ac:dyDescent="0.25">
      <c r="A332" s="136">
        <v>43418.289583333331</v>
      </c>
      <c r="B332" s="136">
        <v>43418.640972222223</v>
      </c>
      <c r="C332" s="137">
        <v>3</v>
      </c>
      <c r="D332" s="137"/>
      <c r="E332" s="137">
        <v>0</v>
      </c>
      <c r="F332" s="137">
        <v>0</v>
      </c>
      <c r="G332" s="137">
        <v>0</v>
      </c>
      <c r="H332" s="137" t="s">
        <v>17</v>
      </c>
      <c r="I332" s="137" t="s">
        <v>17</v>
      </c>
      <c r="J332" s="137">
        <v>0</v>
      </c>
      <c r="K332" s="137">
        <v>0</v>
      </c>
      <c r="L332" s="137">
        <v>0</v>
      </c>
      <c r="M332" s="137">
        <v>0</v>
      </c>
      <c r="N332" s="137">
        <v>0</v>
      </c>
      <c r="O332" s="137">
        <v>0</v>
      </c>
      <c r="P332" s="244"/>
    </row>
    <row r="333" spans="1:16" x14ac:dyDescent="0.25">
      <c r="A333" s="136"/>
      <c r="B333" s="136"/>
      <c r="C333" s="137"/>
      <c r="D333" s="137"/>
      <c r="E333" s="137"/>
      <c r="F333" s="137"/>
      <c r="G333" s="137">
        <f t="shared" ref="G333:O333" si="65">SUM(G330:G332)</f>
        <v>274</v>
      </c>
      <c r="H333" s="137">
        <f t="shared" si="65"/>
        <v>147</v>
      </c>
      <c r="I333" s="137">
        <f t="shared" si="65"/>
        <v>0</v>
      </c>
      <c r="J333" s="137">
        <f t="shared" si="65"/>
        <v>20</v>
      </c>
      <c r="K333" s="137">
        <f t="shared" si="65"/>
        <v>1</v>
      </c>
      <c r="L333" s="137">
        <f t="shared" si="65"/>
        <v>18</v>
      </c>
      <c r="M333" s="137">
        <f t="shared" si="65"/>
        <v>46</v>
      </c>
      <c r="N333" s="137">
        <f t="shared" si="65"/>
        <v>0</v>
      </c>
      <c r="O333" s="137">
        <f t="shared" si="65"/>
        <v>0</v>
      </c>
      <c r="P333" s="245"/>
    </row>
    <row r="334" spans="1:16" ht="15" customHeight="1" x14ac:dyDescent="0.25">
      <c r="A334" s="116">
        <v>43419.286111111112</v>
      </c>
      <c r="B334" s="116">
        <v>43419.63958333333</v>
      </c>
      <c r="C334" s="117">
        <v>1</v>
      </c>
      <c r="D334" s="117" t="s">
        <v>68</v>
      </c>
      <c r="E334" s="117">
        <v>3420</v>
      </c>
      <c r="F334" s="117">
        <v>2414.1179999999999</v>
      </c>
      <c r="G334" s="117">
        <v>85</v>
      </c>
      <c r="H334" s="135">
        <v>388</v>
      </c>
      <c r="I334" s="117">
        <v>0</v>
      </c>
      <c r="J334" s="117">
        <v>8</v>
      </c>
      <c r="K334" s="117">
        <v>1</v>
      </c>
      <c r="L334" s="117">
        <v>8</v>
      </c>
      <c r="M334" s="117">
        <v>19</v>
      </c>
      <c r="N334" s="117">
        <v>0</v>
      </c>
      <c r="O334" s="117">
        <v>0</v>
      </c>
      <c r="P334" s="223" t="s">
        <v>122</v>
      </c>
    </row>
    <row r="335" spans="1:16" x14ac:dyDescent="0.25">
      <c r="A335" s="116">
        <v>43419.286111111112</v>
      </c>
      <c r="B335" s="116">
        <v>43419.63958333333</v>
      </c>
      <c r="C335" s="117">
        <v>2</v>
      </c>
      <c r="D335" s="117"/>
      <c r="E335" s="117">
        <v>0</v>
      </c>
      <c r="F335" s="117">
        <v>0</v>
      </c>
      <c r="G335" s="117">
        <v>0</v>
      </c>
      <c r="H335" s="117" t="s">
        <v>17</v>
      </c>
      <c r="I335" s="117" t="s">
        <v>17</v>
      </c>
      <c r="J335" s="117">
        <v>0</v>
      </c>
      <c r="K335" s="117">
        <v>0</v>
      </c>
      <c r="L335" s="117">
        <v>0</v>
      </c>
      <c r="M335" s="117">
        <v>0</v>
      </c>
      <c r="N335" s="117">
        <v>0</v>
      </c>
      <c r="O335" s="117">
        <v>0</v>
      </c>
      <c r="P335" s="223"/>
    </row>
    <row r="336" spans="1:16" x14ac:dyDescent="0.25">
      <c r="A336" s="116">
        <v>43419.286111111112</v>
      </c>
      <c r="B336" s="116">
        <v>43419.63958333333</v>
      </c>
      <c r="C336" s="117">
        <v>3</v>
      </c>
      <c r="D336" s="117"/>
      <c r="E336" s="117">
        <v>0</v>
      </c>
      <c r="F336" s="117">
        <v>0</v>
      </c>
      <c r="G336" s="117">
        <v>0</v>
      </c>
      <c r="H336" s="117" t="s">
        <v>17</v>
      </c>
      <c r="I336" s="117" t="s">
        <v>17</v>
      </c>
      <c r="J336" s="117">
        <v>0</v>
      </c>
      <c r="K336" s="117">
        <v>0</v>
      </c>
      <c r="L336" s="117">
        <v>0</v>
      </c>
      <c r="M336" s="117">
        <v>0</v>
      </c>
      <c r="N336" s="117">
        <v>0</v>
      </c>
      <c r="O336" s="117">
        <v>0</v>
      </c>
      <c r="P336" s="223"/>
    </row>
    <row r="337" spans="1:16" x14ac:dyDescent="0.25">
      <c r="A337" s="116"/>
      <c r="B337" s="116"/>
      <c r="C337" s="117"/>
      <c r="D337" s="117"/>
      <c r="E337" s="117"/>
      <c r="F337" s="117"/>
      <c r="G337" s="117">
        <f t="shared" ref="G337:O337" si="66">SUM(G334:G336)</f>
        <v>85</v>
      </c>
      <c r="H337" s="117">
        <f t="shared" si="66"/>
        <v>388</v>
      </c>
      <c r="I337" s="117">
        <f t="shared" si="66"/>
        <v>0</v>
      </c>
      <c r="J337" s="117">
        <f t="shared" si="66"/>
        <v>8</v>
      </c>
      <c r="K337" s="117">
        <f t="shared" si="66"/>
        <v>1</v>
      </c>
      <c r="L337" s="117">
        <f t="shared" si="66"/>
        <v>8</v>
      </c>
      <c r="M337" s="117">
        <f t="shared" si="66"/>
        <v>19</v>
      </c>
      <c r="N337" s="117">
        <f t="shared" si="66"/>
        <v>0</v>
      </c>
      <c r="O337" s="117">
        <f t="shared" si="66"/>
        <v>0</v>
      </c>
      <c r="P337" s="223"/>
    </row>
    <row r="338" spans="1:16" ht="15" customHeight="1" x14ac:dyDescent="0.25">
      <c r="A338" s="122">
        <v>43420.288888888892</v>
      </c>
      <c r="B338" s="122">
        <v>43420.615972222222</v>
      </c>
      <c r="C338" s="123">
        <v>1</v>
      </c>
      <c r="D338" s="123" t="s">
        <v>68</v>
      </c>
      <c r="E338" s="123">
        <v>2274</v>
      </c>
      <c r="F338" s="123">
        <v>413.45460000000003</v>
      </c>
      <c r="G338" s="123">
        <v>330</v>
      </c>
      <c r="H338" s="123">
        <v>0</v>
      </c>
      <c r="I338" s="123">
        <v>0</v>
      </c>
      <c r="J338" s="123">
        <v>88</v>
      </c>
      <c r="K338" s="123">
        <v>8</v>
      </c>
      <c r="L338" s="123">
        <v>10</v>
      </c>
      <c r="M338" s="123">
        <v>35</v>
      </c>
      <c r="N338" s="123">
        <v>0</v>
      </c>
      <c r="O338" s="123">
        <v>0</v>
      </c>
      <c r="P338" s="331" t="s">
        <v>67</v>
      </c>
    </row>
    <row r="339" spans="1:16" x14ac:dyDescent="0.25">
      <c r="A339" s="122">
        <v>43420.288888888892</v>
      </c>
      <c r="B339" s="122">
        <v>43420.615972222222</v>
      </c>
      <c r="C339" s="123">
        <v>2</v>
      </c>
      <c r="D339" s="123"/>
      <c r="E339" s="123">
        <v>0</v>
      </c>
      <c r="F339" s="123">
        <v>0</v>
      </c>
      <c r="G339" s="123">
        <v>0</v>
      </c>
      <c r="H339" s="123" t="s">
        <v>17</v>
      </c>
      <c r="I339" s="123" t="s">
        <v>17</v>
      </c>
      <c r="J339" s="123">
        <v>0</v>
      </c>
      <c r="K339" s="123">
        <v>0</v>
      </c>
      <c r="L339" s="123">
        <v>0</v>
      </c>
      <c r="M339" s="123">
        <v>0</v>
      </c>
      <c r="N339" s="123">
        <v>0</v>
      </c>
      <c r="O339" s="123">
        <v>0</v>
      </c>
      <c r="P339" s="332"/>
    </row>
    <row r="340" spans="1:16" x14ac:dyDescent="0.25">
      <c r="A340" s="122">
        <v>43420.288888888892</v>
      </c>
      <c r="B340" s="122">
        <v>43420.615972222222</v>
      </c>
      <c r="C340" s="123">
        <v>3</v>
      </c>
      <c r="D340" s="123"/>
      <c r="E340" s="123">
        <v>0</v>
      </c>
      <c r="F340" s="123">
        <v>0</v>
      </c>
      <c r="G340" s="123">
        <v>0</v>
      </c>
      <c r="H340" s="123" t="s">
        <v>17</v>
      </c>
      <c r="I340" s="123" t="s">
        <v>17</v>
      </c>
      <c r="J340" s="123">
        <v>0</v>
      </c>
      <c r="K340" s="123">
        <v>0</v>
      </c>
      <c r="L340" s="123">
        <v>0</v>
      </c>
      <c r="M340" s="123">
        <v>0</v>
      </c>
      <c r="N340" s="123">
        <v>0</v>
      </c>
      <c r="O340" s="123">
        <v>0</v>
      </c>
      <c r="P340" s="332"/>
    </row>
    <row r="341" spans="1:16" x14ac:dyDescent="0.25">
      <c r="A341" s="122"/>
      <c r="B341" s="122"/>
      <c r="C341" s="123"/>
      <c r="D341" s="123"/>
      <c r="E341" s="123"/>
      <c r="F341" s="123"/>
      <c r="G341" s="123">
        <f t="shared" ref="G341:O341" si="67">SUM(G338:G340)</f>
        <v>330</v>
      </c>
      <c r="H341" s="123">
        <f t="shared" si="67"/>
        <v>0</v>
      </c>
      <c r="I341" s="123">
        <f t="shared" si="67"/>
        <v>0</v>
      </c>
      <c r="J341" s="123">
        <f t="shared" si="67"/>
        <v>88</v>
      </c>
      <c r="K341" s="123">
        <f t="shared" si="67"/>
        <v>8</v>
      </c>
      <c r="L341" s="123">
        <f t="shared" si="67"/>
        <v>10</v>
      </c>
      <c r="M341" s="123">
        <f t="shared" si="67"/>
        <v>35</v>
      </c>
      <c r="N341" s="123">
        <f t="shared" si="67"/>
        <v>0</v>
      </c>
      <c r="O341" s="123">
        <f t="shared" si="67"/>
        <v>0</v>
      </c>
      <c r="P341" s="333"/>
    </row>
    <row r="342" spans="1:16" ht="15" customHeight="1" x14ac:dyDescent="0.25">
      <c r="A342" s="174">
        <v>43424.683333333334</v>
      </c>
      <c r="B342" s="174">
        <v>43424.95416666667</v>
      </c>
      <c r="C342" s="175">
        <v>1</v>
      </c>
      <c r="D342" s="175" t="s">
        <v>68</v>
      </c>
      <c r="E342" s="175">
        <v>1952</v>
      </c>
      <c r="F342" s="175">
        <v>461.10239999999999</v>
      </c>
      <c r="G342" s="175">
        <v>254</v>
      </c>
      <c r="H342" s="175">
        <v>0</v>
      </c>
      <c r="I342" s="175">
        <v>0</v>
      </c>
      <c r="J342" s="175">
        <v>15</v>
      </c>
      <c r="K342" s="175">
        <v>2</v>
      </c>
      <c r="L342" s="175">
        <v>14</v>
      </c>
      <c r="M342" s="175">
        <v>105</v>
      </c>
      <c r="N342" s="175">
        <v>0</v>
      </c>
      <c r="O342" s="175">
        <v>0</v>
      </c>
      <c r="P342" s="334" t="s">
        <v>67</v>
      </c>
    </row>
    <row r="343" spans="1:16" x14ac:dyDescent="0.25">
      <c r="A343" s="174">
        <v>43424.683333333334</v>
      </c>
      <c r="B343" s="174">
        <v>43424.95416666667</v>
      </c>
      <c r="C343" s="175">
        <v>2</v>
      </c>
      <c r="D343" s="175"/>
      <c r="E343" s="175">
        <v>0</v>
      </c>
      <c r="F343" s="175">
        <v>0</v>
      </c>
      <c r="G343" s="175">
        <v>0</v>
      </c>
      <c r="H343" s="175" t="s">
        <v>17</v>
      </c>
      <c r="I343" s="175" t="s">
        <v>17</v>
      </c>
      <c r="J343" s="175">
        <v>0</v>
      </c>
      <c r="K343" s="175">
        <v>0</v>
      </c>
      <c r="L343" s="175">
        <v>0</v>
      </c>
      <c r="M343" s="175">
        <v>0</v>
      </c>
      <c r="N343" s="175">
        <v>0</v>
      </c>
      <c r="O343" s="175">
        <v>0</v>
      </c>
      <c r="P343" s="335"/>
    </row>
    <row r="344" spans="1:16" x14ac:dyDescent="0.25">
      <c r="A344" s="174">
        <v>43424.683333333334</v>
      </c>
      <c r="B344" s="174">
        <v>43424.95416666667</v>
      </c>
      <c r="C344" s="175">
        <v>3</v>
      </c>
      <c r="D344" s="175"/>
      <c r="E344" s="175">
        <v>0</v>
      </c>
      <c r="F344" s="175">
        <v>0</v>
      </c>
      <c r="G344" s="175">
        <v>0</v>
      </c>
      <c r="H344" s="175" t="s">
        <v>17</v>
      </c>
      <c r="I344" s="175" t="s">
        <v>17</v>
      </c>
      <c r="J344" s="175">
        <v>0</v>
      </c>
      <c r="K344" s="175">
        <v>0</v>
      </c>
      <c r="L344" s="175">
        <v>0</v>
      </c>
      <c r="M344" s="175">
        <v>0</v>
      </c>
      <c r="N344" s="175">
        <v>0</v>
      </c>
      <c r="O344" s="175">
        <v>0</v>
      </c>
      <c r="P344" s="335"/>
    </row>
    <row r="345" spans="1:16" x14ac:dyDescent="0.25">
      <c r="A345" s="174"/>
      <c r="B345" s="174"/>
      <c r="C345" s="175"/>
      <c r="D345" s="175"/>
      <c r="E345" s="175"/>
      <c r="F345" s="175"/>
      <c r="G345" s="175">
        <f t="shared" ref="G345:O345" si="68">SUM(G342:G344)</f>
        <v>254</v>
      </c>
      <c r="H345" s="175">
        <f t="shared" si="68"/>
        <v>0</v>
      </c>
      <c r="I345" s="175">
        <f t="shared" si="68"/>
        <v>0</v>
      </c>
      <c r="J345" s="175">
        <f t="shared" si="68"/>
        <v>15</v>
      </c>
      <c r="K345" s="175">
        <f t="shared" si="68"/>
        <v>2</v>
      </c>
      <c r="L345" s="175">
        <f t="shared" si="68"/>
        <v>14</v>
      </c>
      <c r="M345" s="175">
        <f t="shared" si="68"/>
        <v>105</v>
      </c>
      <c r="N345" s="175">
        <f t="shared" si="68"/>
        <v>0</v>
      </c>
      <c r="O345" s="175">
        <f t="shared" si="68"/>
        <v>0</v>
      </c>
      <c r="P345" s="336"/>
    </row>
    <row r="346" spans="1:16" x14ac:dyDescent="0.25">
      <c r="A346" s="133">
        <v>43425.600694444445</v>
      </c>
      <c r="B346" s="133">
        <v>43425.945833333331</v>
      </c>
      <c r="C346" s="132">
        <v>1</v>
      </c>
      <c r="D346" s="132" t="s">
        <v>72</v>
      </c>
      <c r="E346" s="132">
        <v>1304</v>
      </c>
      <c r="F346" s="132">
        <v>444.54539999999997</v>
      </c>
      <c r="G346" s="132">
        <v>176</v>
      </c>
      <c r="H346" s="132">
        <v>26</v>
      </c>
      <c r="I346" s="132">
        <v>206</v>
      </c>
      <c r="J346" s="132">
        <v>37</v>
      </c>
      <c r="K346" s="132">
        <v>1</v>
      </c>
      <c r="L346" s="132">
        <v>37</v>
      </c>
      <c r="M346" s="132">
        <v>14</v>
      </c>
      <c r="N346" s="132">
        <v>0</v>
      </c>
      <c r="O346" s="132">
        <v>0</v>
      </c>
      <c r="P346" s="261" t="s">
        <v>16</v>
      </c>
    </row>
    <row r="347" spans="1:16" x14ac:dyDescent="0.25">
      <c r="A347" s="133">
        <v>43425.600694444445</v>
      </c>
      <c r="B347" s="133">
        <v>43425.945833333331</v>
      </c>
      <c r="C347" s="132">
        <v>2</v>
      </c>
      <c r="D347" s="132"/>
      <c r="E347" s="132">
        <v>0</v>
      </c>
      <c r="F347" s="132">
        <v>0</v>
      </c>
      <c r="G347" s="132">
        <v>0</v>
      </c>
      <c r="H347" s="132" t="s">
        <v>17</v>
      </c>
      <c r="I347" s="132" t="s">
        <v>17</v>
      </c>
      <c r="J347" s="132">
        <v>0</v>
      </c>
      <c r="K347" s="132">
        <v>0</v>
      </c>
      <c r="L347" s="132">
        <v>0</v>
      </c>
      <c r="M347" s="132">
        <v>0</v>
      </c>
      <c r="N347" s="132">
        <v>0</v>
      </c>
      <c r="O347" s="132">
        <v>0</v>
      </c>
      <c r="P347" s="261"/>
    </row>
    <row r="348" spans="1:16" x14ac:dyDescent="0.25">
      <c r="A348" s="133">
        <v>43425.600694444445</v>
      </c>
      <c r="B348" s="133">
        <v>43425.945833333331</v>
      </c>
      <c r="C348" s="132">
        <v>3</v>
      </c>
      <c r="D348" s="132"/>
      <c r="E348" s="132">
        <v>0</v>
      </c>
      <c r="F348" s="132">
        <v>0</v>
      </c>
      <c r="G348" s="132">
        <v>0</v>
      </c>
      <c r="H348" s="132" t="s">
        <v>17</v>
      </c>
      <c r="I348" s="132" t="s">
        <v>17</v>
      </c>
      <c r="J348" s="132">
        <v>0</v>
      </c>
      <c r="K348" s="132">
        <v>0</v>
      </c>
      <c r="L348" s="132">
        <v>0</v>
      </c>
      <c r="M348" s="132">
        <v>0</v>
      </c>
      <c r="N348" s="132">
        <v>0</v>
      </c>
      <c r="O348" s="132">
        <v>0</v>
      </c>
      <c r="P348" s="261"/>
    </row>
    <row r="349" spans="1:16" x14ac:dyDescent="0.25">
      <c r="A349" s="133"/>
      <c r="B349" s="133"/>
      <c r="C349" s="132"/>
      <c r="D349" s="132"/>
      <c r="E349" s="132"/>
      <c r="F349" s="132"/>
      <c r="G349" s="132">
        <f t="shared" ref="G349:O349" si="69">SUM(G346:G348)</f>
        <v>176</v>
      </c>
      <c r="H349" s="132">
        <f t="shared" si="69"/>
        <v>26</v>
      </c>
      <c r="I349" s="132">
        <f t="shared" si="69"/>
        <v>206</v>
      </c>
      <c r="J349" s="132">
        <f t="shared" si="69"/>
        <v>37</v>
      </c>
      <c r="K349" s="132">
        <f t="shared" si="69"/>
        <v>1</v>
      </c>
      <c r="L349" s="132">
        <f t="shared" si="69"/>
        <v>37</v>
      </c>
      <c r="M349" s="132">
        <f t="shared" si="69"/>
        <v>14</v>
      </c>
      <c r="N349" s="132">
        <f t="shared" si="69"/>
        <v>0</v>
      </c>
      <c r="O349" s="132">
        <f t="shared" si="69"/>
        <v>0</v>
      </c>
      <c r="P349" s="261"/>
    </row>
    <row r="350" spans="1:16" x14ac:dyDescent="0.25">
      <c r="A350" s="167">
        <v>43426.602083333331</v>
      </c>
      <c r="B350" s="167">
        <v>43426.948611111111</v>
      </c>
      <c r="C350" s="168">
        <v>1</v>
      </c>
      <c r="D350" s="168" t="s">
        <v>72</v>
      </c>
      <c r="E350" s="168">
        <v>2524</v>
      </c>
      <c r="F350" s="168">
        <v>450.71429999999998</v>
      </c>
      <c r="G350" s="168">
        <v>336</v>
      </c>
      <c r="H350" s="168">
        <v>29</v>
      </c>
      <c r="I350" s="168">
        <v>0</v>
      </c>
      <c r="J350" s="168">
        <v>37</v>
      </c>
      <c r="K350" s="168">
        <v>5</v>
      </c>
      <c r="L350" s="168">
        <v>41</v>
      </c>
      <c r="M350" s="168">
        <v>49</v>
      </c>
      <c r="N350" s="168">
        <v>0</v>
      </c>
      <c r="O350" s="168">
        <v>2</v>
      </c>
      <c r="P350" s="302" t="s">
        <v>67</v>
      </c>
    </row>
    <row r="351" spans="1:16" x14ac:dyDescent="0.25">
      <c r="A351" s="167">
        <v>43426.602083333331</v>
      </c>
      <c r="B351" s="167">
        <v>43426.948611111111</v>
      </c>
      <c r="C351" s="168">
        <v>2</v>
      </c>
      <c r="D351" s="168"/>
      <c r="E351" s="168">
        <v>0</v>
      </c>
      <c r="F351" s="168">
        <v>0</v>
      </c>
      <c r="G351" s="168">
        <v>0</v>
      </c>
      <c r="H351" s="168" t="s">
        <v>17</v>
      </c>
      <c r="I351" s="168" t="s">
        <v>17</v>
      </c>
      <c r="J351" s="168">
        <v>0</v>
      </c>
      <c r="K351" s="168">
        <v>0</v>
      </c>
      <c r="L351" s="168">
        <v>0</v>
      </c>
      <c r="M351" s="168">
        <v>0</v>
      </c>
      <c r="N351" s="168">
        <v>0</v>
      </c>
      <c r="O351" s="168">
        <v>0</v>
      </c>
      <c r="P351" s="303"/>
    </row>
    <row r="352" spans="1:16" x14ac:dyDescent="0.25">
      <c r="A352" s="167">
        <v>43426.602083333331</v>
      </c>
      <c r="B352" s="167">
        <v>43426.948611111111</v>
      </c>
      <c r="C352" s="168">
        <v>3</v>
      </c>
      <c r="D352" s="168"/>
      <c r="E352" s="168">
        <v>0</v>
      </c>
      <c r="F352" s="168">
        <v>0</v>
      </c>
      <c r="G352" s="168">
        <v>0</v>
      </c>
      <c r="H352" s="168" t="s">
        <v>17</v>
      </c>
      <c r="I352" s="168" t="s">
        <v>17</v>
      </c>
      <c r="J352" s="168">
        <v>0</v>
      </c>
      <c r="K352" s="168">
        <v>0</v>
      </c>
      <c r="L352" s="168">
        <v>0</v>
      </c>
      <c r="M352" s="168">
        <v>0</v>
      </c>
      <c r="N352" s="168">
        <v>0</v>
      </c>
      <c r="O352" s="168">
        <v>0</v>
      </c>
      <c r="P352" s="303"/>
    </row>
    <row r="353" spans="1:16" x14ac:dyDescent="0.25">
      <c r="A353" s="167"/>
      <c r="B353" s="167"/>
      <c r="C353" s="168"/>
      <c r="D353" s="168"/>
      <c r="E353" s="168"/>
      <c r="F353" s="168"/>
      <c r="G353" s="168">
        <f t="shared" ref="G353:O353" si="70">SUM(G350:G352)</f>
        <v>336</v>
      </c>
      <c r="H353" s="168">
        <f t="shared" si="70"/>
        <v>29</v>
      </c>
      <c r="I353" s="168">
        <f t="shared" si="70"/>
        <v>0</v>
      </c>
      <c r="J353" s="168">
        <f t="shared" si="70"/>
        <v>37</v>
      </c>
      <c r="K353" s="168">
        <f t="shared" si="70"/>
        <v>5</v>
      </c>
      <c r="L353" s="168">
        <f t="shared" si="70"/>
        <v>41</v>
      </c>
      <c r="M353" s="168">
        <f t="shared" si="70"/>
        <v>49</v>
      </c>
      <c r="N353" s="168">
        <f t="shared" si="70"/>
        <v>0</v>
      </c>
      <c r="O353" s="168">
        <f t="shared" si="70"/>
        <v>2</v>
      </c>
      <c r="P353" s="304"/>
    </row>
    <row r="354" spans="1:16" x14ac:dyDescent="0.25">
      <c r="A354" s="171">
        <v>43427.604861111111</v>
      </c>
      <c r="B354" s="171">
        <v>43427.950694444444</v>
      </c>
      <c r="C354" s="172">
        <v>1</v>
      </c>
      <c r="D354" s="172" t="s">
        <v>72</v>
      </c>
      <c r="E354" s="172">
        <v>2315</v>
      </c>
      <c r="F354" s="172">
        <v>395.72649999999999</v>
      </c>
      <c r="G354" s="172">
        <v>351</v>
      </c>
      <c r="H354" s="172">
        <v>29</v>
      </c>
      <c r="I354" s="172">
        <v>0</v>
      </c>
      <c r="J354" s="172">
        <v>42</v>
      </c>
      <c r="K354" s="172">
        <v>2</v>
      </c>
      <c r="L354" s="172">
        <v>40</v>
      </c>
      <c r="M354" s="172">
        <v>29</v>
      </c>
      <c r="N354" s="172">
        <v>0</v>
      </c>
      <c r="O354" s="172">
        <v>5</v>
      </c>
      <c r="P354" s="266" t="s">
        <v>67</v>
      </c>
    </row>
    <row r="355" spans="1:16" x14ac:dyDescent="0.25">
      <c r="A355" s="171">
        <v>43427.604861111111</v>
      </c>
      <c r="B355" s="171">
        <v>43427.950694444444</v>
      </c>
      <c r="C355" s="172">
        <v>2</v>
      </c>
      <c r="D355" s="172"/>
      <c r="E355" s="172">
        <v>0</v>
      </c>
      <c r="F355" s="172">
        <v>0</v>
      </c>
      <c r="G355" s="172">
        <v>0</v>
      </c>
      <c r="H355" s="172" t="s">
        <v>17</v>
      </c>
      <c r="I355" s="172" t="s">
        <v>17</v>
      </c>
      <c r="J355" s="172">
        <v>0</v>
      </c>
      <c r="K355" s="172">
        <v>0</v>
      </c>
      <c r="L355" s="172">
        <v>0</v>
      </c>
      <c r="M355" s="172">
        <v>0</v>
      </c>
      <c r="N355" s="172">
        <v>0</v>
      </c>
      <c r="O355" s="172">
        <v>0</v>
      </c>
      <c r="P355" s="266"/>
    </row>
    <row r="356" spans="1:16" x14ac:dyDescent="0.25">
      <c r="A356" s="171">
        <v>43427.604861111111</v>
      </c>
      <c r="B356" s="171">
        <v>43427.950694444444</v>
      </c>
      <c r="C356" s="172">
        <v>3</v>
      </c>
      <c r="D356" s="172"/>
      <c r="E356" s="172">
        <v>0</v>
      </c>
      <c r="F356" s="172">
        <v>0</v>
      </c>
      <c r="G356" s="172">
        <v>0</v>
      </c>
      <c r="H356" s="172" t="s">
        <v>17</v>
      </c>
      <c r="I356" s="172" t="s">
        <v>17</v>
      </c>
      <c r="J356" s="172">
        <v>0</v>
      </c>
      <c r="K356" s="172">
        <v>0</v>
      </c>
      <c r="L356" s="172">
        <v>0</v>
      </c>
      <c r="M356" s="172">
        <v>0</v>
      </c>
      <c r="N356" s="172">
        <v>0</v>
      </c>
      <c r="O356" s="172">
        <v>0</v>
      </c>
      <c r="P356" s="266"/>
    </row>
    <row r="357" spans="1:16" x14ac:dyDescent="0.25">
      <c r="A357" s="171"/>
      <c r="B357" s="171"/>
      <c r="C357" s="172"/>
      <c r="D357" s="172"/>
      <c r="E357" s="172"/>
      <c r="F357" s="172"/>
      <c r="G357" s="172">
        <f t="shared" ref="G357:O357" si="71">SUM(G354:G356)</f>
        <v>351</v>
      </c>
      <c r="H357" s="172">
        <f t="shared" si="71"/>
        <v>29</v>
      </c>
      <c r="I357" s="172">
        <f t="shared" si="71"/>
        <v>0</v>
      </c>
      <c r="J357" s="172">
        <f t="shared" si="71"/>
        <v>42</v>
      </c>
      <c r="K357" s="172">
        <f t="shared" si="71"/>
        <v>2</v>
      </c>
      <c r="L357" s="172">
        <f t="shared" si="71"/>
        <v>40</v>
      </c>
      <c r="M357" s="172">
        <f t="shared" si="71"/>
        <v>29</v>
      </c>
      <c r="N357" s="172">
        <f t="shared" si="71"/>
        <v>0</v>
      </c>
      <c r="O357" s="172">
        <f t="shared" si="71"/>
        <v>5</v>
      </c>
      <c r="P357" s="266"/>
    </row>
    <row r="358" spans="1:16" ht="15" customHeight="1" x14ac:dyDescent="0.25">
      <c r="A358" s="176">
        <v>43428.288888888892</v>
      </c>
      <c r="B358" s="176">
        <v>43428.546527777777</v>
      </c>
      <c r="C358" s="177">
        <v>1</v>
      </c>
      <c r="D358" s="177" t="s">
        <v>118</v>
      </c>
      <c r="E358" s="177">
        <v>0</v>
      </c>
      <c r="F358" s="177">
        <v>0</v>
      </c>
      <c r="G358" s="177">
        <v>0</v>
      </c>
      <c r="H358" s="177">
        <v>0</v>
      </c>
      <c r="I358" s="177">
        <v>14</v>
      </c>
      <c r="J358" s="177">
        <v>1</v>
      </c>
      <c r="K358" s="177">
        <v>0</v>
      </c>
      <c r="L358" s="177">
        <v>0</v>
      </c>
      <c r="M358" s="177">
        <v>0</v>
      </c>
      <c r="N358" s="177">
        <v>0</v>
      </c>
      <c r="O358" s="177">
        <v>0</v>
      </c>
      <c r="P358" s="266" t="s">
        <v>67</v>
      </c>
    </row>
    <row r="359" spans="1:16" x14ac:dyDescent="0.25">
      <c r="A359" s="176">
        <v>43428.288888888892</v>
      </c>
      <c r="B359" s="176">
        <v>43428.546527777777</v>
      </c>
      <c r="C359" s="177">
        <v>2</v>
      </c>
      <c r="D359" s="177" t="s">
        <v>72</v>
      </c>
      <c r="E359" s="177">
        <v>1929</v>
      </c>
      <c r="F359" s="177">
        <v>433.48320000000001</v>
      </c>
      <c r="G359" s="177">
        <v>267</v>
      </c>
      <c r="H359" s="177" t="s">
        <v>17</v>
      </c>
      <c r="I359" s="177" t="s">
        <v>17</v>
      </c>
      <c r="J359" s="177">
        <v>29</v>
      </c>
      <c r="K359" s="177">
        <v>4</v>
      </c>
      <c r="L359" s="177">
        <v>26</v>
      </c>
      <c r="M359" s="177">
        <v>25</v>
      </c>
      <c r="N359" s="177">
        <v>0</v>
      </c>
      <c r="O359" s="177">
        <v>5</v>
      </c>
      <c r="P359" s="266"/>
    </row>
    <row r="360" spans="1:16" x14ac:dyDescent="0.25">
      <c r="A360" s="176">
        <v>43428.288888888892</v>
      </c>
      <c r="B360" s="176">
        <v>43428.546527777777</v>
      </c>
      <c r="C360" s="177">
        <v>3</v>
      </c>
      <c r="D360" s="177"/>
      <c r="E360" s="177">
        <v>0</v>
      </c>
      <c r="F360" s="177">
        <v>0</v>
      </c>
      <c r="G360" s="177">
        <v>0</v>
      </c>
      <c r="H360" s="177" t="s">
        <v>17</v>
      </c>
      <c r="I360" s="177" t="s">
        <v>17</v>
      </c>
      <c r="J360" s="177">
        <v>0</v>
      </c>
      <c r="K360" s="177">
        <v>0</v>
      </c>
      <c r="L360" s="177">
        <v>0</v>
      </c>
      <c r="M360" s="177">
        <v>0</v>
      </c>
      <c r="N360" s="177">
        <v>0</v>
      </c>
      <c r="O360" s="177">
        <v>0</v>
      </c>
      <c r="P360" s="266"/>
    </row>
    <row r="361" spans="1:16" x14ac:dyDescent="0.25">
      <c r="A361" s="176"/>
      <c r="B361" s="176"/>
      <c r="C361" s="177"/>
      <c r="D361" s="177"/>
      <c r="E361" s="177"/>
      <c r="F361" s="177"/>
      <c r="G361" s="177">
        <f t="shared" ref="G361:O361" si="72">SUM(G358:G360)</f>
        <v>267</v>
      </c>
      <c r="H361" s="177">
        <f t="shared" si="72"/>
        <v>0</v>
      </c>
      <c r="I361" s="177">
        <f t="shared" si="72"/>
        <v>14</v>
      </c>
      <c r="J361" s="177">
        <f t="shared" si="72"/>
        <v>30</v>
      </c>
      <c r="K361" s="177">
        <f t="shared" si="72"/>
        <v>4</v>
      </c>
      <c r="L361" s="177">
        <f t="shared" si="72"/>
        <v>26</v>
      </c>
      <c r="M361" s="177">
        <f t="shared" si="72"/>
        <v>25</v>
      </c>
      <c r="N361" s="177">
        <f t="shared" si="72"/>
        <v>0</v>
      </c>
      <c r="O361" s="177">
        <f t="shared" si="72"/>
        <v>5</v>
      </c>
      <c r="P361" s="266"/>
    </row>
    <row r="362" spans="1:16" x14ac:dyDescent="0.25">
      <c r="A362" s="165">
        <v>43430.287499999999</v>
      </c>
      <c r="B362" s="165">
        <v>43430.634027777778</v>
      </c>
      <c r="C362" s="166">
        <v>1</v>
      </c>
      <c r="D362" s="166" t="s">
        <v>118</v>
      </c>
      <c r="E362" s="166">
        <v>0</v>
      </c>
      <c r="F362" s="166">
        <v>0</v>
      </c>
      <c r="G362" s="166">
        <v>0</v>
      </c>
      <c r="H362" s="166">
        <v>0</v>
      </c>
      <c r="I362" s="166">
        <v>499</v>
      </c>
      <c r="J362" s="166">
        <v>0</v>
      </c>
      <c r="K362" s="166">
        <v>0</v>
      </c>
      <c r="L362" s="166">
        <v>0</v>
      </c>
      <c r="M362" s="166">
        <v>0</v>
      </c>
      <c r="N362" s="166">
        <v>0</v>
      </c>
      <c r="O362" s="166">
        <v>0</v>
      </c>
      <c r="P362" s="352" t="s">
        <v>67</v>
      </c>
    </row>
    <row r="363" spans="1:16" x14ac:dyDescent="0.25">
      <c r="A363" s="165">
        <v>43430.287499999999</v>
      </c>
      <c r="B363" s="165">
        <v>43430.634027777778</v>
      </c>
      <c r="C363" s="166">
        <v>2</v>
      </c>
      <c r="D363" s="166"/>
      <c r="E363" s="166">
        <v>0</v>
      </c>
      <c r="F363" s="166">
        <v>0</v>
      </c>
      <c r="G363" s="166">
        <v>0</v>
      </c>
      <c r="H363" s="166" t="s">
        <v>17</v>
      </c>
      <c r="I363" s="166" t="s">
        <v>17</v>
      </c>
      <c r="J363" s="166">
        <v>0</v>
      </c>
      <c r="K363" s="166">
        <v>0</v>
      </c>
      <c r="L363" s="166">
        <v>0</v>
      </c>
      <c r="M363" s="166">
        <v>0</v>
      </c>
      <c r="N363" s="166">
        <v>0</v>
      </c>
      <c r="O363" s="166">
        <v>0</v>
      </c>
      <c r="P363" s="353"/>
    </row>
    <row r="364" spans="1:16" ht="27.75" customHeight="1" x14ac:dyDescent="0.25">
      <c r="A364" s="165">
        <v>43430.287499999999</v>
      </c>
      <c r="B364" s="165">
        <v>43430.634027777778</v>
      </c>
      <c r="C364" s="166">
        <v>3</v>
      </c>
      <c r="D364" s="166"/>
      <c r="E364" s="166">
        <v>0</v>
      </c>
      <c r="F364" s="166">
        <v>0</v>
      </c>
      <c r="G364" s="166">
        <v>0</v>
      </c>
      <c r="H364" s="166" t="s">
        <v>17</v>
      </c>
      <c r="I364" s="166" t="s">
        <v>17</v>
      </c>
      <c r="J364" s="166">
        <v>0</v>
      </c>
      <c r="K364" s="166">
        <v>0</v>
      </c>
      <c r="L364" s="166">
        <v>0</v>
      </c>
      <c r="M364" s="166">
        <v>0</v>
      </c>
      <c r="N364" s="166">
        <v>0</v>
      </c>
      <c r="O364" s="166">
        <v>0</v>
      </c>
      <c r="P364" s="353"/>
    </row>
    <row r="365" spans="1:16" ht="25.5" customHeight="1" x14ac:dyDescent="0.25">
      <c r="A365" s="165"/>
      <c r="B365" s="165"/>
      <c r="C365" s="166"/>
      <c r="D365" s="166"/>
      <c r="E365" s="166"/>
      <c r="F365" s="166"/>
      <c r="G365" s="166"/>
      <c r="H365" s="166"/>
      <c r="I365" s="166">
        <f t="shared" ref="I365:O365" si="73">SUM(I362:I364)</f>
        <v>499</v>
      </c>
      <c r="J365" s="166">
        <f t="shared" si="73"/>
        <v>0</v>
      </c>
      <c r="K365" s="166">
        <f t="shared" si="73"/>
        <v>0</v>
      </c>
      <c r="L365" s="166">
        <f t="shared" si="73"/>
        <v>0</v>
      </c>
      <c r="M365" s="166">
        <f t="shared" si="73"/>
        <v>0</v>
      </c>
      <c r="N365" s="166">
        <f t="shared" si="73"/>
        <v>0</v>
      </c>
      <c r="O365" s="166">
        <f t="shared" si="73"/>
        <v>0</v>
      </c>
      <c r="P365" s="354"/>
    </row>
    <row r="366" spans="1:16" ht="15" customHeight="1" x14ac:dyDescent="0.25">
      <c r="A366" s="136">
        <v>43431.302083333336</v>
      </c>
      <c r="B366" s="136">
        <v>43431.634722222225</v>
      </c>
      <c r="C366" s="137">
        <v>1</v>
      </c>
      <c r="D366" s="137" t="s">
        <v>118</v>
      </c>
      <c r="E366" s="137">
        <v>454</v>
      </c>
      <c r="F366" s="137">
        <v>446.55739999999997</v>
      </c>
      <c r="G366" s="137">
        <v>61</v>
      </c>
      <c r="H366" s="137">
        <v>0</v>
      </c>
      <c r="I366" s="137">
        <v>330</v>
      </c>
      <c r="J366" s="137">
        <v>40</v>
      </c>
      <c r="K366" s="137">
        <v>0</v>
      </c>
      <c r="L366" s="137">
        <v>1</v>
      </c>
      <c r="M366" s="137">
        <v>45</v>
      </c>
      <c r="N366" s="137">
        <v>0</v>
      </c>
      <c r="O366" s="137">
        <v>2</v>
      </c>
      <c r="P366" s="355" t="s">
        <v>150</v>
      </c>
    </row>
    <row r="367" spans="1:16" x14ac:dyDescent="0.25">
      <c r="A367" s="136">
        <v>43431.302083333336</v>
      </c>
      <c r="B367" s="136">
        <v>43431.634722222225</v>
      </c>
      <c r="C367" s="137">
        <v>2</v>
      </c>
      <c r="D367" s="137"/>
      <c r="E367" s="137">
        <v>0</v>
      </c>
      <c r="F367" s="137">
        <v>0</v>
      </c>
      <c r="G367" s="137">
        <v>0</v>
      </c>
      <c r="H367" s="137" t="s">
        <v>17</v>
      </c>
      <c r="I367" s="137" t="s">
        <v>17</v>
      </c>
      <c r="J367" s="137">
        <v>0</v>
      </c>
      <c r="K367" s="137">
        <v>0</v>
      </c>
      <c r="L367" s="137">
        <v>0</v>
      </c>
      <c r="M367" s="137">
        <v>0</v>
      </c>
      <c r="N367" s="137">
        <v>0</v>
      </c>
      <c r="O367" s="137">
        <v>0</v>
      </c>
      <c r="P367" s="355"/>
    </row>
    <row r="368" spans="1:16" x14ac:dyDescent="0.25">
      <c r="A368" s="136">
        <v>43431.302083333336</v>
      </c>
      <c r="B368" s="136">
        <v>43431.634722222225</v>
      </c>
      <c r="C368" s="137">
        <v>3</v>
      </c>
      <c r="D368" s="137"/>
      <c r="E368" s="137">
        <v>0</v>
      </c>
      <c r="F368" s="137">
        <v>0</v>
      </c>
      <c r="G368" s="137">
        <v>0</v>
      </c>
      <c r="H368" s="137" t="s">
        <v>17</v>
      </c>
      <c r="I368" s="137" t="s">
        <v>17</v>
      </c>
      <c r="J368" s="137">
        <v>0</v>
      </c>
      <c r="K368" s="137">
        <v>0</v>
      </c>
      <c r="L368" s="137">
        <v>0</v>
      </c>
      <c r="M368" s="137">
        <v>0</v>
      </c>
      <c r="N368" s="137">
        <v>0</v>
      </c>
      <c r="O368" s="137">
        <v>0</v>
      </c>
      <c r="P368" s="355"/>
    </row>
    <row r="369" spans="1:16" x14ac:dyDescent="0.25">
      <c r="A369" s="136"/>
      <c r="B369" s="136"/>
      <c r="C369" s="137"/>
      <c r="D369" s="137"/>
      <c r="E369" s="137"/>
      <c r="F369" s="137"/>
      <c r="G369" s="137">
        <f>SUM(G366:G368)</f>
        <v>61</v>
      </c>
      <c r="H369" s="137"/>
      <c r="I369" s="137">
        <f t="shared" ref="I369:O369" si="74">SUM(I366:I368)</f>
        <v>330</v>
      </c>
      <c r="J369" s="137">
        <f t="shared" si="74"/>
        <v>40</v>
      </c>
      <c r="K369" s="137">
        <f t="shared" si="74"/>
        <v>0</v>
      </c>
      <c r="L369" s="137">
        <f t="shared" si="74"/>
        <v>1</v>
      </c>
      <c r="M369" s="137">
        <f t="shared" si="74"/>
        <v>45</v>
      </c>
      <c r="N369" s="137">
        <f t="shared" si="74"/>
        <v>0</v>
      </c>
      <c r="O369" s="137">
        <f t="shared" si="74"/>
        <v>2</v>
      </c>
      <c r="P369" s="355"/>
    </row>
    <row r="370" spans="1:16" x14ac:dyDescent="0.25">
      <c r="A370" s="169">
        <v>43432.285416666666</v>
      </c>
      <c r="B370" s="169">
        <v>43432.642361111109</v>
      </c>
      <c r="C370" s="170">
        <v>1</v>
      </c>
      <c r="D370" s="170" t="s">
        <v>118</v>
      </c>
      <c r="E370" s="170">
        <v>2398</v>
      </c>
      <c r="F370" s="170">
        <v>400.78</v>
      </c>
      <c r="G370" s="170">
        <v>359</v>
      </c>
      <c r="H370" s="170">
        <v>0</v>
      </c>
      <c r="I370" s="170">
        <v>0</v>
      </c>
      <c r="J370" s="170">
        <v>3</v>
      </c>
      <c r="K370" s="170">
        <v>3</v>
      </c>
      <c r="L370" s="170">
        <v>29</v>
      </c>
      <c r="M370" s="170">
        <v>120</v>
      </c>
      <c r="N370" s="170">
        <v>0</v>
      </c>
      <c r="O370" s="170">
        <v>0</v>
      </c>
      <c r="P370" s="356" t="s">
        <v>150</v>
      </c>
    </row>
    <row r="371" spans="1:16" x14ac:dyDescent="0.25">
      <c r="A371" s="169">
        <v>43432.285416666666</v>
      </c>
      <c r="B371" s="169">
        <v>43432.642361111109</v>
      </c>
      <c r="C371" s="170">
        <v>2</v>
      </c>
      <c r="D371" s="170"/>
      <c r="E371" s="170">
        <v>0</v>
      </c>
      <c r="F371" s="170">
        <v>0</v>
      </c>
      <c r="G371" s="170">
        <v>0</v>
      </c>
      <c r="H371" s="170" t="s">
        <v>17</v>
      </c>
      <c r="I371" s="170" t="s">
        <v>17</v>
      </c>
      <c r="J371" s="170">
        <v>0</v>
      </c>
      <c r="K371" s="170">
        <v>0</v>
      </c>
      <c r="L371" s="170">
        <v>0</v>
      </c>
      <c r="M371" s="170">
        <v>0</v>
      </c>
      <c r="N371" s="170">
        <v>0</v>
      </c>
      <c r="O371" s="170">
        <v>0</v>
      </c>
      <c r="P371" s="356"/>
    </row>
    <row r="372" spans="1:16" x14ac:dyDescent="0.25">
      <c r="A372" s="169">
        <v>43432.285416666666</v>
      </c>
      <c r="B372" s="169">
        <v>43432.642361111109</v>
      </c>
      <c r="C372" s="170">
        <v>3</v>
      </c>
      <c r="D372" s="170"/>
      <c r="E372" s="170">
        <v>0</v>
      </c>
      <c r="F372" s="170">
        <v>0</v>
      </c>
      <c r="G372" s="170">
        <v>0</v>
      </c>
      <c r="H372" s="170" t="s">
        <v>17</v>
      </c>
      <c r="I372" s="170" t="s">
        <v>17</v>
      </c>
      <c r="J372" s="170">
        <v>0</v>
      </c>
      <c r="K372" s="170">
        <v>0</v>
      </c>
      <c r="L372" s="170">
        <v>0</v>
      </c>
      <c r="M372" s="170">
        <v>0</v>
      </c>
      <c r="N372" s="170">
        <v>0</v>
      </c>
      <c r="O372" s="170">
        <v>0</v>
      </c>
      <c r="P372" s="356"/>
    </row>
    <row r="373" spans="1:16" x14ac:dyDescent="0.25">
      <c r="A373" s="169"/>
      <c r="B373" s="169"/>
      <c r="C373" s="170"/>
      <c r="D373" s="170"/>
      <c r="E373" s="170"/>
      <c r="F373" s="170"/>
      <c r="G373" s="170">
        <f t="shared" ref="G373:O373" si="75">SUM(G370:G372)</f>
        <v>359</v>
      </c>
      <c r="H373" s="170">
        <f t="shared" si="75"/>
        <v>0</v>
      </c>
      <c r="I373" s="170">
        <f t="shared" si="75"/>
        <v>0</v>
      </c>
      <c r="J373" s="170">
        <f t="shared" si="75"/>
        <v>3</v>
      </c>
      <c r="K373" s="170">
        <f t="shared" si="75"/>
        <v>3</v>
      </c>
      <c r="L373" s="170">
        <f t="shared" si="75"/>
        <v>29</v>
      </c>
      <c r="M373" s="170">
        <f t="shared" si="75"/>
        <v>120</v>
      </c>
      <c r="N373" s="170">
        <f t="shared" si="75"/>
        <v>0</v>
      </c>
      <c r="O373" s="170">
        <f t="shared" si="75"/>
        <v>0</v>
      </c>
      <c r="P373" s="356"/>
    </row>
    <row r="374" spans="1:16" x14ac:dyDescent="0.25">
      <c r="A374" s="167">
        <v>43433.286805555559</v>
      </c>
      <c r="B374" s="167">
        <v>43433.643750000003</v>
      </c>
      <c r="C374" s="168">
        <v>1</v>
      </c>
      <c r="D374" s="168" t="s">
        <v>22</v>
      </c>
      <c r="E374" s="168">
        <v>58</v>
      </c>
      <c r="F374" s="135">
        <v>1160</v>
      </c>
      <c r="G374" s="135">
        <v>3</v>
      </c>
      <c r="H374" s="168">
        <v>29</v>
      </c>
      <c r="I374" s="135">
        <v>362</v>
      </c>
      <c r="J374" s="168">
        <v>3</v>
      </c>
      <c r="K374" s="168">
        <v>0</v>
      </c>
      <c r="L374" s="168">
        <v>13</v>
      </c>
      <c r="M374" s="168">
        <v>2</v>
      </c>
      <c r="N374" s="168">
        <v>0</v>
      </c>
      <c r="O374" s="168">
        <v>0</v>
      </c>
      <c r="P374" s="350" t="s">
        <v>127</v>
      </c>
    </row>
    <row r="375" spans="1:16" x14ac:dyDescent="0.25">
      <c r="A375" s="167">
        <v>43433.286805555559</v>
      </c>
      <c r="B375" s="167">
        <v>43433.643750000003</v>
      </c>
      <c r="C375" s="168">
        <v>2</v>
      </c>
      <c r="D375" s="168" t="s">
        <v>118</v>
      </c>
      <c r="E375" s="168">
        <v>251</v>
      </c>
      <c r="F375" s="168">
        <v>313.75</v>
      </c>
      <c r="G375" s="168">
        <v>48</v>
      </c>
      <c r="H375" s="168" t="s">
        <v>17</v>
      </c>
      <c r="I375" s="168" t="s">
        <v>17</v>
      </c>
      <c r="J375" s="168">
        <v>32</v>
      </c>
      <c r="K375" s="168">
        <v>1</v>
      </c>
      <c r="L375" s="168">
        <v>7</v>
      </c>
      <c r="M375" s="168">
        <v>14</v>
      </c>
      <c r="N375" s="168">
        <v>0</v>
      </c>
      <c r="O375" s="168">
        <v>0</v>
      </c>
      <c r="P375" s="350"/>
    </row>
    <row r="376" spans="1:16" x14ac:dyDescent="0.25">
      <c r="A376" s="167">
        <v>43433.286805555559</v>
      </c>
      <c r="B376" s="167">
        <v>43433.643750000003</v>
      </c>
      <c r="C376" s="168">
        <v>3</v>
      </c>
      <c r="D376" s="168"/>
      <c r="E376" s="168">
        <v>0</v>
      </c>
      <c r="F376" s="168">
        <v>0</v>
      </c>
      <c r="G376" s="168">
        <v>0</v>
      </c>
      <c r="H376" s="168" t="s">
        <v>17</v>
      </c>
      <c r="I376" s="168" t="s">
        <v>17</v>
      </c>
      <c r="J376" s="168">
        <v>0</v>
      </c>
      <c r="K376" s="168">
        <v>0</v>
      </c>
      <c r="L376" s="168">
        <v>0</v>
      </c>
      <c r="M376" s="168">
        <v>0</v>
      </c>
      <c r="N376" s="168">
        <v>0</v>
      </c>
      <c r="O376" s="168">
        <v>0</v>
      </c>
      <c r="P376" s="350"/>
    </row>
    <row r="377" spans="1:16" x14ac:dyDescent="0.25">
      <c r="A377" s="167"/>
      <c r="B377" s="167"/>
      <c r="C377" s="168"/>
      <c r="D377" s="168"/>
      <c r="E377" s="168"/>
      <c r="F377" s="168"/>
      <c r="G377" s="168">
        <f t="shared" ref="G377:O377" si="76">SUM(G374:G376)</f>
        <v>51</v>
      </c>
      <c r="H377" s="168">
        <f t="shared" si="76"/>
        <v>29</v>
      </c>
      <c r="I377" s="168">
        <f t="shared" si="76"/>
        <v>362</v>
      </c>
      <c r="J377" s="168">
        <f t="shared" si="76"/>
        <v>35</v>
      </c>
      <c r="K377" s="168">
        <f t="shared" si="76"/>
        <v>1</v>
      </c>
      <c r="L377" s="168">
        <f t="shared" si="76"/>
        <v>20</v>
      </c>
      <c r="M377" s="168">
        <f t="shared" si="76"/>
        <v>16</v>
      </c>
      <c r="N377" s="168">
        <f t="shared" si="76"/>
        <v>0</v>
      </c>
      <c r="O377" s="168">
        <f t="shared" si="76"/>
        <v>0</v>
      </c>
      <c r="P377" s="350"/>
    </row>
    <row r="378" spans="1:16" ht="15" customHeight="1" x14ac:dyDescent="0.25">
      <c r="A378" s="203">
        <v>43434.28402777778</v>
      </c>
      <c r="B378" s="203">
        <v>43434.600694444445</v>
      </c>
      <c r="C378" s="204">
        <v>1</v>
      </c>
      <c r="D378" s="204" t="s">
        <v>22</v>
      </c>
      <c r="E378" s="204">
        <v>1056</v>
      </c>
      <c r="F378" s="204">
        <v>353.9665</v>
      </c>
      <c r="G378" s="204">
        <v>179</v>
      </c>
      <c r="H378" s="204">
        <v>28</v>
      </c>
      <c r="I378" s="204">
        <v>0</v>
      </c>
      <c r="J378" s="204">
        <v>24</v>
      </c>
      <c r="K378" s="204">
        <v>0</v>
      </c>
      <c r="L378" s="204">
        <v>140</v>
      </c>
      <c r="M378" s="204">
        <v>78</v>
      </c>
      <c r="N378" s="204">
        <v>0</v>
      </c>
      <c r="O378" s="204">
        <v>7</v>
      </c>
      <c r="P378" s="351" t="s">
        <v>150</v>
      </c>
    </row>
    <row r="379" spans="1:16" x14ac:dyDescent="0.25">
      <c r="A379" s="203">
        <v>43434.28402777778</v>
      </c>
      <c r="B379" s="203">
        <v>43434.600694444445</v>
      </c>
      <c r="C379" s="204">
        <v>2</v>
      </c>
      <c r="D379" s="204"/>
      <c r="E379" s="204">
        <v>0</v>
      </c>
      <c r="F379" s="204">
        <v>0</v>
      </c>
      <c r="G379" s="204">
        <v>0</v>
      </c>
      <c r="H379" s="204" t="s">
        <v>17</v>
      </c>
      <c r="I379" s="204" t="s">
        <v>17</v>
      </c>
      <c r="J379" s="204">
        <v>0</v>
      </c>
      <c r="K379" s="204">
        <v>0</v>
      </c>
      <c r="L379" s="204">
        <v>0</v>
      </c>
      <c r="M379" s="204">
        <v>0</v>
      </c>
      <c r="N379" s="204">
        <v>0</v>
      </c>
      <c r="O379" s="204">
        <v>0</v>
      </c>
      <c r="P379" s="351"/>
    </row>
    <row r="380" spans="1:16" x14ac:dyDescent="0.25">
      <c r="A380" s="203">
        <v>43434.28402777778</v>
      </c>
      <c r="B380" s="203">
        <v>43434.600694444445</v>
      </c>
      <c r="C380" s="204">
        <v>3</v>
      </c>
      <c r="D380" s="204"/>
      <c r="E380" s="204">
        <v>0</v>
      </c>
      <c r="F380" s="204">
        <v>0</v>
      </c>
      <c r="G380" s="204">
        <v>0</v>
      </c>
      <c r="H380" s="204" t="s">
        <v>17</v>
      </c>
      <c r="I380" s="204" t="s">
        <v>17</v>
      </c>
      <c r="J380" s="204">
        <v>0</v>
      </c>
      <c r="K380" s="204">
        <v>0</v>
      </c>
      <c r="L380" s="204">
        <v>0</v>
      </c>
      <c r="M380" s="204">
        <v>0</v>
      </c>
      <c r="N380" s="204">
        <v>0</v>
      </c>
      <c r="O380" s="204">
        <v>0</v>
      </c>
      <c r="P380" s="351"/>
    </row>
    <row r="381" spans="1:16" x14ac:dyDescent="0.25">
      <c r="A381" s="204"/>
      <c r="B381" s="204"/>
      <c r="C381" s="204"/>
      <c r="D381" s="204"/>
      <c r="E381" s="204"/>
      <c r="F381" s="204"/>
      <c r="G381" s="204">
        <f t="shared" ref="G381:O381" si="77">SUM(G378:G380)</f>
        <v>179</v>
      </c>
      <c r="H381" s="204">
        <f t="shared" si="77"/>
        <v>28</v>
      </c>
      <c r="I381" s="204">
        <f t="shared" si="77"/>
        <v>0</v>
      </c>
      <c r="J381" s="204">
        <f t="shared" si="77"/>
        <v>24</v>
      </c>
      <c r="K381" s="204">
        <f t="shared" si="77"/>
        <v>0</v>
      </c>
      <c r="L381" s="204">
        <f t="shared" si="77"/>
        <v>140</v>
      </c>
      <c r="M381" s="204">
        <f t="shared" si="77"/>
        <v>78</v>
      </c>
      <c r="N381" s="204">
        <f t="shared" si="77"/>
        <v>0</v>
      </c>
      <c r="O381" s="204">
        <f t="shared" si="77"/>
        <v>7</v>
      </c>
      <c r="P381" s="351"/>
    </row>
    <row r="382" spans="1:16" ht="26.25" x14ac:dyDescent="0.4">
      <c r="A382" s="242" t="s">
        <v>136</v>
      </c>
      <c r="B382" s="242"/>
      <c r="C382" s="242"/>
      <c r="D382" s="242"/>
      <c r="E382" s="242"/>
      <c r="F382" s="242"/>
      <c r="G382" s="242"/>
      <c r="H382" s="242"/>
      <c r="I382" s="242"/>
      <c r="J382" s="242"/>
      <c r="K382" s="242"/>
      <c r="L382" s="242"/>
      <c r="M382" s="242"/>
      <c r="N382" s="242"/>
      <c r="O382" s="242"/>
      <c r="P382" s="242"/>
    </row>
    <row r="383" spans="1:16" x14ac:dyDescent="0.25">
      <c r="A383" s="174">
        <v>43437.600694444445</v>
      </c>
      <c r="B383" s="174">
        <v>43437.95</v>
      </c>
      <c r="C383" s="175">
        <v>1</v>
      </c>
      <c r="D383" s="175" t="s">
        <v>22</v>
      </c>
      <c r="E383" s="175">
        <v>2058</v>
      </c>
      <c r="F383" s="175">
        <v>510.24790000000002</v>
      </c>
      <c r="G383" s="175">
        <v>242</v>
      </c>
      <c r="H383" s="175">
        <v>29</v>
      </c>
      <c r="I383" s="175">
        <v>0</v>
      </c>
      <c r="J383" s="175">
        <v>25</v>
      </c>
      <c r="K383" s="175">
        <v>1</v>
      </c>
      <c r="L383" s="175">
        <v>149</v>
      </c>
      <c r="M383" s="175">
        <v>57</v>
      </c>
      <c r="N383" s="175">
        <v>0</v>
      </c>
      <c r="O383" s="175">
        <v>0</v>
      </c>
      <c r="P383" s="218" t="s">
        <v>67</v>
      </c>
    </row>
    <row r="384" spans="1:16" x14ac:dyDescent="0.25">
      <c r="A384" s="174">
        <v>43437.600694444445</v>
      </c>
      <c r="B384" s="174">
        <v>43437.95</v>
      </c>
      <c r="C384" s="175">
        <v>2</v>
      </c>
      <c r="D384" s="175"/>
      <c r="E384" s="175">
        <v>0</v>
      </c>
      <c r="F384" s="175">
        <v>0</v>
      </c>
      <c r="G384" s="175">
        <v>0</v>
      </c>
      <c r="H384" s="175" t="s">
        <v>17</v>
      </c>
      <c r="I384" s="175" t="s">
        <v>17</v>
      </c>
      <c r="J384" s="175">
        <v>0</v>
      </c>
      <c r="K384" s="175">
        <v>0</v>
      </c>
      <c r="L384" s="175">
        <v>0</v>
      </c>
      <c r="M384" s="175">
        <v>0</v>
      </c>
      <c r="N384" s="175">
        <v>0</v>
      </c>
      <c r="O384" s="175">
        <v>0</v>
      </c>
      <c r="P384" s="218"/>
    </row>
    <row r="385" spans="1:16" x14ac:dyDescent="0.25">
      <c r="A385" s="174">
        <v>43437.600694444445</v>
      </c>
      <c r="B385" s="174">
        <v>43437.95</v>
      </c>
      <c r="C385" s="175">
        <v>3</v>
      </c>
      <c r="D385" s="175"/>
      <c r="E385" s="175">
        <v>0</v>
      </c>
      <c r="F385" s="175">
        <v>0</v>
      </c>
      <c r="G385" s="175">
        <v>0</v>
      </c>
      <c r="H385" s="175" t="s">
        <v>17</v>
      </c>
      <c r="I385" s="175" t="s">
        <v>17</v>
      </c>
      <c r="J385" s="175">
        <v>0</v>
      </c>
      <c r="K385" s="175">
        <v>0</v>
      </c>
      <c r="L385" s="175">
        <v>0</v>
      </c>
      <c r="M385" s="175">
        <v>0</v>
      </c>
      <c r="N385" s="175">
        <v>0</v>
      </c>
      <c r="O385" s="175">
        <v>0</v>
      </c>
      <c r="P385" s="218"/>
    </row>
    <row r="386" spans="1:16" x14ac:dyDescent="0.25">
      <c r="A386" s="174"/>
      <c r="B386" s="174"/>
      <c r="C386" s="175"/>
      <c r="D386" s="175"/>
      <c r="E386" s="175">
        <f>SUM(E383:E385)</f>
        <v>2058</v>
      </c>
      <c r="F386" s="175"/>
      <c r="G386" s="175">
        <f t="shared" ref="G386:O386" si="78">SUM(G383:G385)</f>
        <v>242</v>
      </c>
      <c r="H386" s="175">
        <f t="shared" si="78"/>
        <v>29</v>
      </c>
      <c r="I386" s="175">
        <f t="shared" si="78"/>
        <v>0</v>
      </c>
      <c r="J386" s="175">
        <f t="shared" si="78"/>
        <v>25</v>
      </c>
      <c r="K386" s="175">
        <f t="shared" si="78"/>
        <v>1</v>
      </c>
      <c r="L386" s="175">
        <f t="shared" si="78"/>
        <v>149</v>
      </c>
      <c r="M386" s="175">
        <f t="shared" si="78"/>
        <v>57</v>
      </c>
      <c r="N386" s="175">
        <f t="shared" si="78"/>
        <v>0</v>
      </c>
      <c r="O386" s="175">
        <f t="shared" si="78"/>
        <v>0</v>
      </c>
      <c r="P386" s="218"/>
    </row>
    <row r="387" spans="1:16" x14ac:dyDescent="0.25">
      <c r="A387" s="136">
        <v>43438.597916666666</v>
      </c>
      <c r="B387" s="136">
        <v>43438.95208333333</v>
      </c>
      <c r="C387" s="137">
        <v>1</v>
      </c>
      <c r="D387" s="137" t="s">
        <v>22</v>
      </c>
      <c r="E387" s="137">
        <v>2939</v>
      </c>
      <c r="F387" s="137">
        <v>539.26610000000005</v>
      </c>
      <c r="G387" s="137">
        <v>327</v>
      </c>
      <c r="H387" s="137">
        <v>29</v>
      </c>
      <c r="I387" s="137">
        <v>0</v>
      </c>
      <c r="J387" s="137">
        <v>4</v>
      </c>
      <c r="K387" s="137">
        <v>7</v>
      </c>
      <c r="L387" s="137">
        <v>60</v>
      </c>
      <c r="M387" s="137">
        <v>83</v>
      </c>
      <c r="N387" s="137">
        <v>0</v>
      </c>
      <c r="O387" s="137">
        <v>0</v>
      </c>
      <c r="P387" s="238" t="s">
        <v>67</v>
      </c>
    </row>
    <row r="388" spans="1:16" x14ac:dyDescent="0.25">
      <c r="A388" s="136">
        <v>43438.597916666666</v>
      </c>
      <c r="B388" s="136">
        <v>43438.95208333333</v>
      </c>
      <c r="C388" s="137">
        <v>2</v>
      </c>
      <c r="D388" s="137"/>
      <c r="E388" s="137">
        <v>0</v>
      </c>
      <c r="F388" s="137">
        <v>0</v>
      </c>
      <c r="G388" s="137">
        <v>0</v>
      </c>
      <c r="H388" s="137" t="s">
        <v>17</v>
      </c>
      <c r="I388" s="137" t="s">
        <v>17</v>
      </c>
      <c r="J388" s="137">
        <v>0</v>
      </c>
      <c r="K388" s="137">
        <v>0</v>
      </c>
      <c r="L388" s="137">
        <v>0</v>
      </c>
      <c r="M388" s="137">
        <v>0</v>
      </c>
      <c r="N388" s="137">
        <v>0</v>
      </c>
      <c r="O388" s="137">
        <v>0</v>
      </c>
      <c r="P388" s="238"/>
    </row>
    <row r="389" spans="1:16" x14ac:dyDescent="0.25">
      <c r="A389" s="136">
        <v>43438.597916666666</v>
      </c>
      <c r="B389" s="136">
        <v>43438.95208333333</v>
      </c>
      <c r="C389" s="137">
        <v>3</v>
      </c>
      <c r="D389" s="137"/>
      <c r="E389" s="137">
        <v>0</v>
      </c>
      <c r="F389" s="137">
        <v>0</v>
      </c>
      <c r="G389" s="137">
        <v>0</v>
      </c>
      <c r="H389" s="137" t="s">
        <v>17</v>
      </c>
      <c r="I389" s="137" t="s">
        <v>17</v>
      </c>
      <c r="J389" s="137">
        <v>0</v>
      </c>
      <c r="K389" s="137">
        <v>0</v>
      </c>
      <c r="L389" s="137">
        <v>0</v>
      </c>
      <c r="M389" s="137">
        <v>0</v>
      </c>
      <c r="N389" s="137">
        <v>0</v>
      </c>
      <c r="O389" s="137">
        <v>0</v>
      </c>
      <c r="P389" s="238"/>
    </row>
    <row r="390" spans="1:16" x14ac:dyDescent="0.25">
      <c r="A390" s="136"/>
      <c r="B390" s="136"/>
      <c r="C390" s="137"/>
      <c r="D390" s="137"/>
      <c r="E390" s="137">
        <f>SUM(E387:E389)</f>
        <v>2939</v>
      </c>
      <c r="F390" s="137"/>
      <c r="G390" s="137">
        <f t="shared" ref="G390:O390" si="79">SUM(G387:G389)</f>
        <v>327</v>
      </c>
      <c r="H390" s="137">
        <f t="shared" si="79"/>
        <v>29</v>
      </c>
      <c r="I390" s="137">
        <f t="shared" si="79"/>
        <v>0</v>
      </c>
      <c r="J390" s="137">
        <f t="shared" si="79"/>
        <v>4</v>
      </c>
      <c r="K390" s="137">
        <f t="shared" si="79"/>
        <v>7</v>
      </c>
      <c r="L390" s="137">
        <f t="shared" si="79"/>
        <v>60</v>
      </c>
      <c r="M390" s="137">
        <f t="shared" si="79"/>
        <v>83</v>
      </c>
      <c r="N390" s="137">
        <f t="shared" si="79"/>
        <v>0</v>
      </c>
      <c r="O390" s="137">
        <f t="shared" si="79"/>
        <v>0</v>
      </c>
      <c r="P390" s="238"/>
    </row>
    <row r="391" spans="1:16" x14ac:dyDescent="0.25">
      <c r="A391" s="167">
        <v>43439.286805555559</v>
      </c>
      <c r="B391" s="167">
        <v>43439.638194444444</v>
      </c>
      <c r="C391" s="168">
        <v>1</v>
      </c>
      <c r="D391" s="168" t="s">
        <v>22</v>
      </c>
      <c r="E391" s="168">
        <v>2912</v>
      </c>
      <c r="F391" s="168">
        <v>531.06380000000001</v>
      </c>
      <c r="G391" s="168">
        <v>329</v>
      </c>
      <c r="H391" s="168">
        <v>26</v>
      </c>
      <c r="I391" s="168">
        <v>0</v>
      </c>
      <c r="J391" s="168">
        <v>3</v>
      </c>
      <c r="K391" s="168">
        <v>2</v>
      </c>
      <c r="L391" s="168">
        <v>83</v>
      </c>
      <c r="M391" s="168">
        <v>45</v>
      </c>
      <c r="N391" s="168">
        <v>0</v>
      </c>
      <c r="O391" s="168">
        <v>18</v>
      </c>
      <c r="P391" s="260" t="s">
        <v>67</v>
      </c>
    </row>
    <row r="392" spans="1:16" x14ac:dyDescent="0.25">
      <c r="A392" s="167">
        <v>43439.286805555559</v>
      </c>
      <c r="B392" s="167">
        <v>43439.638194444444</v>
      </c>
      <c r="C392" s="168">
        <v>2</v>
      </c>
      <c r="D392" s="168"/>
      <c r="E392" s="168">
        <v>0</v>
      </c>
      <c r="F392" s="168">
        <v>0</v>
      </c>
      <c r="G392" s="168">
        <v>0</v>
      </c>
      <c r="H392" s="168" t="s">
        <v>17</v>
      </c>
      <c r="I392" s="168" t="s">
        <v>17</v>
      </c>
      <c r="J392" s="168">
        <v>0</v>
      </c>
      <c r="K392" s="168">
        <v>0</v>
      </c>
      <c r="L392" s="168">
        <v>0</v>
      </c>
      <c r="M392" s="168">
        <v>0</v>
      </c>
      <c r="N392" s="168">
        <v>0</v>
      </c>
      <c r="O392" s="168">
        <v>0</v>
      </c>
      <c r="P392" s="260"/>
    </row>
    <row r="393" spans="1:16" x14ac:dyDescent="0.25">
      <c r="A393" s="167">
        <v>43439.286805555559</v>
      </c>
      <c r="B393" s="167">
        <v>43439.638194444444</v>
      </c>
      <c r="C393" s="168">
        <v>3</v>
      </c>
      <c r="D393" s="168"/>
      <c r="E393" s="168">
        <v>0</v>
      </c>
      <c r="F393" s="168">
        <v>0</v>
      </c>
      <c r="G393" s="168">
        <v>0</v>
      </c>
      <c r="H393" s="168" t="s">
        <v>17</v>
      </c>
      <c r="I393" s="168" t="s">
        <v>17</v>
      </c>
      <c r="J393" s="168">
        <v>0</v>
      </c>
      <c r="K393" s="168">
        <v>0</v>
      </c>
      <c r="L393" s="168">
        <v>0</v>
      </c>
      <c r="M393" s="168">
        <v>0</v>
      </c>
      <c r="N393" s="168">
        <v>0</v>
      </c>
      <c r="O393" s="168">
        <v>0</v>
      </c>
      <c r="P393" s="260"/>
    </row>
    <row r="394" spans="1:16" x14ac:dyDescent="0.25">
      <c r="A394" s="167"/>
      <c r="B394" s="167"/>
      <c r="C394" s="168"/>
      <c r="D394" s="168"/>
      <c r="E394" s="168">
        <f>SUM(E391:E393)</f>
        <v>2912</v>
      </c>
      <c r="F394" s="168"/>
      <c r="G394" s="168">
        <f t="shared" ref="G394:O394" si="80">SUM(G391:G393)</f>
        <v>329</v>
      </c>
      <c r="H394" s="168">
        <f t="shared" si="80"/>
        <v>26</v>
      </c>
      <c r="I394" s="168">
        <f t="shared" si="80"/>
        <v>0</v>
      </c>
      <c r="J394" s="168">
        <f t="shared" si="80"/>
        <v>3</v>
      </c>
      <c r="K394" s="168">
        <f t="shared" si="80"/>
        <v>2</v>
      </c>
      <c r="L394" s="168">
        <f t="shared" si="80"/>
        <v>83</v>
      </c>
      <c r="M394" s="168">
        <f t="shared" si="80"/>
        <v>45</v>
      </c>
      <c r="N394" s="168">
        <f t="shared" si="80"/>
        <v>0</v>
      </c>
      <c r="O394" s="168">
        <f t="shared" si="80"/>
        <v>18</v>
      </c>
      <c r="P394" s="260"/>
    </row>
    <row r="395" spans="1:16" x14ac:dyDescent="0.25">
      <c r="A395" s="171">
        <v>43440.288888888892</v>
      </c>
      <c r="B395" s="171">
        <v>43440.643750000003</v>
      </c>
      <c r="C395" s="172">
        <v>1</v>
      </c>
      <c r="D395" s="172" t="s">
        <v>22</v>
      </c>
      <c r="E395" s="172">
        <v>2559</v>
      </c>
      <c r="F395" s="172">
        <v>493.69779999999997</v>
      </c>
      <c r="G395" s="172">
        <v>311</v>
      </c>
      <c r="H395" s="172">
        <v>30</v>
      </c>
      <c r="I395" s="172">
        <v>0</v>
      </c>
      <c r="J395" s="172">
        <v>22</v>
      </c>
      <c r="K395" s="172">
        <v>8</v>
      </c>
      <c r="L395" s="172">
        <v>24</v>
      </c>
      <c r="M395" s="172">
        <v>111</v>
      </c>
      <c r="N395" s="172">
        <v>0</v>
      </c>
      <c r="O395" s="172">
        <v>5</v>
      </c>
      <c r="P395" s="230" t="s">
        <v>16</v>
      </c>
    </row>
    <row r="396" spans="1:16" x14ac:dyDescent="0.25">
      <c r="A396" s="171">
        <v>43440.288888888892</v>
      </c>
      <c r="B396" s="171">
        <v>43440.643750000003</v>
      </c>
      <c r="C396" s="172">
        <v>2</v>
      </c>
      <c r="D396" s="172"/>
      <c r="E396" s="172">
        <v>0</v>
      </c>
      <c r="F396" s="172">
        <v>0</v>
      </c>
      <c r="G396" s="172">
        <v>0</v>
      </c>
      <c r="H396" s="172" t="s">
        <v>17</v>
      </c>
      <c r="I396" s="172" t="s">
        <v>17</v>
      </c>
      <c r="J396" s="172">
        <v>0</v>
      </c>
      <c r="K396" s="172">
        <v>0</v>
      </c>
      <c r="L396" s="172">
        <v>0</v>
      </c>
      <c r="M396" s="172">
        <v>0</v>
      </c>
      <c r="N396" s="172">
        <v>0</v>
      </c>
      <c r="O396" s="172">
        <v>0</v>
      </c>
      <c r="P396" s="231"/>
    </row>
    <row r="397" spans="1:16" x14ac:dyDescent="0.25">
      <c r="A397" s="171">
        <v>43440.288888888892</v>
      </c>
      <c r="B397" s="171">
        <v>43440.643750000003</v>
      </c>
      <c r="C397" s="172">
        <v>3</v>
      </c>
      <c r="D397" s="172"/>
      <c r="E397" s="172">
        <v>0</v>
      </c>
      <c r="F397" s="172">
        <v>0</v>
      </c>
      <c r="G397" s="172">
        <v>0</v>
      </c>
      <c r="H397" s="172" t="s">
        <v>17</v>
      </c>
      <c r="I397" s="172" t="s">
        <v>17</v>
      </c>
      <c r="J397" s="172">
        <v>0</v>
      </c>
      <c r="K397" s="172">
        <v>0</v>
      </c>
      <c r="L397" s="172">
        <v>0</v>
      </c>
      <c r="M397" s="172">
        <v>0</v>
      </c>
      <c r="N397" s="172">
        <v>0</v>
      </c>
      <c r="O397" s="172">
        <v>0</v>
      </c>
      <c r="P397" s="231"/>
    </row>
    <row r="398" spans="1:16" x14ac:dyDescent="0.25">
      <c r="A398" s="171"/>
      <c r="B398" s="171"/>
      <c r="C398" s="172"/>
      <c r="D398" s="172"/>
      <c r="E398" s="172"/>
      <c r="F398" s="172"/>
      <c r="G398" s="172">
        <f t="shared" ref="G398:O398" si="81">SUM(G395:G397)</f>
        <v>311</v>
      </c>
      <c r="H398" s="172">
        <f t="shared" si="81"/>
        <v>30</v>
      </c>
      <c r="I398" s="172">
        <f t="shared" si="81"/>
        <v>0</v>
      </c>
      <c r="J398" s="172">
        <f t="shared" si="81"/>
        <v>22</v>
      </c>
      <c r="K398" s="172">
        <f t="shared" si="81"/>
        <v>8</v>
      </c>
      <c r="L398" s="172">
        <f t="shared" si="81"/>
        <v>24</v>
      </c>
      <c r="M398" s="172">
        <f t="shared" si="81"/>
        <v>111</v>
      </c>
      <c r="N398" s="172">
        <f t="shared" si="81"/>
        <v>0</v>
      </c>
      <c r="O398" s="172">
        <f t="shared" si="81"/>
        <v>5</v>
      </c>
      <c r="P398" s="232"/>
    </row>
    <row r="399" spans="1:16" x14ac:dyDescent="0.25">
      <c r="A399" s="122">
        <v>43441.287499999999</v>
      </c>
      <c r="B399" s="122">
        <v>43441.637499999997</v>
      </c>
      <c r="C399" s="123">
        <v>1</v>
      </c>
      <c r="D399" s="123" t="s">
        <v>22</v>
      </c>
      <c r="E399" s="123">
        <v>3106</v>
      </c>
      <c r="F399" s="123">
        <v>510.57530000000003</v>
      </c>
      <c r="G399" s="123">
        <v>365</v>
      </c>
      <c r="H399" s="123">
        <v>27</v>
      </c>
      <c r="I399" s="123">
        <v>0</v>
      </c>
      <c r="J399" s="123">
        <v>22</v>
      </c>
      <c r="K399" s="123">
        <v>0</v>
      </c>
      <c r="L399" s="123">
        <v>38</v>
      </c>
      <c r="M399" s="123">
        <v>49</v>
      </c>
      <c r="N399" s="123">
        <v>0</v>
      </c>
      <c r="O399" s="123">
        <v>3</v>
      </c>
      <c r="P399" s="217" t="s">
        <v>16</v>
      </c>
    </row>
    <row r="400" spans="1:16" x14ac:dyDescent="0.25">
      <c r="A400" s="122">
        <v>43441.287499999999</v>
      </c>
      <c r="B400" s="122">
        <v>43441.637499999997</v>
      </c>
      <c r="C400" s="123">
        <v>2</v>
      </c>
      <c r="D400" s="123"/>
      <c r="E400" s="123">
        <v>0</v>
      </c>
      <c r="F400" s="123">
        <v>0</v>
      </c>
      <c r="G400" s="123">
        <v>0</v>
      </c>
      <c r="H400" s="123" t="s">
        <v>17</v>
      </c>
      <c r="I400" s="123" t="s">
        <v>17</v>
      </c>
      <c r="J400" s="123">
        <v>0</v>
      </c>
      <c r="K400" s="123">
        <v>0</v>
      </c>
      <c r="L400" s="123">
        <v>0</v>
      </c>
      <c r="M400" s="123">
        <v>0</v>
      </c>
      <c r="N400" s="123">
        <v>0</v>
      </c>
      <c r="O400" s="123">
        <v>0</v>
      </c>
      <c r="P400" s="217"/>
    </row>
    <row r="401" spans="1:16" x14ac:dyDescent="0.25">
      <c r="A401" s="122">
        <v>43441.287499999999</v>
      </c>
      <c r="B401" s="122">
        <v>43441.637499999997</v>
      </c>
      <c r="C401" s="123">
        <v>3</v>
      </c>
      <c r="D401" s="123"/>
      <c r="E401" s="123">
        <v>0</v>
      </c>
      <c r="F401" s="123">
        <v>0</v>
      </c>
      <c r="G401" s="123">
        <v>0</v>
      </c>
      <c r="H401" s="123" t="s">
        <v>17</v>
      </c>
      <c r="I401" s="123" t="s">
        <v>17</v>
      </c>
      <c r="J401" s="123">
        <v>0</v>
      </c>
      <c r="K401" s="123">
        <v>0</v>
      </c>
      <c r="L401" s="123">
        <v>0</v>
      </c>
      <c r="M401" s="123">
        <v>0</v>
      </c>
      <c r="N401" s="123">
        <v>0</v>
      </c>
      <c r="O401" s="123">
        <v>0</v>
      </c>
      <c r="P401" s="217"/>
    </row>
    <row r="402" spans="1:16" x14ac:dyDescent="0.25">
      <c r="A402" s="122"/>
      <c r="B402" s="122"/>
      <c r="C402" s="123"/>
      <c r="D402" s="123"/>
      <c r="E402" s="123">
        <f>SUM(E399:E401)</f>
        <v>3106</v>
      </c>
      <c r="F402" s="123"/>
      <c r="G402" s="123">
        <f t="shared" ref="G402:O402" si="82">SUM(G399:G401)</f>
        <v>365</v>
      </c>
      <c r="H402" s="123">
        <f t="shared" si="82"/>
        <v>27</v>
      </c>
      <c r="I402" s="123">
        <f t="shared" si="82"/>
        <v>0</v>
      </c>
      <c r="J402" s="123">
        <f t="shared" si="82"/>
        <v>22</v>
      </c>
      <c r="K402" s="123">
        <f t="shared" si="82"/>
        <v>0</v>
      </c>
      <c r="L402" s="123">
        <f t="shared" si="82"/>
        <v>38</v>
      </c>
      <c r="M402" s="123">
        <f t="shared" si="82"/>
        <v>49</v>
      </c>
      <c r="N402" s="123">
        <f t="shared" si="82"/>
        <v>0</v>
      </c>
      <c r="O402" s="123">
        <f t="shared" si="82"/>
        <v>3</v>
      </c>
      <c r="P402" s="217"/>
    </row>
    <row r="403" spans="1:16" x14ac:dyDescent="0.25">
      <c r="A403" s="176">
        <v>43444.288888888892</v>
      </c>
      <c r="B403" s="176">
        <v>43444.638194444444</v>
      </c>
      <c r="C403" s="177">
        <v>1</v>
      </c>
      <c r="D403" s="177" t="s">
        <v>22</v>
      </c>
      <c r="E403" s="177">
        <v>2959</v>
      </c>
      <c r="F403" s="177">
        <v>522.17650000000003</v>
      </c>
      <c r="G403" s="177">
        <v>340</v>
      </c>
      <c r="H403" s="177">
        <v>32</v>
      </c>
      <c r="I403" s="177">
        <v>0</v>
      </c>
      <c r="J403" s="177">
        <v>32</v>
      </c>
      <c r="K403" s="177">
        <v>0</v>
      </c>
      <c r="L403" s="177">
        <v>38</v>
      </c>
      <c r="M403" s="177">
        <v>61</v>
      </c>
      <c r="N403" s="177">
        <v>0</v>
      </c>
      <c r="O403" s="177">
        <v>0</v>
      </c>
      <c r="P403" s="271" t="s">
        <v>16</v>
      </c>
    </row>
    <row r="404" spans="1:16" x14ac:dyDescent="0.25">
      <c r="A404" s="176">
        <v>43444.288888888892</v>
      </c>
      <c r="B404" s="176">
        <v>43444.638194444444</v>
      </c>
      <c r="C404" s="177">
        <v>2</v>
      </c>
      <c r="D404" s="177"/>
      <c r="E404" s="177">
        <v>0</v>
      </c>
      <c r="F404" s="177">
        <v>0</v>
      </c>
      <c r="G404" s="177">
        <v>0</v>
      </c>
      <c r="H404" s="177" t="s">
        <v>17</v>
      </c>
      <c r="I404" s="177" t="s">
        <v>17</v>
      </c>
      <c r="J404" s="177">
        <v>0</v>
      </c>
      <c r="K404" s="177">
        <v>0</v>
      </c>
      <c r="L404" s="177">
        <v>0</v>
      </c>
      <c r="M404" s="177">
        <v>0</v>
      </c>
      <c r="N404" s="177">
        <v>0</v>
      </c>
      <c r="O404" s="177">
        <v>0</v>
      </c>
      <c r="P404" s="272"/>
    </row>
    <row r="405" spans="1:16" x14ac:dyDescent="0.25">
      <c r="A405" s="176">
        <v>43444.288888888892</v>
      </c>
      <c r="B405" s="176">
        <v>43444.638194444444</v>
      </c>
      <c r="C405" s="177">
        <v>3</v>
      </c>
      <c r="D405" s="177"/>
      <c r="E405" s="177">
        <v>0</v>
      </c>
      <c r="F405" s="177">
        <v>0</v>
      </c>
      <c r="G405" s="177">
        <v>0</v>
      </c>
      <c r="H405" s="177" t="s">
        <v>17</v>
      </c>
      <c r="I405" s="177" t="s">
        <v>17</v>
      </c>
      <c r="J405" s="177">
        <v>0</v>
      </c>
      <c r="K405" s="177">
        <v>0</v>
      </c>
      <c r="L405" s="177">
        <v>0</v>
      </c>
      <c r="M405" s="177">
        <v>0</v>
      </c>
      <c r="N405" s="177">
        <v>0</v>
      </c>
      <c r="O405" s="177">
        <v>0</v>
      </c>
      <c r="P405" s="272"/>
    </row>
    <row r="406" spans="1:16" x14ac:dyDescent="0.25">
      <c r="A406" s="176"/>
      <c r="B406" s="176"/>
      <c r="C406" s="177"/>
      <c r="D406" s="177"/>
      <c r="E406" s="177"/>
      <c r="F406" s="177"/>
      <c r="G406" s="177">
        <f t="shared" ref="G406:O406" si="83">SUM(G403:G405)</f>
        <v>340</v>
      </c>
      <c r="H406" s="177">
        <f t="shared" si="83"/>
        <v>32</v>
      </c>
      <c r="I406" s="177">
        <f t="shared" si="83"/>
        <v>0</v>
      </c>
      <c r="J406" s="177">
        <f t="shared" si="83"/>
        <v>32</v>
      </c>
      <c r="K406" s="177">
        <f t="shared" si="83"/>
        <v>0</v>
      </c>
      <c r="L406" s="177">
        <f t="shared" si="83"/>
        <v>38</v>
      </c>
      <c r="M406" s="177">
        <f t="shared" si="83"/>
        <v>61</v>
      </c>
      <c r="N406" s="177">
        <f t="shared" si="83"/>
        <v>0</v>
      </c>
      <c r="O406" s="177">
        <f t="shared" si="83"/>
        <v>0</v>
      </c>
      <c r="P406" s="273"/>
    </row>
    <row r="407" spans="1:16" x14ac:dyDescent="0.25">
      <c r="A407" s="186">
        <v>43445.28402777778</v>
      </c>
      <c r="B407" s="186">
        <v>43445.637499999997</v>
      </c>
      <c r="C407" s="187">
        <v>1</v>
      </c>
      <c r="D407" s="187" t="s">
        <v>22</v>
      </c>
      <c r="E407" s="187">
        <v>2921</v>
      </c>
      <c r="F407" s="187">
        <v>484.14359999999999</v>
      </c>
      <c r="G407" s="187">
        <v>362</v>
      </c>
      <c r="H407" s="187">
        <v>27</v>
      </c>
      <c r="I407" s="187">
        <v>0</v>
      </c>
      <c r="J407" s="187">
        <v>13</v>
      </c>
      <c r="K407" s="187">
        <v>0</v>
      </c>
      <c r="L407" s="187">
        <v>44</v>
      </c>
      <c r="M407" s="187">
        <v>63</v>
      </c>
      <c r="N407" s="187">
        <v>0</v>
      </c>
      <c r="O407" s="187">
        <v>0</v>
      </c>
      <c r="P407" s="357" t="s">
        <v>16</v>
      </c>
    </row>
    <row r="408" spans="1:16" x14ac:dyDescent="0.25">
      <c r="A408" s="186">
        <v>43445.28402777778</v>
      </c>
      <c r="B408" s="186">
        <v>43445.637499999997</v>
      </c>
      <c r="C408" s="187">
        <v>2</v>
      </c>
      <c r="D408" s="187"/>
      <c r="E408" s="187">
        <v>0</v>
      </c>
      <c r="F408" s="187">
        <v>0</v>
      </c>
      <c r="G408" s="187">
        <v>0</v>
      </c>
      <c r="H408" s="187" t="s">
        <v>17</v>
      </c>
      <c r="I408" s="187" t="s">
        <v>17</v>
      </c>
      <c r="J408" s="187">
        <v>0</v>
      </c>
      <c r="K408" s="187">
        <v>0</v>
      </c>
      <c r="L408" s="187">
        <v>0</v>
      </c>
      <c r="M408" s="187">
        <v>0</v>
      </c>
      <c r="N408" s="187">
        <v>0</v>
      </c>
      <c r="O408" s="187">
        <v>0</v>
      </c>
      <c r="P408" s="358"/>
    </row>
    <row r="409" spans="1:16" x14ac:dyDescent="0.25">
      <c r="A409" s="186">
        <v>43445.28402777778</v>
      </c>
      <c r="B409" s="186">
        <v>43445.637499999997</v>
      </c>
      <c r="C409" s="187">
        <v>3</v>
      </c>
      <c r="D409" s="187"/>
      <c r="E409" s="187">
        <v>0</v>
      </c>
      <c r="F409" s="187">
        <v>0</v>
      </c>
      <c r="G409" s="187">
        <v>0</v>
      </c>
      <c r="H409" s="187" t="s">
        <v>17</v>
      </c>
      <c r="I409" s="187" t="s">
        <v>17</v>
      </c>
      <c r="J409" s="187">
        <v>0</v>
      </c>
      <c r="K409" s="187">
        <v>0</v>
      </c>
      <c r="L409" s="187">
        <v>0</v>
      </c>
      <c r="M409" s="187">
        <v>0</v>
      </c>
      <c r="N409" s="187">
        <v>0</v>
      </c>
      <c r="O409" s="187">
        <v>0</v>
      </c>
      <c r="P409" s="358"/>
    </row>
    <row r="410" spans="1:16" x14ac:dyDescent="0.25">
      <c r="A410" s="186"/>
      <c r="B410" s="186"/>
      <c r="C410" s="187"/>
      <c r="D410" s="187"/>
      <c r="E410" s="187">
        <f>SUM(E407:E409)</f>
        <v>2921</v>
      </c>
      <c r="F410" s="187"/>
      <c r="G410" s="187">
        <f t="shared" ref="G410:O410" si="84">SUM(G407:G409)</f>
        <v>362</v>
      </c>
      <c r="H410" s="187">
        <f t="shared" si="84"/>
        <v>27</v>
      </c>
      <c r="I410" s="187">
        <f t="shared" si="84"/>
        <v>0</v>
      </c>
      <c r="J410" s="187">
        <f t="shared" si="84"/>
        <v>13</v>
      </c>
      <c r="K410" s="187">
        <f t="shared" si="84"/>
        <v>0</v>
      </c>
      <c r="L410" s="187">
        <f t="shared" si="84"/>
        <v>44</v>
      </c>
      <c r="M410" s="187">
        <f t="shared" si="84"/>
        <v>63</v>
      </c>
      <c r="N410" s="187">
        <f t="shared" si="84"/>
        <v>0</v>
      </c>
      <c r="O410" s="187">
        <f t="shared" si="84"/>
        <v>0</v>
      </c>
      <c r="P410" s="359"/>
    </row>
    <row r="411" spans="1:16" x14ac:dyDescent="0.25">
      <c r="A411" s="34" t="s">
        <v>91</v>
      </c>
      <c r="B411" s="57">
        <v>43446.135081018518</v>
      </c>
      <c r="C411" s="34">
        <v>1</v>
      </c>
      <c r="D411" s="34" t="s">
        <v>22</v>
      </c>
      <c r="E411" s="34">
        <v>0</v>
      </c>
      <c r="F411" s="34">
        <v>0</v>
      </c>
      <c r="G411" s="34">
        <v>0</v>
      </c>
      <c r="H411" s="34">
        <v>0</v>
      </c>
      <c r="I411" s="34">
        <v>0</v>
      </c>
      <c r="J411" s="34">
        <v>0</v>
      </c>
      <c r="K411" s="34">
        <v>0</v>
      </c>
      <c r="L411" s="34">
        <v>0</v>
      </c>
      <c r="M411" s="34">
        <v>0</v>
      </c>
      <c r="N411" s="34">
        <v>0</v>
      </c>
      <c r="O411" s="34">
        <v>0</v>
      </c>
      <c r="P411" s="313" t="s">
        <v>143</v>
      </c>
    </row>
    <row r="412" spans="1:16" x14ac:dyDescent="0.25">
      <c r="A412" s="34" t="s">
        <v>91</v>
      </c>
      <c r="B412" s="57">
        <v>43446.135081018518</v>
      </c>
      <c r="C412" s="34">
        <v>2</v>
      </c>
      <c r="D412" s="34"/>
      <c r="E412" s="34">
        <v>0</v>
      </c>
      <c r="F412" s="34">
        <v>0</v>
      </c>
      <c r="G412" s="34">
        <v>0</v>
      </c>
      <c r="H412" s="34" t="s">
        <v>17</v>
      </c>
      <c r="I412" s="34" t="s">
        <v>17</v>
      </c>
      <c r="J412" s="34">
        <v>0</v>
      </c>
      <c r="K412" s="34">
        <v>0</v>
      </c>
      <c r="L412" s="34">
        <v>0</v>
      </c>
      <c r="M412" s="34">
        <v>0</v>
      </c>
      <c r="N412" s="34">
        <v>0</v>
      </c>
      <c r="O412" s="34">
        <v>0</v>
      </c>
      <c r="P412" s="313"/>
    </row>
    <row r="413" spans="1:16" x14ac:dyDescent="0.25">
      <c r="A413" s="34" t="s">
        <v>91</v>
      </c>
      <c r="B413" s="57">
        <v>43446.135081018518</v>
      </c>
      <c r="C413" s="34">
        <v>3</v>
      </c>
      <c r="D413" s="34"/>
      <c r="E413" s="34">
        <v>0</v>
      </c>
      <c r="F413" s="34">
        <v>0</v>
      </c>
      <c r="G413" s="34">
        <v>0</v>
      </c>
      <c r="H413" s="34" t="s">
        <v>17</v>
      </c>
      <c r="I413" s="34" t="s">
        <v>17</v>
      </c>
      <c r="J413" s="34">
        <v>0</v>
      </c>
      <c r="K413" s="34">
        <v>0</v>
      </c>
      <c r="L413" s="34">
        <v>0</v>
      </c>
      <c r="M413" s="34">
        <v>0</v>
      </c>
      <c r="N413" s="34">
        <v>0</v>
      </c>
      <c r="O413" s="34">
        <v>0</v>
      </c>
      <c r="P413" s="313"/>
    </row>
    <row r="414" spans="1:16" x14ac:dyDescent="0.25">
      <c r="A414" s="34"/>
      <c r="B414" s="57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248"/>
    </row>
    <row r="415" spans="1:16" x14ac:dyDescent="0.25">
      <c r="A415" s="133">
        <v>43446.286805555559</v>
      </c>
      <c r="B415" s="133">
        <v>43446.644444444442</v>
      </c>
      <c r="C415" s="132">
        <v>1</v>
      </c>
      <c r="D415" s="132" t="s">
        <v>22</v>
      </c>
      <c r="E415" s="132">
        <v>2903</v>
      </c>
      <c r="F415" s="132">
        <v>489.2697</v>
      </c>
      <c r="G415" s="132">
        <v>356</v>
      </c>
      <c r="H415" s="132">
        <v>27</v>
      </c>
      <c r="I415" s="132">
        <v>0</v>
      </c>
      <c r="J415" s="132">
        <v>25</v>
      </c>
      <c r="K415" s="132">
        <v>3</v>
      </c>
      <c r="L415" s="132">
        <v>36</v>
      </c>
      <c r="M415" s="132">
        <v>64</v>
      </c>
      <c r="N415" s="132">
        <v>0</v>
      </c>
      <c r="O415" s="132">
        <v>4</v>
      </c>
      <c r="P415" s="360" t="s">
        <v>16</v>
      </c>
    </row>
    <row r="416" spans="1:16" x14ac:dyDescent="0.25">
      <c r="A416" s="133">
        <v>43446.286805555559</v>
      </c>
      <c r="B416" s="133">
        <v>43446.644444444442</v>
      </c>
      <c r="C416" s="132">
        <v>2</v>
      </c>
      <c r="D416" s="132"/>
      <c r="E416" s="132">
        <v>0</v>
      </c>
      <c r="F416" s="132">
        <v>0</v>
      </c>
      <c r="G416" s="132">
        <v>0</v>
      </c>
      <c r="H416" s="132" t="s">
        <v>17</v>
      </c>
      <c r="I416" s="132" t="s">
        <v>17</v>
      </c>
      <c r="J416" s="132">
        <v>0</v>
      </c>
      <c r="K416" s="132">
        <v>0</v>
      </c>
      <c r="L416" s="132">
        <v>0</v>
      </c>
      <c r="M416" s="132">
        <v>0</v>
      </c>
      <c r="N416" s="132">
        <v>0</v>
      </c>
      <c r="O416" s="132">
        <v>0</v>
      </c>
      <c r="P416" s="361"/>
    </row>
    <row r="417" spans="1:16" x14ac:dyDescent="0.25">
      <c r="A417" s="133">
        <v>43446.286805555559</v>
      </c>
      <c r="B417" s="133">
        <v>43446.644444444442</v>
      </c>
      <c r="C417" s="132">
        <v>3</v>
      </c>
      <c r="D417" s="132"/>
      <c r="E417" s="132">
        <v>0</v>
      </c>
      <c r="F417" s="132">
        <v>0</v>
      </c>
      <c r="G417" s="132">
        <v>0</v>
      </c>
      <c r="H417" s="132" t="s">
        <v>17</v>
      </c>
      <c r="I417" s="132" t="s">
        <v>17</v>
      </c>
      <c r="J417" s="132">
        <v>0</v>
      </c>
      <c r="K417" s="132">
        <v>0</v>
      </c>
      <c r="L417" s="132">
        <v>0</v>
      </c>
      <c r="M417" s="132">
        <v>0</v>
      </c>
      <c r="N417" s="132">
        <v>0</v>
      </c>
      <c r="O417" s="132">
        <v>0</v>
      </c>
      <c r="P417" s="361"/>
    </row>
    <row r="418" spans="1:16" x14ac:dyDescent="0.25">
      <c r="A418" s="133"/>
      <c r="B418" s="133"/>
      <c r="C418" s="132"/>
      <c r="D418" s="132"/>
      <c r="E418" s="132">
        <f>SUM(E415:E417)</f>
        <v>2903</v>
      </c>
      <c r="F418" s="132"/>
      <c r="G418" s="132">
        <f t="shared" ref="G418:O418" si="85">SUM(G415:G417)</f>
        <v>356</v>
      </c>
      <c r="H418" s="132">
        <f t="shared" si="85"/>
        <v>27</v>
      </c>
      <c r="I418" s="132">
        <f t="shared" si="85"/>
        <v>0</v>
      </c>
      <c r="J418" s="132">
        <f t="shared" si="85"/>
        <v>25</v>
      </c>
      <c r="K418" s="132">
        <f t="shared" si="85"/>
        <v>3</v>
      </c>
      <c r="L418" s="132">
        <f t="shared" si="85"/>
        <v>36</v>
      </c>
      <c r="M418" s="132">
        <f t="shared" si="85"/>
        <v>64</v>
      </c>
      <c r="N418" s="132">
        <f t="shared" si="85"/>
        <v>0</v>
      </c>
      <c r="O418" s="132">
        <f t="shared" si="85"/>
        <v>4</v>
      </c>
      <c r="P418" s="362"/>
    </row>
    <row r="419" spans="1:16" ht="15" customHeight="1" x14ac:dyDescent="0.25">
      <c r="A419" s="209">
        <v>43447.287499999999</v>
      </c>
      <c r="B419" s="209">
        <v>43447.638888888891</v>
      </c>
      <c r="C419" s="210">
        <v>1</v>
      </c>
      <c r="D419" s="210" t="s">
        <v>22</v>
      </c>
      <c r="E419" s="210">
        <v>2088</v>
      </c>
      <c r="F419" s="210">
        <v>503.13249999999999</v>
      </c>
      <c r="G419" s="210">
        <v>249</v>
      </c>
      <c r="H419" s="210">
        <v>28</v>
      </c>
      <c r="I419" s="210">
        <v>0</v>
      </c>
      <c r="J419" s="210">
        <v>37</v>
      </c>
      <c r="K419" s="210">
        <v>1</v>
      </c>
      <c r="L419" s="210">
        <v>115</v>
      </c>
      <c r="M419" s="210">
        <v>75</v>
      </c>
      <c r="N419" s="210">
        <v>0</v>
      </c>
      <c r="O419" s="210">
        <v>1</v>
      </c>
      <c r="P419" s="316" t="s">
        <v>169</v>
      </c>
    </row>
    <row r="420" spans="1:16" x14ac:dyDescent="0.25">
      <c r="A420" s="209">
        <v>43447.287499999999</v>
      </c>
      <c r="B420" s="209">
        <v>43447.638888888891</v>
      </c>
      <c r="C420" s="210">
        <v>2</v>
      </c>
      <c r="D420" s="210"/>
      <c r="E420" s="210">
        <v>2903</v>
      </c>
      <c r="F420" s="210">
        <v>0</v>
      </c>
      <c r="G420" s="210">
        <v>0</v>
      </c>
      <c r="H420" s="210" t="s">
        <v>17</v>
      </c>
      <c r="I420" s="210" t="s">
        <v>17</v>
      </c>
      <c r="J420" s="210">
        <v>0</v>
      </c>
      <c r="K420" s="210">
        <v>0</v>
      </c>
      <c r="L420" s="210">
        <v>0</v>
      </c>
      <c r="M420" s="210">
        <v>0</v>
      </c>
      <c r="N420" s="210">
        <v>0</v>
      </c>
      <c r="O420" s="210">
        <v>0</v>
      </c>
      <c r="P420" s="317"/>
    </row>
    <row r="421" spans="1:16" x14ac:dyDescent="0.25">
      <c r="A421" s="209">
        <v>43447.287499999999</v>
      </c>
      <c r="B421" s="209">
        <v>43447.638888888891</v>
      </c>
      <c r="C421" s="210">
        <v>3</v>
      </c>
      <c r="D421" s="210"/>
      <c r="E421" s="210">
        <v>0</v>
      </c>
      <c r="F421" s="210">
        <v>0</v>
      </c>
      <c r="G421" s="210">
        <v>0</v>
      </c>
      <c r="H421" s="210" t="s">
        <v>17</v>
      </c>
      <c r="I421" s="210" t="s">
        <v>17</v>
      </c>
      <c r="J421" s="210">
        <v>0</v>
      </c>
      <c r="K421" s="210">
        <v>0</v>
      </c>
      <c r="L421" s="210">
        <v>0</v>
      </c>
      <c r="M421" s="210">
        <v>0</v>
      </c>
      <c r="N421" s="210">
        <v>0</v>
      </c>
      <c r="O421" s="210">
        <v>0</v>
      </c>
      <c r="P421" s="317"/>
    </row>
    <row r="422" spans="1:16" x14ac:dyDescent="0.25">
      <c r="A422" s="209"/>
      <c r="B422" s="209"/>
      <c r="C422" s="210"/>
      <c r="D422" s="210"/>
      <c r="E422" s="210"/>
      <c r="F422" s="210"/>
      <c r="G422" s="210">
        <f t="shared" ref="G422:O422" si="86">SUM(G419:G421)</f>
        <v>249</v>
      </c>
      <c r="H422" s="210">
        <f t="shared" si="86"/>
        <v>28</v>
      </c>
      <c r="I422" s="210">
        <f t="shared" si="86"/>
        <v>0</v>
      </c>
      <c r="J422" s="210">
        <f t="shared" si="86"/>
        <v>37</v>
      </c>
      <c r="K422" s="210">
        <f t="shared" si="86"/>
        <v>1</v>
      </c>
      <c r="L422" s="210">
        <f t="shared" si="86"/>
        <v>115</v>
      </c>
      <c r="M422" s="210">
        <f t="shared" si="86"/>
        <v>75</v>
      </c>
      <c r="N422" s="210">
        <f t="shared" si="86"/>
        <v>0</v>
      </c>
      <c r="O422" s="210">
        <f t="shared" si="86"/>
        <v>1</v>
      </c>
      <c r="P422" s="318"/>
    </row>
    <row r="423" spans="1:16" x14ac:dyDescent="0.25">
      <c r="A423" s="176">
        <v>43448.286111111112</v>
      </c>
      <c r="B423" s="176">
        <v>43448.643055555556</v>
      </c>
      <c r="C423" s="177">
        <v>1</v>
      </c>
      <c r="D423" s="177" t="s">
        <v>56</v>
      </c>
      <c r="E423" s="177">
        <v>95</v>
      </c>
      <c r="F423" s="177">
        <v>570</v>
      </c>
      <c r="G423" s="177">
        <v>10</v>
      </c>
      <c r="H423" s="177">
        <v>0</v>
      </c>
      <c r="I423" s="177">
        <v>369</v>
      </c>
      <c r="J423" s="177">
        <v>18</v>
      </c>
      <c r="K423" s="177">
        <v>0</v>
      </c>
      <c r="L423" s="177">
        <v>0</v>
      </c>
      <c r="M423" s="177">
        <v>36</v>
      </c>
      <c r="N423" s="177">
        <v>0</v>
      </c>
      <c r="O423" s="177">
        <v>0</v>
      </c>
      <c r="P423" s="248" t="s">
        <v>189</v>
      </c>
    </row>
    <row r="424" spans="1:16" x14ac:dyDescent="0.25">
      <c r="A424" s="176">
        <v>43448.286111111112</v>
      </c>
      <c r="B424" s="176">
        <v>43448.643055555556</v>
      </c>
      <c r="C424" s="177">
        <v>2</v>
      </c>
      <c r="D424" s="135" t="s">
        <v>56</v>
      </c>
      <c r="E424" s="177">
        <v>9</v>
      </c>
      <c r="F424" s="177">
        <v>54</v>
      </c>
      <c r="G424" s="177">
        <v>10</v>
      </c>
      <c r="H424" s="177" t="s">
        <v>17</v>
      </c>
      <c r="I424" s="177" t="s">
        <v>17</v>
      </c>
      <c r="J424" s="177">
        <v>2</v>
      </c>
      <c r="K424" s="177">
        <v>0</v>
      </c>
      <c r="L424" s="177">
        <v>0</v>
      </c>
      <c r="M424" s="177">
        <v>36</v>
      </c>
      <c r="N424" s="177">
        <v>0</v>
      </c>
      <c r="O424" s="177">
        <v>0</v>
      </c>
      <c r="P424" s="249"/>
    </row>
    <row r="425" spans="1:16" x14ac:dyDescent="0.25">
      <c r="A425" s="176">
        <v>43448.286111111112</v>
      </c>
      <c r="B425" s="176">
        <v>43448.643055555556</v>
      </c>
      <c r="C425" s="177">
        <v>3</v>
      </c>
      <c r="D425" s="177" t="s">
        <v>22</v>
      </c>
      <c r="E425" s="177">
        <v>21</v>
      </c>
      <c r="F425" s="177">
        <v>180</v>
      </c>
      <c r="G425" s="177">
        <v>7</v>
      </c>
      <c r="H425" s="177" t="s">
        <v>17</v>
      </c>
      <c r="I425" s="177" t="s">
        <v>17</v>
      </c>
      <c r="J425" s="177">
        <v>17</v>
      </c>
      <c r="K425" s="177">
        <v>0</v>
      </c>
      <c r="L425" s="177">
        <v>4</v>
      </c>
      <c r="M425" s="177">
        <v>5</v>
      </c>
      <c r="N425" s="177">
        <v>0</v>
      </c>
      <c r="O425" s="177">
        <v>0</v>
      </c>
      <c r="P425" s="249"/>
    </row>
    <row r="426" spans="1:16" x14ac:dyDescent="0.25">
      <c r="A426" s="176"/>
      <c r="B426" s="176"/>
      <c r="C426" s="177"/>
      <c r="D426" s="177"/>
      <c r="E426" s="177"/>
      <c r="F426" s="177"/>
      <c r="G426" s="177">
        <f t="shared" ref="G426:O426" si="87">SUM(G423:G425)</f>
        <v>27</v>
      </c>
      <c r="H426" s="177">
        <f t="shared" si="87"/>
        <v>0</v>
      </c>
      <c r="I426" s="177">
        <f t="shared" si="87"/>
        <v>369</v>
      </c>
      <c r="J426" s="177">
        <f t="shared" si="87"/>
        <v>37</v>
      </c>
      <c r="K426" s="177">
        <f t="shared" si="87"/>
        <v>0</v>
      </c>
      <c r="L426" s="177">
        <f t="shared" si="87"/>
        <v>4</v>
      </c>
      <c r="M426" s="177">
        <f t="shared" si="87"/>
        <v>77</v>
      </c>
      <c r="N426" s="177">
        <f t="shared" si="87"/>
        <v>0</v>
      </c>
      <c r="O426" s="177">
        <f t="shared" si="87"/>
        <v>0</v>
      </c>
      <c r="P426" s="250"/>
    </row>
    <row r="427" spans="1:16" x14ac:dyDescent="0.25">
      <c r="A427" s="165">
        <v>43449.286111111112</v>
      </c>
      <c r="B427" s="165">
        <v>43449.566666666666</v>
      </c>
      <c r="C427" s="166">
        <v>1</v>
      </c>
      <c r="D427" s="166" t="s">
        <v>137</v>
      </c>
      <c r="E427" s="166">
        <v>803</v>
      </c>
      <c r="F427" s="166">
        <v>349.13040000000001</v>
      </c>
      <c r="G427" s="166">
        <v>138</v>
      </c>
      <c r="H427" s="166">
        <v>0</v>
      </c>
      <c r="I427" s="166">
        <v>0</v>
      </c>
      <c r="J427" s="166">
        <v>4</v>
      </c>
      <c r="K427" s="166">
        <v>6</v>
      </c>
      <c r="L427" s="166">
        <v>50</v>
      </c>
      <c r="M427" s="166">
        <v>197</v>
      </c>
      <c r="N427" s="166">
        <v>0</v>
      </c>
      <c r="O427" s="166">
        <v>9</v>
      </c>
      <c r="P427" s="327" t="s">
        <v>16</v>
      </c>
    </row>
    <row r="428" spans="1:16" x14ac:dyDescent="0.25">
      <c r="A428" s="165">
        <v>43449.286111111112</v>
      </c>
      <c r="B428" s="165">
        <v>43449.566666666666</v>
      </c>
      <c r="C428" s="166">
        <v>2</v>
      </c>
      <c r="D428" s="166"/>
      <c r="E428" s="166">
        <v>0</v>
      </c>
      <c r="F428" s="166">
        <v>0</v>
      </c>
      <c r="G428" s="166">
        <v>0</v>
      </c>
      <c r="H428" s="166" t="s">
        <v>17</v>
      </c>
      <c r="I428" s="166" t="s">
        <v>17</v>
      </c>
      <c r="J428" s="166">
        <v>0</v>
      </c>
      <c r="K428" s="166">
        <v>0</v>
      </c>
      <c r="L428" s="166">
        <v>0</v>
      </c>
      <c r="M428" s="166">
        <v>0</v>
      </c>
      <c r="N428" s="166">
        <v>0</v>
      </c>
      <c r="O428" s="166">
        <v>0</v>
      </c>
      <c r="P428" s="328"/>
    </row>
    <row r="429" spans="1:16" x14ac:dyDescent="0.25">
      <c r="A429" s="165">
        <v>43449.286111111112</v>
      </c>
      <c r="B429" s="165">
        <v>43449.566666666666</v>
      </c>
      <c r="C429" s="166">
        <v>3</v>
      </c>
      <c r="D429" s="166"/>
      <c r="E429" s="166">
        <v>0</v>
      </c>
      <c r="F429" s="166">
        <v>0</v>
      </c>
      <c r="G429" s="166">
        <v>0</v>
      </c>
      <c r="H429" s="166" t="s">
        <v>17</v>
      </c>
      <c r="I429" s="166" t="s">
        <v>17</v>
      </c>
      <c r="J429" s="166">
        <v>0</v>
      </c>
      <c r="K429" s="166">
        <v>0</v>
      </c>
      <c r="L429" s="166">
        <v>0</v>
      </c>
      <c r="M429" s="166">
        <v>0</v>
      </c>
      <c r="N429" s="166">
        <v>0</v>
      </c>
      <c r="O429" s="166">
        <v>0</v>
      </c>
      <c r="P429" s="328"/>
    </row>
    <row r="430" spans="1:16" x14ac:dyDescent="0.25">
      <c r="A430" s="165"/>
      <c r="B430" s="165"/>
      <c r="C430" s="166"/>
      <c r="D430" s="166"/>
      <c r="E430" s="166">
        <f>SUM(E427:E429)</f>
        <v>803</v>
      </c>
      <c r="F430" s="166"/>
      <c r="G430" s="166">
        <f t="shared" ref="G430:O430" si="88">SUM(G427:G429)</f>
        <v>138</v>
      </c>
      <c r="H430" s="166">
        <f t="shared" si="88"/>
        <v>0</v>
      </c>
      <c r="I430" s="166">
        <f t="shared" si="88"/>
        <v>0</v>
      </c>
      <c r="J430" s="166">
        <f t="shared" si="88"/>
        <v>4</v>
      </c>
      <c r="K430" s="166">
        <f t="shared" si="88"/>
        <v>6</v>
      </c>
      <c r="L430" s="166">
        <f t="shared" si="88"/>
        <v>50</v>
      </c>
      <c r="M430" s="166">
        <f t="shared" si="88"/>
        <v>197</v>
      </c>
      <c r="N430" s="166">
        <f t="shared" si="88"/>
        <v>0</v>
      </c>
      <c r="O430" s="166">
        <f t="shared" si="88"/>
        <v>9</v>
      </c>
      <c r="P430" s="329"/>
    </row>
    <row r="431" spans="1:16" x14ac:dyDescent="0.25">
      <c r="A431" s="171">
        <v>43451.597222222219</v>
      </c>
      <c r="B431" s="171">
        <v>43451.95</v>
      </c>
      <c r="C431" s="172">
        <v>1</v>
      </c>
      <c r="D431" s="172" t="s">
        <v>137</v>
      </c>
      <c r="E431" s="172">
        <v>2178</v>
      </c>
      <c r="F431" s="172">
        <v>458.52629999999999</v>
      </c>
      <c r="G431" s="172">
        <v>285</v>
      </c>
      <c r="H431" s="172">
        <v>28</v>
      </c>
      <c r="I431" s="172">
        <v>0</v>
      </c>
      <c r="J431" s="172">
        <v>20</v>
      </c>
      <c r="K431" s="172">
        <v>3</v>
      </c>
      <c r="L431" s="172">
        <v>60</v>
      </c>
      <c r="M431" s="135">
        <v>110</v>
      </c>
      <c r="N431" s="172">
        <v>0</v>
      </c>
      <c r="O431" s="172">
        <v>2</v>
      </c>
      <c r="P431" s="248" t="s">
        <v>195</v>
      </c>
    </row>
    <row r="432" spans="1:16" ht="22.5" customHeight="1" x14ac:dyDescent="0.25">
      <c r="A432" s="171">
        <v>43451.597222222219</v>
      </c>
      <c r="B432" s="171">
        <v>43451.95</v>
      </c>
      <c r="C432" s="172">
        <v>2</v>
      </c>
      <c r="D432" s="135" t="s">
        <v>137</v>
      </c>
      <c r="E432" s="172">
        <v>5</v>
      </c>
      <c r="F432" s="172">
        <v>0</v>
      </c>
      <c r="G432" s="172">
        <v>0</v>
      </c>
      <c r="H432" s="172" t="s">
        <v>17</v>
      </c>
      <c r="I432" s="172" t="s">
        <v>17</v>
      </c>
      <c r="J432" s="172">
        <v>0</v>
      </c>
      <c r="K432" s="172">
        <v>0</v>
      </c>
      <c r="L432" s="172">
        <v>0</v>
      </c>
      <c r="M432" s="172">
        <v>0</v>
      </c>
      <c r="N432" s="172">
        <v>0</v>
      </c>
      <c r="O432" s="172">
        <v>0</v>
      </c>
      <c r="P432" s="249"/>
    </row>
    <row r="433" spans="1:16" ht="23.25" customHeight="1" x14ac:dyDescent="0.25">
      <c r="A433" s="171">
        <v>43451.597222222219</v>
      </c>
      <c r="B433" s="171">
        <v>43451.95</v>
      </c>
      <c r="C433" s="172">
        <v>3</v>
      </c>
      <c r="D433" s="172"/>
      <c r="E433" s="172">
        <v>0</v>
      </c>
      <c r="F433" s="172">
        <v>0</v>
      </c>
      <c r="G433" s="172">
        <v>0</v>
      </c>
      <c r="H433" s="172" t="s">
        <v>17</v>
      </c>
      <c r="I433" s="172" t="s">
        <v>17</v>
      </c>
      <c r="J433" s="172">
        <v>0</v>
      </c>
      <c r="K433" s="172">
        <v>0</v>
      </c>
      <c r="L433" s="172">
        <v>0</v>
      </c>
      <c r="M433" s="172">
        <v>0</v>
      </c>
      <c r="N433" s="172">
        <v>0</v>
      </c>
      <c r="O433" s="172">
        <v>0</v>
      </c>
      <c r="P433" s="249"/>
    </row>
    <row r="434" spans="1:16" ht="20.25" customHeight="1" x14ac:dyDescent="0.25">
      <c r="A434" s="171"/>
      <c r="B434" s="171"/>
      <c r="C434" s="172"/>
      <c r="D434" s="172"/>
      <c r="E434" s="172">
        <f>SUM(E431:E433)</f>
        <v>2183</v>
      </c>
      <c r="F434" s="172"/>
      <c r="G434" s="172">
        <f t="shared" ref="G434:O434" si="89">SUM(G431:G433)</f>
        <v>285</v>
      </c>
      <c r="H434" s="172">
        <f t="shared" si="89"/>
        <v>28</v>
      </c>
      <c r="I434" s="172">
        <f t="shared" si="89"/>
        <v>0</v>
      </c>
      <c r="J434" s="172">
        <f t="shared" si="89"/>
        <v>20</v>
      </c>
      <c r="K434" s="172">
        <f t="shared" si="89"/>
        <v>3</v>
      </c>
      <c r="L434" s="172">
        <f t="shared" si="89"/>
        <v>60</v>
      </c>
      <c r="M434" s="172">
        <f t="shared" si="89"/>
        <v>110</v>
      </c>
      <c r="N434" s="172">
        <f t="shared" si="89"/>
        <v>0</v>
      </c>
      <c r="O434" s="172">
        <f t="shared" si="89"/>
        <v>2</v>
      </c>
      <c r="P434" s="250"/>
    </row>
    <row r="435" spans="1:16" ht="15" customHeight="1" x14ac:dyDescent="0.25">
      <c r="A435" s="133">
        <v>43452.598611111112</v>
      </c>
      <c r="B435" s="133">
        <v>43452.947222222225</v>
      </c>
      <c r="C435" s="132">
        <v>1</v>
      </c>
      <c r="D435" s="132" t="s">
        <v>138</v>
      </c>
      <c r="E435" s="132">
        <v>403</v>
      </c>
      <c r="F435" s="132">
        <v>355.58819999999997</v>
      </c>
      <c r="G435" s="132">
        <v>68</v>
      </c>
      <c r="H435" s="132">
        <v>28</v>
      </c>
      <c r="I435" s="132">
        <v>54</v>
      </c>
      <c r="J435" s="132">
        <v>9</v>
      </c>
      <c r="K435" s="132">
        <v>0</v>
      </c>
      <c r="L435" s="132">
        <v>16</v>
      </c>
      <c r="M435" s="132">
        <v>20</v>
      </c>
      <c r="N435" s="132">
        <v>0</v>
      </c>
      <c r="O435" s="132">
        <v>3</v>
      </c>
      <c r="P435" s="325" t="s">
        <v>149</v>
      </c>
    </row>
    <row r="436" spans="1:16" x14ac:dyDescent="0.25">
      <c r="A436" s="133">
        <v>43452.598611111112</v>
      </c>
      <c r="B436" s="133">
        <v>43452.947222222225</v>
      </c>
      <c r="C436" s="132">
        <v>2</v>
      </c>
      <c r="D436" s="132" t="s">
        <v>137</v>
      </c>
      <c r="E436" s="132">
        <v>1400</v>
      </c>
      <c r="F436" s="132">
        <v>466.66669999999999</v>
      </c>
      <c r="G436" s="132">
        <v>180</v>
      </c>
      <c r="H436" s="132" t="s">
        <v>17</v>
      </c>
      <c r="I436" s="132" t="s">
        <v>17</v>
      </c>
      <c r="J436" s="132">
        <v>38</v>
      </c>
      <c r="K436" s="132">
        <v>0</v>
      </c>
      <c r="L436" s="132">
        <v>26</v>
      </c>
      <c r="M436" s="132">
        <v>50</v>
      </c>
      <c r="N436" s="132">
        <v>0</v>
      </c>
      <c r="O436" s="132">
        <v>10</v>
      </c>
      <c r="P436" s="326"/>
    </row>
    <row r="437" spans="1:16" x14ac:dyDescent="0.25">
      <c r="A437" s="133">
        <v>43452.598611111112</v>
      </c>
      <c r="B437" s="133">
        <v>43452.947222222225</v>
      </c>
      <c r="C437" s="132">
        <v>3</v>
      </c>
      <c r="D437" s="132"/>
      <c r="E437" s="135">
        <v>2178</v>
      </c>
      <c r="F437" s="132">
        <v>0</v>
      </c>
      <c r="G437" s="132">
        <v>0</v>
      </c>
      <c r="H437" s="132" t="s">
        <v>17</v>
      </c>
      <c r="I437" s="132" t="s">
        <v>17</v>
      </c>
      <c r="J437" s="132">
        <v>0</v>
      </c>
      <c r="K437" s="132">
        <v>0</v>
      </c>
      <c r="L437" s="132">
        <v>0</v>
      </c>
      <c r="M437" s="132">
        <v>0</v>
      </c>
      <c r="N437" s="132">
        <v>0</v>
      </c>
      <c r="O437" s="132">
        <v>0</v>
      </c>
      <c r="P437" s="326"/>
    </row>
    <row r="438" spans="1:16" x14ac:dyDescent="0.25">
      <c r="A438" s="133"/>
      <c r="B438" s="133"/>
      <c r="C438" s="132"/>
      <c r="D438" s="132"/>
      <c r="E438" s="132"/>
      <c r="F438" s="132"/>
      <c r="G438" s="132">
        <f t="shared" ref="G438:O438" si="90">SUM(G435:G437)</f>
        <v>248</v>
      </c>
      <c r="H438" s="132">
        <f t="shared" si="90"/>
        <v>28</v>
      </c>
      <c r="I438" s="132">
        <f t="shared" si="90"/>
        <v>54</v>
      </c>
      <c r="J438" s="132">
        <f t="shared" si="90"/>
        <v>47</v>
      </c>
      <c r="K438" s="132">
        <f t="shared" si="90"/>
        <v>0</v>
      </c>
      <c r="L438" s="132">
        <f t="shared" si="90"/>
        <v>42</v>
      </c>
      <c r="M438" s="132">
        <f t="shared" si="90"/>
        <v>70</v>
      </c>
      <c r="N438" s="132">
        <f t="shared" si="90"/>
        <v>0</v>
      </c>
      <c r="O438" s="132">
        <f t="shared" si="90"/>
        <v>13</v>
      </c>
      <c r="P438" s="326"/>
    </row>
    <row r="439" spans="1:16" ht="15" customHeight="1" x14ac:dyDescent="0.25">
      <c r="A439" s="174">
        <v>43453.598611111112</v>
      </c>
      <c r="B439" s="174">
        <v>43453.949305555558</v>
      </c>
      <c r="C439" s="175">
        <v>1</v>
      </c>
      <c r="D439" s="175" t="s">
        <v>139</v>
      </c>
      <c r="E439" s="175">
        <v>2490</v>
      </c>
      <c r="F439" s="175">
        <v>524.21050000000002</v>
      </c>
      <c r="G439" s="175">
        <v>285</v>
      </c>
      <c r="H439" s="175">
        <v>26</v>
      </c>
      <c r="I439" s="175">
        <v>50</v>
      </c>
      <c r="J439" s="175">
        <v>4</v>
      </c>
      <c r="K439" s="175">
        <v>4</v>
      </c>
      <c r="L439" s="175">
        <v>40</v>
      </c>
      <c r="M439" s="175">
        <v>92</v>
      </c>
      <c r="N439" s="175">
        <v>0</v>
      </c>
      <c r="O439" s="175">
        <v>4</v>
      </c>
      <c r="P439" s="325" t="s">
        <v>193</v>
      </c>
    </row>
    <row r="440" spans="1:16" x14ac:dyDescent="0.25">
      <c r="A440" s="174">
        <v>43453.598611111112</v>
      </c>
      <c r="B440" s="174">
        <v>43453.949305555558</v>
      </c>
      <c r="C440" s="175">
        <v>2</v>
      </c>
      <c r="D440" s="135"/>
      <c r="E440" s="135">
        <v>403</v>
      </c>
      <c r="F440" s="175">
        <v>0</v>
      </c>
      <c r="G440" s="175">
        <v>0</v>
      </c>
      <c r="H440" s="175" t="s">
        <v>17</v>
      </c>
      <c r="I440" s="175" t="s">
        <v>17</v>
      </c>
      <c r="J440" s="175">
        <v>0</v>
      </c>
      <c r="K440" s="175">
        <v>0</v>
      </c>
      <c r="L440" s="175">
        <v>0</v>
      </c>
      <c r="M440" s="175">
        <v>0</v>
      </c>
      <c r="N440" s="175">
        <v>0</v>
      </c>
      <c r="O440" s="175">
        <v>0</v>
      </c>
      <c r="P440" s="326"/>
    </row>
    <row r="441" spans="1:16" ht="21.75" customHeight="1" x14ac:dyDescent="0.25">
      <c r="A441" s="174">
        <v>43453.598611111112</v>
      </c>
      <c r="B441" s="174">
        <v>43453.949305555558</v>
      </c>
      <c r="C441" s="175">
        <v>3</v>
      </c>
      <c r="D441" s="175"/>
      <c r="E441" s="175">
        <v>0</v>
      </c>
      <c r="F441" s="175">
        <v>0</v>
      </c>
      <c r="G441" s="175">
        <v>0</v>
      </c>
      <c r="H441" s="175" t="s">
        <v>17</v>
      </c>
      <c r="I441" s="175" t="s">
        <v>17</v>
      </c>
      <c r="J441" s="175">
        <v>0</v>
      </c>
      <c r="K441" s="175">
        <v>0</v>
      </c>
      <c r="L441" s="175">
        <v>0</v>
      </c>
      <c r="M441" s="175">
        <v>0</v>
      </c>
      <c r="N441" s="175">
        <v>0</v>
      </c>
      <c r="O441" s="175">
        <v>0</v>
      </c>
      <c r="P441" s="326"/>
    </row>
    <row r="442" spans="1:16" ht="24" customHeight="1" x14ac:dyDescent="0.25">
      <c r="A442" s="174"/>
      <c r="B442" s="174"/>
      <c r="C442" s="175"/>
      <c r="D442" s="175"/>
      <c r="E442" s="175"/>
      <c r="F442" s="175"/>
      <c r="G442" s="175">
        <f t="shared" ref="G442:O442" si="91">SUM(G439:G441)</f>
        <v>285</v>
      </c>
      <c r="H442" s="175">
        <f t="shared" si="91"/>
        <v>26</v>
      </c>
      <c r="I442" s="175">
        <f t="shared" si="91"/>
        <v>50</v>
      </c>
      <c r="J442" s="175">
        <f t="shared" si="91"/>
        <v>4</v>
      </c>
      <c r="K442" s="175">
        <f t="shared" si="91"/>
        <v>4</v>
      </c>
      <c r="L442" s="175">
        <f t="shared" si="91"/>
        <v>40</v>
      </c>
      <c r="M442" s="175">
        <f t="shared" si="91"/>
        <v>92</v>
      </c>
      <c r="N442" s="175">
        <f t="shared" si="91"/>
        <v>0</v>
      </c>
      <c r="O442" s="175">
        <f t="shared" si="91"/>
        <v>4</v>
      </c>
      <c r="P442" s="326"/>
    </row>
    <row r="443" spans="1:16" x14ac:dyDescent="0.25">
      <c r="A443" s="135" t="s">
        <v>91</v>
      </c>
      <c r="B443" s="134">
        <v>43454.130231481482</v>
      </c>
      <c r="C443" s="135">
        <v>1</v>
      </c>
      <c r="D443" s="135" t="s">
        <v>139</v>
      </c>
      <c r="E443" s="135">
        <v>2490</v>
      </c>
      <c r="F443" s="135">
        <v>0</v>
      </c>
      <c r="G443" s="135">
        <v>0</v>
      </c>
      <c r="H443" s="135">
        <v>0</v>
      </c>
      <c r="I443" s="135">
        <v>0</v>
      </c>
      <c r="J443" s="135">
        <v>0</v>
      </c>
      <c r="K443" s="135">
        <v>0</v>
      </c>
      <c r="L443" s="135">
        <v>0</v>
      </c>
      <c r="M443" s="135">
        <v>0</v>
      </c>
      <c r="N443" s="135">
        <v>0</v>
      </c>
      <c r="O443" s="135">
        <v>0</v>
      </c>
      <c r="P443" s="243" t="s">
        <v>143</v>
      </c>
    </row>
    <row r="444" spans="1:16" x14ac:dyDescent="0.25">
      <c r="A444" s="135" t="s">
        <v>91</v>
      </c>
      <c r="B444" s="134">
        <v>43454.130231481482</v>
      </c>
      <c r="C444" s="135">
        <v>2</v>
      </c>
      <c r="D444" s="135"/>
      <c r="E444" s="135">
        <v>0</v>
      </c>
      <c r="F444" s="135">
        <v>0</v>
      </c>
      <c r="G444" s="135">
        <v>0</v>
      </c>
      <c r="H444" s="135" t="s">
        <v>17</v>
      </c>
      <c r="I444" s="135" t="s">
        <v>17</v>
      </c>
      <c r="J444" s="135">
        <v>0</v>
      </c>
      <c r="K444" s="135">
        <v>0</v>
      </c>
      <c r="L444" s="135">
        <v>0</v>
      </c>
      <c r="M444" s="135">
        <v>0</v>
      </c>
      <c r="N444" s="135">
        <v>0</v>
      </c>
      <c r="O444" s="135">
        <v>0</v>
      </c>
      <c r="P444" s="244"/>
    </row>
    <row r="445" spans="1:16" x14ac:dyDescent="0.25">
      <c r="A445" s="135" t="s">
        <v>91</v>
      </c>
      <c r="B445" s="134">
        <v>43454.130231481482</v>
      </c>
      <c r="C445" s="135">
        <v>3</v>
      </c>
      <c r="D445" s="135"/>
      <c r="E445" s="135">
        <v>0</v>
      </c>
      <c r="F445" s="135">
        <v>0</v>
      </c>
      <c r="G445" s="135">
        <v>0</v>
      </c>
      <c r="H445" s="135" t="s">
        <v>17</v>
      </c>
      <c r="I445" s="135" t="s">
        <v>17</v>
      </c>
      <c r="J445" s="135">
        <v>0</v>
      </c>
      <c r="K445" s="135">
        <v>0</v>
      </c>
      <c r="L445" s="135">
        <v>0</v>
      </c>
      <c r="M445" s="135">
        <v>0</v>
      </c>
      <c r="N445" s="135">
        <v>0</v>
      </c>
      <c r="O445" s="135">
        <v>0</v>
      </c>
      <c r="P445" s="245"/>
    </row>
    <row r="446" spans="1:16" x14ac:dyDescent="0.25">
      <c r="A446" s="169">
        <v>43454.597916666666</v>
      </c>
      <c r="B446" s="169">
        <v>43454.947916666664</v>
      </c>
      <c r="C446" s="170">
        <v>1</v>
      </c>
      <c r="D446" s="170" t="s">
        <v>139</v>
      </c>
      <c r="E446" s="170">
        <v>3039</v>
      </c>
      <c r="F446" s="170">
        <v>498.19670000000002</v>
      </c>
      <c r="G446" s="170">
        <v>366</v>
      </c>
      <c r="H446" s="170">
        <v>28</v>
      </c>
      <c r="I446" s="170">
        <v>1</v>
      </c>
      <c r="J446" s="170">
        <v>6</v>
      </c>
      <c r="K446" s="170">
        <v>6</v>
      </c>
      <c r="L446" s="170">
        <v>37</v>
      </c>
      <c r="M446" s="170">
        <v>58</v>
      </c>
      <c r="N446" s="170">
        <v>0</v>
      </c>
      <c r="O446" s="170">
        <v>2</v>
      </c>
      <c r="P446" s="234" t="s">
        <v>16</v>
      </c>
    </row>
    <row r="447" spans="1:16" x14ac:dyDescent="0.25">
      <c r="A447" s="169">
        <v>43454.597916666666</v>
      </c>
      <c r="B447" s="169">
        <v>43454.947916666664</v>
      </c>
      <c r="C447" s="170">
        <v>2</v>
      </c>
      <c r="D447" s="170"/>
      <c r="E447" s="170">
        <v>0</v>
      </c>
      <c r="F447" s="170">
        <v>0</v>
      </c>
      <c r="G447" s="170">
        <v>0</v>
      </c>
      <c r="H447" s="170" t="s">
        <v>17</v>
      </c>
      <c r="I447" s="170" t="s">
        <v>17</v>
      </c>
      <c r="J447" s="170">
        <v>0</v>
      </c>
      <c r="K447" s="170">
        <v>0</v>
      </c>
      <c r="L447" s="170">
        <v>0</v>
      </c>
      <c r="M447" s="170">
        <v>0</v>
      </c>
      <c r="N447" s="170">
        <v>0</v>
      </c>
      <c r="O447" s="170">
        <v>0</v>
      </c>
      <c r="P447" s="234"/>
    </row>
    <row r="448" spans="1:16" x14ac:dyDescent="0.25">
      <c r="A448" s="169">
        <v>43454.597916666666</v>
      </c>
      <c r="B448" s="169">
        <v>43454.947916666664</v>
      </c>
      <c r="C448" s="170">
        <v>3</v>
      </c>
      <c r="D448" s="170"/>
      <c r="E448" s="170">
        <v>0</v>
      </c>
      <c r="F448" s="170">
        <v>0</v>
      </c>
      <c r="G448" s="170">
        <v>0</v>
      </c>
      <c r="H448" s="170" t="s">
        <v>17</v>
      </c>
      <c r="I448" s="170" t="s">
        <v>17</v>
      </c>
      <c r="J448" s="170">
        <v>0</v>
      </c>
      <c r="K448" s="170">
        <v>0</v>
      </c>
      <c r="L448" s="170">
        <v>0</v>
      </c>
      <c r="M448" s="170">
        <v>0</v>
      </c>
      <c r="N448" s="170">
        <v>0</v>
      </c>
      <c r="O448" s="170">
        <v>0</v>
      </c>
      <c r="P448" s="234"/>
    </row>
    <row r="449" spans="1:16" x14ac:dyDescent="0.25">
      <c r="A449" s="169"/>
      <c r="B449" s="169"/>
      <c r="C449" s="170"/>
      <c r="D449" s="170"/>
      <c r="E449" s="170">
        <f>SUM(E446:E448)</f>
        <v>3039</v>
      </c>
      <c r="F449" s="170"/>
      <c r="G449" s="170">
        <f t="shared" ref="G449:O449" si="92">SUM(G446:G448)</f>
        <v>366</v>
      </c>
      <c r="H449" s="170">
        <f t="shared" si="92"/>
        <v>28</v>
      </c>
      <c r="I449" s="170">
        <f t="shared" si="92"/>
        <v>1</v>
      </c>
      <c r="J449" s="170">
        <f t="shared" si="92"/>
        <v>6</v>
      </c>
      <c r="K449" s="170">
        <f t="shared" si="92"/>
        <v>6</v>
      </c>
      <c r="L449" s="170">
        <f t="shared" si="92"/>
        <v>37</v>
      </c>
      <c r="M449" s="170">
        <f t="shared" si="92"/>
        <v>58</v>
      </c>
      <c r="N449" s="170">
        <f t="shared" si="92"/>
        <v>0</v>
      </c>
      <c r="O449" s="170">
        <f t="shared" si="92"/>
        <v>2</v>
      </c>
      <c r="P449" s="234"/>
    </row>
    <row r="450" spans="1:16" x14ac:dyDescent="0.25">
      <c r="A450" s="176">
        <v>43455.284722222219</v>
      </c>
      <c r="B450" s="176">
        <v>43455.636111111111</v>
      </c>
      <c r="C450" s="177">
        <v>1</v>
      </c>
      <c r="D450" s="177" t="s">
        <v>30</v>
      </c>
      <c r="E450" s="177">
        <v>905</v>
      </c>
      <c r="F450" s="177">
        <v>362</v>
      </c>
      <c r="G450" s="177">
        <v>150</v>
      </c>
      <c r="H450" s="177">
        <v>31</v>
      </c>
      <c r="I450" s="177">
        <v>62</v>
      </c>
      <c r="J450" s="177">
        <v>10</v>
      </c>
      <c r="K450" s="177">
        <v>0</v>
      </c>
      <c r="L450" s="177">
        <v>37</v>
      </c>
      <c r="M450" s="177">
        <v>71</v>
      </c>
      <c r="N450" s="177">
        <v>0</v>
      </c>
      <c r="O450" s="177">
        <v>7</v>
      </c>
      <c r="P450" s="330" t="s">
        <v>16</v>
      </c>
    </row>
    <row r="451" spans="1:16" x14ac:dyDescent="0.25">
      <c r="A451" s="176">
        <v>43455.284722222219</v>
      </c>
      <c r="B451" s="176">
        <v>43455.636111111111</v>
      </c>
      <c r="C451" s="177">
        <v>2</v>
      </c>
      <c r="D451" s="177" t="s">
        <v>139</v>
      </c>
      <c r="E451" s="177">
        <v>714</v>
      </c>
      <c r="F451" s="177">
        <v>465.65219999999999</v>
      </c>
      <c r="G451" s="177">
        <v>92</v>
      </c>
      <c r="H451" s="177" t="s">
        <v>17</v>
      </c>
      <c r="I451" s="177" t="s">
        <v>17</v>
      </c>
      <c r="J451" s="177">
        <v>17</v>
      </c>
      <c r="K451" s="177">
        <v>2</v>
      </c>
      <c r="L451" s="177">
        <v>9</v>
      </c>
      <c r="M451" s="177">
        <v>17</v>
      </c>
      <c r="N451" s="177">
        <v>0</v>
      </c>
      <c r="O451" s="177">
        <v>1</v>
      </c>
      <c r="P451" s="330"/>
    </row>
    <row r="452" spans="1:16" x14ac:dyDescent="0.25">
      <c r="A452" s="176">
        <v>43455.284722222219</v>
      </c>
      <c r="B452" s="176">
        <v>43455.636111111111</v>
      </c>
      <c r="C452" s="177">
        <v>3</v>
      </c>
      <c r="D452" s="177"/>
      <c r="E452" s="177">
        <v>0</v>
      </c>
      <c r="F452" s="177">
        <v>0</v>
      </c>
      <c r="G452" s="177">
        <v>0</v>
      </c>
      <c r="H452" s="177" t="s">
        <v>17</v>
      </c>
      <c r="I452" s="177" t="s">
        <v>17</v>
      </c>
      <c r="J452" s="177">
        <v>0</v>
      </c>
      <c r="K452" s="177">
        <v>0</v>
      </c>
      <c r="L452" s="177">
        <v>0</v>
      </c>
      <c r="M452" s="177">
        <v>0</v>
      </c>
      <c r="N452" s="177">
        <v>0</v>
      </c>
      <c r="O452" s="177">
        <v>0</v>
      </c>
      <c r="P452" s="330"/>
    </row>
    <row r="453" spans="1:16" x14ac:dyDescent="0.25">
      <c r="A453" s="176"/>
      <c r="B453" s="176"/>
      <c r="C453" s="177"/>
      <c r="D453" s="177"/>
      <c r="E453" s="177"/>
      <c r="F453" s="177"/>
      <c r="G453" s="177"/>
      <c r="H453" s="177"/>
      <c r="I453" s="177"/>
      <c r="J453" s="177"/>
      <c r="K453" s="177"/>
      <c r="L453" s="177"/>
      <c r="M453" s="177"/>
      <c r="N453" s="177"/>
      <c r="O453" s="177"/>
      <c r="P453" s="330"/>
    </row>
    <row r="454" spans="1:16" x14ac:dyDescent="0.25">
      <c r="A454" s="136">
        <v>43456.286805555559</v>
      </c>
      <c r="B454" s="136">
        <v>43456.611805555556</v>
      </c>
      <c r="C454" s="137">
        <v>1</v>
      </c>
      <c r="D454" s="137" t="s">
        <v>30</v>
      </c>
      <c r="E454" s="137">
        <v>2406</v>
      </c>
      <c r="F454" s="137">
        <v>474.86840000000001</v>
      </c>
      <c r="G454" s="137">
        <v>304</v>
      </c>
      <c r="H454" s="137">
        <v>30</v>
      </c>
      <c r="I454" s="137">
        <v>0</v>
      </c>
      <c r="J454" s="137">
        <v>5</v>
      </c>
      <c r="K454" s="137">
        <v>9</v>
      </c>
      <c r="L454" s="137">
        <v>36</v>
      </c>
      <c r="M454" s="137">
        <v>83</v>
      </c>
      <c r="N454" s="137">
        <v>0</v>
      </c>
      <c r="O454" s="137">
        <v>1</v>
      </c>
      <c r="P454" s="254" t="s">
        <v>16</v>
      </c>
    </row>
    <row r="455" spans="1:16" x14ac:dyDescent="0.25">
      <c r="A455" s="136">
        <v>43456.286805555559</v>
      </c>
      <c r="B455" s="136">
        <v>43456.611805555556</v>
      </c>
      <c r="C455" s="137">
        <v>2</v>
      </c>
      <c r="D455" s="137"/>
      <c r="E455" s="137">
        <v>0</v>
      </c>
      <c r="F455" s="137">
        <v>0</v>
      </c>
      <c r="G455" s="137">
        <v>0</v>
      </c>
      <c r="H455" s="137" t="s">
        <v>17</v>
      </c>
      <c r="I455" s="137" t="s">
        <v>17</v>
      </c>
      <c r="J455" s="137">
        <v>0</v>
      </c>
      <c r="K455" s="137">
        <v>0</v>
      </c>
      <c r="L455" s="137">
        <v>0</v>
      </c>
      <c r="M455" s="137">
        <v>0</v>
      </c>
      <c r="N455" s="137">
        <v>0</v>
      </c>
      <c r="O455" s="137">
        <v>0</v>
      </c>
      <c r="P455" s="255"/>
    </row>
    <row r="456" spans="1:16" x14ac:dyDescent="0.25">
      <c r="A456" s="136">
        <v>43456.286805555559</v>
      </c>
      <c r="B456" s="136">
        <v>43456.611805555556</v>
      </c>
      <c r="C456" s="137">
        <v>3</v>
      </c>
      <c r="D456" s="137"/>
      <c r="E456" s="137">
        <v>0</v>
      </c>
      <c r="F456" s="137">
        <v>0</v>
      </c>
      <c r="G456" s="137">
        <v>0</v>
      </c>
      <c r="H456" s="137" t="s">
        <v>17</v>
      </c>
      <c r="I456" s="137" t="s">
        <v>17</v>
      </c>
      <c r="J456" s="137">
        <v>0</v>
      </c>
      <c r="K456" s="137">
        <v>0</v>
      </c>
      <c r="L456" s="137">
        <v>0</v>
      </c>
      <c r="M456" s="137">
        <v>0</v>
      </c>
      <c r="N456" s="137">
        <v>0</v>
      </c>
      <c r="O456" s="137">
        <v>0</v>
      </c>
      <c r="P456" s="255"/>
    </row>
    <row r="457" spans="1:16" x14ac:dyDescent="0.25">
      <c r="A457" s="136"/>
      <c r="B457" s="136"/>
      <c r="C457" s="137"/>
      <c r="D457" s="137"/>
      <c r="E457" s="137">
        <f>SUM(E454:E456)</f>
        <v>2406</v>
      </c>
      <c r="F457" s="137"/>
      <c r="G457" s="137">
        <f t="shared" ref="G457:O457" si="93">SUM(G454:G456)</f>
        <v>304</v>
      </c>
      <c r="H457" s="137">
        <f t="shared" si="93"/>
        <v>30</v>
      </c>
      <c r="I457" s="137">
        <f t="shared" si="93"/>
        <v>0</v>
      </c>
      <c r="J457" s="137">
        <f t="shared" si="93"/>
        <v>5</v>
      </c>
      <c r="K457" s="137">
        <f t="shared" si="93"/>
        <v>9</v>
      </c>
      <c r="L457" s="137">
        <f t="shared" si="93"/>
        <v>36</v>
      </c>
      <c r="M457" s="137">
        <f t="shared" si="93"/>
        <v>83</v>
      </c>
      <c r="N457" s="137">
        <f t="shared" si="93"/>
        <v>0</v>
      </c>
      <c r="O457" s="137">
        <f t="shared" si="93"/>
        <v>1</v>
      </c>
      <c r="P457" s="256"/>
    </row>
    <row r="458" spans="1:16" ht="15" customHeight="1" x14ac:dyDescent="0.25">
      <c r="A458" s="203">
        <v>43461.287499999999</v>
      </c>
      <c r="B458" s="203">
        <v>43461.722222222219</v>
      </c>
      <c r="C458" s="204">
        <v>1</v>
      </c>
      <c r="D458" s="204" t="s">
        <v>30</v>
      </c>
      <c r="E458" s="204">
        <v>2158</v>
      </c>
      <c r="F458" s="204">
        <v>440.40809999999999</v>
      </c>
      <c r="G458" s="204">
        <v>294</v>
      </c>
      <c r="H458" s="204">
        <v>25</v>
      </c>
      <c r="I458" s="204">
        <v>0</v>
      </c>
      <c r="J458" s="204">
        <v>6</v>
      </c>
      <c r="K458" s="204">
        <v>10</v>
      </c>
      <c r="L458" s="204">
        <v>43</v>
      </c>
      <c r="M458" s="135">
        <v>247</v>
      </c>
      <c r="N458" s="204">
        <v>0</v>
      </c>
      <c r="O458" s="204">
        <v>1</v>
      </c>
      <c r="P458" s="248" t="s">
        <v>148</v>
      </c>
    </row>
    <row r="459" spans="1:16" x14ac:dyDescent="0.25">
      <c r="A459" s="203">
        <v>43461.287499999999</v>
      </c>
      <c r="B459" s="203">
        <v>43461.722222222219</v>
      </c>
      <c r="C459" s="204">
        <v>2</v>
      </c>
      <c r="D459" s="135" t="s">
        <v>30</v>
      </c>
      <c r="E459" s="135">
        <v>2406</v>
      </c>
      <c r="F459" s="204">
        <v>0</v>
      </c>
      <c r="G459" s="204">
        <v>0</v>
      </c>
      <c r="H459" s="204" t="s">
        <v>17</v>
      </c>
      <c r="I459" s="204" t="s">
        <v>17</v>
      </c>
      <c r="J459" s="204">
        <v>0</v>
      </c>
      <c r="K459" s="204">
        <v>0</v>
      </c>
      <c r="L459" s="204">
        <v>0</v>
      </c>
      <c r="M459" s="204">
        <v>0</v>
      </c>
      <c r="N459" s="204">
        <v>0</v>
      </c>
      <c r="O459" s="204">
        <v>0</v>
      </c>
      <c r="P459" s="249"/>
    </row>
    <row r="460" spans="1:16" x14ac:dyDescent="0.25">
      <c r="A460" s="203">
        <v>43461.287499999999</v>
      </c>
      <c r="B460" s="203">
        <v>43461.722222222219</v>
      </c>
      <c r="C460" s="204">
        <v>3</v>
      </c>
      <c r="D460" s="204"/>
      <c r="E460" s="204">
        <v>0</v>
      </c>
      <c r="F460" s="204">
        <v>0</v>
      </c>
      <c r="G460" s="204">
        <v>0</v>
      </c>
      <c r="H460" s="204" t="s">
        <v>17</v>
      </c>
      <c r="I460" s="204" t="s">
        <v>17</v>
      </c>
      <c r="J460" s="204">
        <v>0</v>
      </c>
      <c r="K460" s="204">
        <v>0</v>
      </c>
      <c r="L460" s="204">
        <v>0</v>
      </c>
      <c r="M460" s="204">
        <v>0</v>
      </c>
      <c r="N460" s="204">
        <v>0</v>
      </c>
      <c r="O460" s="204">
        <v>0</v>
      </c>
      <c r="P460" s="249"/>
    </row>
    <row r="461" spans="1:16" x14ac:dyDescent="0.25">
      <c r="A461" s="203"/>
      <c r="B461" s="203"/>
      <c r="C461" s="204"/>
      <c r="D461" s="204"/>
      <c r="E461" s="204"/>
      <c r="F461" s="204"/>
      <c r="G461" s="204">
        <f t="shared" ref="G461:O461" si="94">SUM(G458:G460)</f>
        <v>294</v>
      </c>
      <c r="H461" s="204">
        <f t="shared" si="94"/>
        <v>25</v>
      </c>
      <c r="I461" s="204">
        <f t="shared" si="94"/>
        <v>0</v>
      </c>
      <c r="J461" s="204">
        <f t="shared" si="94"/>
        <v>6</v>
      </c>
      <c r="K461" s="204">
        <f t="shared" si="94"/>
        <v>10</v>
      </c>
      <c r="L461" s="204">
        <f t="shared" si="94"/>
        <v>43</v>
      </c>
      <c r="M461" s="204">
        <f t="shared" si="94"/>
        <v>247</v>
      </c>
      <c r="N461" s="204">
        <f t="shared" si="94"/>
        <v>0</v>
      </c>
      <c r="O461" s="204">
        <f t="shared" si="94"/>
        <v>1</v>
      </c>
      <c r="P461" s="250"/>
    </row>
    <row r="462" spans="1:16" ht="15" customHeight="1" x14ac:dyDescent="0.25">
      <c r="A462" s="128">
        <v>43462.286805555559</v>
      </c>
      <c r="B462" s="128">
        <v>43462.724305555559</v>
      </c>
      <c r="C462" s="129">
        <v>1</v>
      </c>
      <c r="D462" s="129" t="s">
        <v>30</v>
      </c>
      <c r="E462" s="129">
        <v>2223</v>
      </c>
      <c r="F462" s="129">
        <v>364.42619999999999</v>
      </c>
      <c r="G462" s="129">
        <v>366</v>
      </c>
      <c r="H462" s="129">
        <v>31</v>
      </c>
      <c r="I462" s="129">
        <v>0</v>
      </c>
      <c r="J462" s="129">
        <v>15</v>
      </c>
      <c r="K462" s="129">
        <v>5</v>
      </c>
      <c r="L462" s="129">
        <v>61</v>
      </c>
      <c r="M462" s="135">
        <v>140</v>
      </c>
      <c r="N462" s="129">
        <v>0</v>
      </c>
      <c r="O462" s="129">
        <v>12</v>
      </c>
      <c r="P462" s="243" t="s">
        <v>204</v>
      </c>
    </row>
    <row r="463" spans="1:16" x14ac:dyDescent="0.25">
      <c r="A463" s="128">
        <v>43462.286805555559</v>
      </c>
      <c r="B463" s="128">
        <v>43462.724305555559</v>
      </c>
      <c r="C463" s="129">
        <v>2</v>
      </c>
      <c r="D463" s="129"/>
      <c r="E463" s="135">
        <v>2158</v>
      </c>
      <c r="F463" s="129">
        <v>0</v>
      </c>
      <c r="G463" s="129">
        <v>0</v>
      </c>
      <c r="H463" s="129" t="s">
        <v>17</v>
      </c>
      <c r="I463" s="129" t="s">
        <v>17</v>
      </c>
      <c r="J463" s="129">
        <v>0</v>
      </c>
      <c r="K463" s="129">
        <v>0</v>
      </c>
      <c r="L463" s="129">
        <v>0</v>
      </c>
      <c r="M463" s="129">
        <v>0</v>
      </c>
      <c r="N463" s="129">
        <v>0</v>
      </c>
      <c r="O463" s="129">
        <v>0</v>
      </c>
      <c r="P463" s="244"/>
    </row>
    <row r="464" spans="1:16" ht="33" customHeight="1" x14ac:dyDescent="0.25">
      <c r="A464" s="128">
        <v>43462.286805555559</v>
      </c>
      <c r="B464" s="128">
        <v>43462.724305555559</v>
      </c>
      <c r="C464" s="129">
        <v>3</v>
      </c>
      <c r="D464" s="129"/>
      <c r="E464" s="129">
        <v>0</v>
      </c>
      <c r="F464" s="129">
        <v>0</v>
      </c>
      <c r="G464" s="129">
        <v>0</v>
      </c>
      <c r="H464" s="129" t="s">
        <v>17</v>
      </c>
      <c r="I464" s="129" t="s">
        <v>17</v>
      </c>
      <c r="J464" s="129">
        <v>0</v>
      </c>
      <c r="K464" s="129">
        <v>0</v>
      </c>
      <c r="L464" s="129">
        <v>0</v>
      </c>
      <c r="M464" s="129">
        <v>0</v>
      </c>
      <c r="N464" s="129">
        <v>0</v>
      </c>
      <c r="O464" s="129">
        <v>0</v>
      </c>
      <c r="P464" s="244"/>
    </row>
    <row r="465" spans="1:16" ht="31.5" customHeight="1" x14ac:dyDescent="0.25">
      <c r="A465" s="128"/>
      <c r="B465" s="128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245"/>
    </row>
    <row r="466" spans="1:16" x14ac:dyDescent="0.25">
      <c r="A466" s="122">
        <v>43463.288888888892</v>
      </c>
      <c r="B466" s="122">
        <v>43463.621527777781</v>
      </c>
      <c r="C466" s="123">
        <v>1</v>
      </c>
      <c r="D466" s="123" t="s">
        <v>146</v>
      </c>
      <c r="E466" s="123">
        <v>93</v>
      </c>
      <c r="F466" s="123">
        <v>265.71429999999998</v>
      </c>
      <c r="G466" s="123">
        <v>21</v>
      </c>
      <c r="H466" s="123">
        <v>31</v>
      </c>
      <c r="I466" s="123">
        <v>52</v>
      </c>
      <c r="J466" s="123">
        <v>2</v>
      </c>
      <c r="K466" s="123">
        <v>87</v>
      </c>
      <c r="L466" s="123">
        <v>44</v>
      </c>
      <c r="M466" s="123">
        <v>29</v>
      </c>
      <c r="N466" s="123">
        <v>0</v>
      </c>
      <c r="O466" s="123">
        <v>0</v>
      </c>
      <c r="P466" s="325" t="s">
        <v>149</v>
      </c>
    </row>
    <row r="467" spans="1:16" x14ac:dyDescent="0.25">
      <c r="A467" s="122">
        <v>43463.288888888892</v>
      </c>
      <c r="B467" s="122">
        <v>43463.621527777781</v>
      </c>
      <c r="C467" s="123">
        <v>2</v>
      </c>
      <c r="D467" s="123" t="s">
        <v>30</v>
      </c>
      <c r="E467" s="123">
        <v>690</v>
      </c>
      <c r="F467" s="123">
        <v>383.33330000000001</v>
      </c>
      <c r="G467" s="123">
        <v>108</v>
      </c>
      <c r="H467" s="123" t="s">
        <v>17</v>
      </c>
      <c r="I467" s="123" t="s">
        <v>17</v>
      </c>
      <c r="J467" s="123">
        <v>56</v>
      </c>
      <c r="K467" s="123">
        <v>2</v>
      </c>
      <c r="L467" s="123">
        <v>19</v>
      </c>
      <c r="M467" s="123">
        <v>27</v>
      </c>
      <c r="N467" s="123">
        <v>0</v>
      </c>
      <c r="O467" s="123">
        <v>1</v>
      </c>
      <c r="P467" s="326"/>
    </row>
    <row r="468" spans="1:16" x14ac:dyDescent="0.25">
      <c r="A468" s="122">
        <v>43463.288888888892</v>
      </c>
      <c r="B468" s="122">
        <v>43463.621527777781</v>
      </c>
      <c r="C468" s="123">
        <v>3</v>
      </c>
      <c r="D468" s="123"/>
      <c r="E468" s="135">
        <v>2223</v>
      </c>
      <c r="F468" s="123">
        <v>0</v>
      </c>
      <c r="G468" s="123">
        <v>0</v>
      </c>
      <c r="H468" s="123" t="s">
        <v>17</v>
      </c>
      <c r="I468" s="123" t="s">
        <v>17</v>
      </c>
      <c r="J468" s="123">
        <v>0</v>
      </c>
      <c r="K468" s="123">
        <v>0</v>
      </c>
      <c r="L468" s="123">
        <v>0</v>
      </c>
      <c r="M468" s="123">
        <v>0</v>
      </c>
      <c r="N468" s="123">
        <v>0</v>
      </c>
      <c r="O468" s="123">
        <v>0</v>
      </c>
      <c r="P468" s="326"/>
    </row>
    <row r="469" spans="1:16" x14ac:dyDescent="0.25">
      <c r="A469" s="123"/>
      <c r="B469" s="123"/>
      <c r="C469" s="123"/>
      <c r="D469" s="123"/>
      <c r="E469" s="123"/>
      <c r="F469" s="123"/>
      <c r="G469" s="123">
        <f t="shared" ref="G469:O469" si="95">SUM(G466:G468)</f>
        <v>129</v>
      </c>
      <c r="H469" s="123">
        <f t="shared" si="95"/>
        <v>31</v>
      </c>
      <c r="I469" s="123">
        <f t="shared" si="95"/>
        <v>52</v>
      </c>
      <c r="J469" s="123">
        <f t="shared" si="95"/>
        <v>58</v>
      </c>
      <c r="K469" s="123">
        <f t="shared" si="95"/>
        <v>89</v>
      </c>
      <c r="L469" s="123">
        <f t="shared" si="95"/>
        <v>63</v>
      </c>
      <c r="M469" s="123">
        <f t="shared" si="95"/>
        <v>56</v>
      </c>
      <c r="N469" s="123">
        <f t="shared" si="95"/>
        <v>0</v>
      </c>
      <c r="O469" s="123">
        <f t="shared" si="95"/>
        <v>1</v>
      </c>
      <c r="P469" s="326"/>
    </row>
    <row r="470" spans="1:16" ht="26.25" x14ac:dyDescent="0.4">
      <c r="A470" s="242" t="s">
        <v>161</v>
      </c>
      <c r="B470" s="242"/>
      <c r="C470" s="242"/>
      <c r="D470" s="242"/>
      <c r="E470" s="242"/>
      <c r="F470" s="242"/>
      <c r="G470" s="242"/>
      <c r="H470" s="242"/>
      <c r="I470" s="242"/>
      <c r="J470" s="242"/>
      <c r="K470" s="242"/>
      <c r="L470" s="242"/>
      <c r="M470" s="242"/>
      <c r="N470" s="242"/>
      <c r="O470" s="242"/>
      <c r="P470" s="242"/>
    </row>
    <row r="471" spans="1:16" x14ac:dyDescent="0.25">
      <c r="A471" s="34" t="s">
        <v>91</v>
      </c>
      <c r="B471" s="57">
        <v>43468.257372685184</v>
      </c>
      <c r="C471" s="34">
        <v>1</v>
      </c>
      <c r="D471" s="34" t="s">
        <v>146</v>
      </c>
      <c r="E471" s="34">
        <v>93</v>
      </c>
      <c r="F471" s="34">
        <v>0</v>
      </c>
      <c r="G471" s="34">
        <v>0</v>
      </c>
      <c r="H471" s="34">
        <v>0</v>
      </c>
      <c r="I471" s="34">
        <v>0</v>
      </c>
      <c r="J471" s="34">
        <v>0</v>
      </c>
      <c r="K471" s="34">
        <v>0</v>
      </c>
      <c r="L471" s="34">
        <v>0</v>
      </c>
      <c r="M471" s="34">
        <v>0</v>
      </c>
      <c r="N471" s="34">
        <v>0</v>
      </c>
      <c r="O471" s="34">
        <v>0</v>
      </c>
      <c r="P471" s="243" t="s">
        <v>143</v>
      </c>
    </row>
    <row r="472" spans="1:16" x14ac:dyDescent="0.25">
      <c r="A472" s="34" t="s">
        <v>91</v>
      </c>
      <c r="B472" s="57">
        <v>43468.257372685184</v>
      </c>
      <c r="C472" s="34">
        <v>2</v>
      </c>
      <c r="D472" s="34"/>
      <c r="E472" s="34">
        <v>0</v>
      </c>
      <c r="F472" s="34">
        <v>0</v>
      </c>
      <c r="G472" s="34">
        <v>0</v>
      </c>
      <c r="H472" s="34" t="s">
        <v>17</v>
      </c>
      <c r="I472" s="34" t="s">
        <v>17</v>
      </c>
      <c r="J472" s="34">
        <v>0</v>
      </c>
      <c r="K472" s="34">
        <v>0</v>
      </c>
      <c r="L472" s="34">
        <v>0</v>
      </c>
      <c r="M472" s="34">
        <v>0</v>
      </c>
      <c r="N472" s="34">
        <v>0</v>
      </c>
      <c r="O472" s="34">
        <v>0</v>
      </c>
      <c r="P472" s="244"/>
    </row>
    <row r="473" spans="1:16" x14ac:dyDescent="0.25">
      <c r="A473" s="34" t="s">
        <v>91</v>
      </c>
      <c r="B473" s="57">
        <v>43468.257372685184</v>
      </c>
      <c r="C473" s="34">
        <v>3</v>
      </c>
      <c r="D473" s="34"/>
      <c r="E473" s="34">
        <v>0</v>
      </c>
      <c r="F473" s="34">
        <v>0</v>
      </c>
      <c r="G473" s="34">
        <v>0</v>
      </c>
      <c r="H473" s="34" t="s">
        <v>17</v>
      </c>
      <c r="I473" s="34" t="s">
        <v>17</v>
      </c>
      <c r="J473" s="34">
        <v>0</v>
      </c>
      <c r="K473" s="34">
        <v>0</v>
      </c>
      <c r="L473" s="34">
        <v>0</v>
      </c>
      <c r="M473" s="34">
        <v>0</v>
      </c>
      <c r="N473" s="34">
        <v>0</v>
      </c>
      <c r="O473" s="34">
        <v>0</v>
      </c>
      <c r="P473" s="245"/>
    </row>
    <row r="474" spans="1:16" x14ac:dyDescent="0.25">
      <c r="A474" s="133">
        <v>43472.292361111111</v>
      </c>
      <c r="B474" s="133">
        <v>43472.638194444444</v>
      </c>
      <c r="C474" s="132">
        <v>1</v>
      </c>
      <c r="D474" s="132" t="s">
        <v>146</v>
      </c>
      <c r="E474" s="132">
        <v>1670</v>
      </c>
      <c r="F474" s="132">
        <v>389.88330000000002</v>
      </c>
      <c r="G474" s="132">
        <v>257</v>
      </c>
      <c r="H474" s="132">
        <v>32</v>
      </c>
      <c r="I474" s="132">
        <v>0</v>
      </c>
      <c r="J474" s="132">
        <v>7</v>
      </c>
      <c r="K474" s="132">
        <v>7</v>
      </c>
      <c r="L474" s="132">
        <v>46</v>
      </c>
      <c r="M474" s="132">
        <v>148</v>
      </c>
      <c r="N474" s="132">
        <v>0</v>
      </c>
      <c r="O474" s="132">
        <v>0</v>
      </c>
      <c r="P474" s="325" t="s">
        <v>149</v>
      </c>
    </row>
    <row r="475" spans="1:16" x14ac:dyDescent="0.25">
      <c r="A475" s="133">
        <v>43472.292361111111</v>
      </c>
      <c r="B475" s="133">
        <v>43472.638194444444</v>
      </c>
      <c r="C475" s="132">
        <v>2</v>
      </c>
      <c r="D475" s="132"/>
      <c r="E475" s="135">
        <v>93</v>
      </c>
      <c r="F475" s="132">
        <v>0</v>
      </c>
      <c r="G475" s="132">
        <v>0</v>
      </c>
      <c r="H475" s="132" t="s">
        <v>17</v>
      </c>
      <c r="I475" s="132" t="s">
        <v>17</v>
      </c>
      <c r="J475" s="132">
        <v>1</v>
      </c>
      <c r="K475" s="132">
        <v>0</v>
      </c>
      <c r="L475" s="132">
        <v>0</v>
      </c>
      <c r="M475" s="132">
        <v>0</v>
      </c>
      <c r="N475" s="132">
        <v>0</v>
      </c>
      <c r="O475" s="132">
        <v>0</v>
      </c>
      <c r="P475" s="326"/>
    </row>
    <row r="476" spans="1:16" x14ac:dyDescent="0.25">
      <c r="A476" s="133">
        <v>43472.292361111111</v>
      </c>
      <c r="B476" s="133">
        <v>43472.638194444444</v>
      </c>
      <c r="C476" s="132">
        <v>3</v>
      </c>
      <c r="D476" s="132"/>
      <c r="E476" s="132">
        <v>0</v>
      </c>
      <c r="F476" s="132">
        <v>0</v>
      </c>
      <c r="G476" s="132">
        <v>0</v>
      </c>
      <c r="H476" s="132" t="s">
        <v>17</v>
      </c>
      <c r="I476" s="132" t="s">
        <v>17</v>
      </c>
      <c r="J476" s="132">
        <v>0</v>
      </c>
      <c r="K476" s="132">
        <v>0</v>
      </c>
      <c r="L476" s="132">
        <v>0</v>
      </c>
      <c r="M476" s="132">
        <v>0</v>
      </c>
      <c r="N476" s="132">
        <v>0</v>
      </c>
      <c r="O476" s="132">
        <v>0</v>
      </c>
      <c r="P476" s="326"/>
    </row>
    <row r="477" spans="1:16" x14ac:dyDescent="0.25">
      <c r="A477" s="214"/>
      <c r="B477" s="214"/>
      <c r="C477" s="215"/>
      <c r="D477" s="215"/>
      <c r="E477" s="215"/>
      <c r="F477" s="215"/>
      <c r="G477" s="215">
        <f t="shared" ref="G477:O477" si="96">SUM(G474:G476)</f>
        <v>257</v>
      </c>
      <c r="H477" s="215">
        <f t="shared" si="96"/>
        <v>32</v>
      </c>
      <c r="I477" s="215">
        <f t="shared" si="96"/>
        <v>0</v>
      </c>
      <c r="J477" s="215">
        <f t="shared" si="96"/>
        <v>8</v>
      </c>
      <c r="K477" s="215">
        <f t="shared" si="96"/>
        <v>7</v>
      </c>
      <c r="L477" s="215">
        <f t="shared" si="96"/>
        <v>46</v>
      </c>
      <c r="M477" s="215">
        <f t="shared" si="96"/>
        <v>148</v>
      </c>
      <c r="N477" s="215">
        <f t="shared" si="96"/>
        <v>0</v>
      </c>
      <c r="O477" s="215">
        <f t="shared" si="96"/>
        <v>0</v>
      </c>
      <c r="P477" s="326"/>
    </row>
    <row r="478" spans="1:16" x14ac:dyDescent="0.25">
      <c r="A478" s="165">
        <v>43473.293055555558</v>
      </c>
      <c r="B478" s="165">
        <v>43473.628472222219</v>
      </c>
      <c r="C478" s="166">
        <v>1</v>
      </c>
      <c r="D478" s="166" t="s">
        <v>146</v>
      </c>
      <c r="E478" s="166">
        <v>1800</v>
      </c>
      <c r="F478" s="166">
        <v>442.62299999999999</v>
      </c>
      <c r="G478" s="166">
        <v>244</v>
      </c>
      <c r="H478" s="166">
        <v>30</v>
      </c>
      <c r="I478" s="166">
        <v>0</v>
      </c>
      <c r="J478" s="166">
        <v>17</v>
      </c>
      <c r="K478" s="166">
        <v>9</v>
      </c>
      <c r="L478" s="166">
        <v>61</v>
      </c>
      <c r="M478" s="166">
        <v>119</v>
      </c>
      <c r="N478" s="166">
        <v>0</v>
      </c>
      <c r="O478" s="166">
        <v>3</v>
      </c>
      <c r="P478" s="327" t="s">
        <v>67</v>
      </c>
    </row>
    <row r="479" spans="1:16" x14ac:dyDescent="0.25">
      <c r="A479" s="165">
        <v>43473.293055555558</v>
      </c>
      <c r="B479" s="165">
        <v>43473.628472222219</v>
      </c>
      <c r="C479" s="166">
        <v>2</v>
      </c>
      <c r="D479" s="166"/>
      <c r="E479" s="166">
        <v>0</v>
      </c>
      <c r="F479" s="166">
        <v>0</v>
      </c>
      <c r="G479" s="166">
        <v>0</v>
      </c>
      <c r="H479" s="166" t="s">
        <v>17</v>
      </c>
      <c r="I479" s="166" t="s">
        <v>17</v>
      </c>
      <c r="J479" s="166">
        <v>0</v>
      </c>
      <c r="K479" s="166">
        <v>0</v>
      </c>
      <c r="L479" s="166">
        <v>0</v>
      </c>
      <c r="M479" s="166">
        <v>0</v>
      </c>
      <c r="N479" s="166">
        <v>0</v>
      </c>
      <c r="O479" s="166">
        <v>0</v>
      </c>
      <c r="P479" s="328"/>
    </row>
    <row r="480" spans="1:16" x14ac:dyDescent="0.25">
      <c r="A480" s="165">
        <v>43473.293055555558</v>
      </c>
      <c r="B480" s="165">
        <v>43473.628472222219</v>
      </c>
      <c r="C480" s="166">
        <v>3</v>
      </c>
      <c r="D480" s="166"/>
      <c r="E480" s="166">
        <v>0</v>
      </c>
      <c r="F480" s="166">
        <v>0</v>
      </c>
      <c r="G480" s="166">
        <v>0</v>
      </c>
      <c r="H480" s="166" t="s">
        <v>17</v>
      </c>
      <c r="I480" s="166" t="s">
        <v>17</v>
      </c>
      <c r="J480" s="166">
        <v>0</v>
      </c>
      <c r="K480" s="166">
        <v>0</v>
      </c>
      <c r="L480" s="166">
        <v>0</v>
      </c>
      <c r="M480" s="166">
        <v>0</v>
      </c>
      <c r="N480" s="166">
        <v>0</v>
      </c>
      <c r="O480" s="166">
        <v>0</v>
      </c>
      <c r="P480" s="328"/>
    </row>
    <row r="481" spans="1:16" x14ac:dyDescent="0.25">
      <c r="A481" s="165"/>
      <c r="B481" s="165"/>
      <c r="C481" s="166"/>
      <c r="D481" s="166"/>
      <c r="E481" s="166">
        <f>SUM(E478:E480)</f>
        <v>1800</v>
      </c>
      <c r="F481" s="166"/>
      <c r="G481" s="166">
        <f t="shared" ref="G481:O481" si="97">SUM(G478:G480)</f>
        <v>244</v>
      </c>
      <c r="H481" s="166">
        <f t="shared" si="97"/>
        <v>30</v>
      </c>
      <c r="I481" s="166">
        <f t="shared" si="97"/>
        <v>0</v>
      </c>
      <c r="J481" s="166">
        <f t="shared" si="97"/>
        <v>17</v>
      </c>
      <c r="K481" s="166">
        <f t="shared" si="97"/>
        <v>9</v>
      </c>
      <c r="L481" s="166">
        <f t="shared" si="97"/>
        <v>61</v>
      </c>
      <c r="M481" s="166">
        <f t="shared" si="97"/>
        <v>119</v>
      </c>
      <c r="N481" s="166">
        <f t="shared" si="97"/>
        <v>0</v>
      </c>
      <c r="O481" s="166">
        <f t="shared" si="97"/>
        <v>3</v>
      </c>
      <c r="P481" s="329"/>
    </row>
    <row r="482" spans="1:16" x14ac:dyDescent="0.25">
      <c r="A482" s="135" t="s">
        <v>91</v>
      </c>
      <c r="B482" s="134">
        <v>43474.134375000001</v>
      </c>
      <c r="C482" s="135">
        <v>1</v>
      </c>
      <c r="D482" s="135" t="s">
        <v>146</v>
      </c>
      <c r="E482" s="135">
        <v>0</v>
      </c>
      <c r="F482" s="135">
        <v>0</v>
      </c>
      <c r="G482" s="135">
        <v>0</v>
      </c>
      <c r="H482" s="135">
        <v>0</v>
      </c>
      <c r="I482" s="135">
        <v>0</v>
      </c>
      <c r="J482" s="135">
        <v>0</v>
      </c>
      <c r="K482" s="135">
        <v>0</v>
      </c>
      <c r="L482" s="135">
        <v>0</v>
      </c>
      <c r="M482" s="135">
        <v>0</v>
      </c>
      <c r="N482" s="135">
        <v>0</v>
      </c>
      <c r="O482" s="135">
        <v>0</v>
      </c>
      <c r="P482" s="223" t="s">
        <v>143</v>
      </c>
    </row>
    <row r="483" spans="1:16" x14ac:dyDescent="0.25">
      <c r="A483" s="135" t="s">
        <v>91</v>
      </c>
      <c r="B483" s="134">
        <v>43474.134375000001</v>
      </c>
      <c r="C483" s="135">
        <v>2</v>
      </c>
      <c r="D483" s="135"/>
      <c r="E483" s="135">
        <v>0</v>
      </c>
      <c r="F483" s="135">
        <v>0</v>
      </c>
      <c r="G483" s="135">
        <v>0</v>
      </c>
      <c r="H483" s="135" t="s">
        <v>17</v>
      </c>
      <c r="I483" s="135" t="s">
        <v>17</v>
      </c>
      <c r="J483" s="135">
        <v>0</v>
      </c>
      <c r="K483" s="135">
        <v>0</v>
      </c>
      <c r="L483" s="135">
        <v>0</v>
      </c>
      <c r="M483" s="135">
        <v>0</v>
      </c>
      <c r="N483" s="135">
        <v>0</v>
      </c>
      <c r="O483" s="135">
        <v>0</v>
      </c>
      <c r="P483" s="223"/>
    </row>
    <row r="484" spans="1:16" x14ac:dyDescent="0.25">
      <c r="A484" s="135" t="s">
        <v>91</v>
      </c>
      <c r="B484" s="134">
        <v>43474.134375000001</v>
      </c>
      <c r="C484" s="135">
        <v>3</v>
      </c>
      <c r="D484" s="135"/>
      <c r="E484" s="135">
        <v>0</v>
      </c>
      <c r="F484" s="135">
        <v>0</v>
      </c>
      <c r="G484" s="135">
        <v>0</v>
      </c>
      <c r="H484" s="135" t="s">
        <v>17</v>
      </c>
      <c r="I484" s="135" t="s">
        <v>17</v>
      </c>
      <c r="J484" s="135">
        <v>0</v>
      </c>
      <c r="K484" s="135">
        <v>0</v>
      </c>
      <c r="L484" s="135">
        <v>0</v>
      </c>
      <c r="M484" s="135">
        <v>0</v>
      </c>
      <c r="N484" s="135">
        <v>0</v>
      </c>
      <c r="O484" s="135">
        <v>0</v>
      </c>
      <c r="P484" s="223"/>
    </row>
    <row r="485" spans="1:16" x14ac:dyDescent="0.25">
      <c r="A485" s="167">
        <v>43474.294444444444</v>
      </c>
      <c r="B485" s="167">
        <v>43474.640972222223</v>
      </c>
      <c r="C485" s="168">
        <v>1</v>
      </c>
      <c r="D485" s="168" t="s">
        <v>68</v>
      </c>
      <c r="E485" s="168">
        <v>0</v>
      </c>
      <c r="F485" s="168">
        <v>0</v>
      </c>
      <c r="G485" s="168">
        <v>0</v>
      </c>
      <c r="H485" s="168">
        <v>32</v>
      </c>
      <c r="I485" s="168">
        <v>109</v>
      </c>
      <c r="J485" s="168">
        <v>1</v>
      </c>
      <c r="K485" s="168">
        <v>0</v>
      </c>
      <c r="L485" s="168">
        <v>0</v>
      </c>
      <c r="M485" s="168">
        <v>0</v>
      </c>
      <c r="N485" s="168">
        <v>0</v>
      </c>
      <c r="O485" s="168">
        <v>0</v>
      </c>
      <c r="P485" s="302" t="s">
        <v>67</v>
      </c>
    </row>
    <row r="486" spans="1:16" x14ac:dyDescent="0.25">
      <c r="A486" s="167">
        <v>43474.294444444444</v>
      </c>
      <c r="B486" s="167">
        <v>43474.640972222223</v>
      </c>
      <c r="C486" s="168">
        <v>2</v>
      </c>
      <c r="D486" s="168" t="s">
        <v>146</v>
      </c>
      <c r="E486" s="168">
        <v>1472</v>
      </c>
      <c r="F486" s="168">
        <v>443.81909999999999</v>
      </c>
      <c r="G486" s="168">
        <v>199</v>
      </c>
      <c r="H486" s="168" t="s">
        <v>17</v>
      </c>
      <c r="I486" s="168" t="s">
        <v>17</v>
      </c>
      <c r="J486" s="168">
        <v>11</v>
      </c>
      <c r="K486" s="168">
        <v>4</v>
      </c>
      <c r="L486" s="168">
        <v>82</v>
      </c>
      <c r="M486" s="168">
        <v>57</v>
      </c>
      <c r="N486" s="168">
        <v>0</v>
      </c>
      <c r="O486" s="168">
        <v>4</v>
      </c>
      <c r="P486" s="303"/>
    </row>
    <row r="487" spans="1:16" x14ac:dyDescent="0.25">
      <c r="A487" s="167">
        <v>43474.294444444444</v>
      </c>
      <c r="B487" s="167">
        <v>43474.640972222223</v>
      </c>
      <c r="C487" s="168">
        <v>3</v>
      </c>
      <c r="D487" s="168"/>
      <c r="E487" s="168">
        <v>0</v>
      </c>
      <c r="F487" s="168">
        <v>0</v>
      </c>
      <c r="G487" s="168">
        <v>0</v>
      </c>
      <c r="H487" s="168" t="s">
        <v>17</v>
      </c>
      <c r="I487" s="168" t="s">
        <v>17</v>
      </c>
      <c r="J487" s="168">
        <v>0</v>
      </c>
      <c r="K487" s="168">
        <v>0</v>
      </c>
      <c r="L487" s="168">
        <v>0</v>
      </c>
      <c r="M487" s="168">
        <v>0</v>
      </c>
      <c r="N487" s="168">
        <v>0</v>
      </c>
      <c r="O487" s="168">
        <v>0</v>
      </c>
      <c r="P487" s="303"/>
    </row>
    <row r="488" spans="1:16" x14ac:dyDescent="0.25">
      <c r="A488" s="167"/>
      <c r="B488" s="167"/>
      <c r="C488" s="168"/>
      <c r="D488" s="168"/>
      <c r="E488" s="168"/>
      <c r="F488" s="168"/>
      <c r="G488" s="168"/>
      <c r="H488" s="168"/>
      <c r="I488" s="168"/>
      <c r="J488" s="168"/>
      <c r="K488" s="168"/>
      <c r="L488" s="168"/>
      <c r="M488" s="168"/>
      <c r="N488" s="168"/>
      <c r="O488" s="168"/>
      <c r="P488" s="304"/>
    </row>
    <row r="489" spans="1:16" x14ac:dyDescent="0.25">
      <c r="A489" s="169">
        <v>43475.604861111111</v>
      </c>
      <c r="B489" s="169">
        <v>43475.953472222223</v>
      </c>
      <c r="C489" s="170">
        <v>1</v>
      </c>
      <c r="D489" s="170" t="s">
        <v>68</v>
      </c>
      <c r="E489" s="170">
        <v>1812</v>
      </c>
      <c r="F489" s="170">
        <v>474.75979999999998</v>
      </c>
      <c r="G489" s="170">
        <v>229</v>
      </c>
      <c r="H489" s="170">
        <v>34</v>
      </c>
      <c r="I489" s="170">
        <v>78</v>
      </c>
      <c r="J489" s="170">
        <v>3</v>
      </c>
      <c r="K489" s="170">
        <v>13</v>
      </c>
      <c r="L489" s="170">
        <v>48</v>
      </c>
      <c r="M489" s="170">
        <v>94</v>
      </c>
      <c r="N489" s="170">
        <v>0</v>
      </c>
      <c r="O489" s="170">
        <v>3</v>
      </c>
      <c r="P489" s="224" t="s">
        <v>67</v>
      </c>
    </row>
    <row r="490" spans="1:16" x14ac:dyDescent="0.25">
      <c r="A490" s="169">
        <v>43475.604861111111</v>
      </c>
      <c r="B490" s="169">
        <v>43475.953472222223</v>
      </c>
      <c r="C490" s="170">
        <v>2</v>
      </c>
      <c r="D490" s="170"/>
      <c r="E490" s="170">
        <v>0</v>
      </c>
      <c r="F490" s="170">
        <v>0</v>
      </c>
      <c r="G490" s="170">
        <v>0</v>
      </c>
      <c r="H490" s="170" t="s">
        <v>17</v>
      </c>
      <c r="I490" s="170" t="s">
        <v>17</v>
      </c>
      <c r="J490" s="170">
        <v>0</v>
      </c>
      <c r="K490" s="170">
        <v>0</v>
      </c>
      <c r="L490" s="170">
        <v>0</v>
      </c>
      <c r="M490" s="170">
        <v>0</v>
      </c>
      <c r="N490" s="170">
        <v>0</v>
      </c>
      <c r="O490" s="170">
        <v>0</v>
      </c>
      <c r="P490" s="225"/>
    </row>
    <row r="491" spans="1:16" x14ac:dyDescent="0.25">
      <c r="A491" s="169">
        <v>43475.604861111111</v>
      </c>
      <c r="B491" s="169">
        <v>43475.953472222223</v>
      </c>
      <c r="C491" s="170">
        <v>3</v>
      </c>
      <c r="D491" s="170"/>
      <c r="E491" s="170">
        <v>0</v>
      </c>
      <c r="F491" s="170">
        <v>0</v>
      </c>
      <c r="G491" s="170">
        <v>0</v>
      </c>
      <c r="H491" s="170" t="s">
        <v>17</v>
      </c>
      <c r="I491" s="170" t="s">
        <v>17</v>
      </c>
      <c r="J491" s="170">
        <v>0</v>
      </c>
      <c r="K491" s="170">
        <v>0</v>
      </c>
      <c r="L491" s="170">
        <v>0</v>
      </c>
      <c r="M491" s="170">
        <v>0</v>
      </c>
      <c r="N491" s="170">
        <v>0</v>
      </c>
      <c r="O491" s="170">
        <v>0</v>
      </c>
      <c r="P491" s="225"/>
    </row>
    <row r="492" spans="1:16" x14ac:dyDescent="0.25">
      <c r="A492" s="169"/>
      <c r="B492" s="169"/>
      <c r="C492" s="170"/>
      <c r="D492" s="170"/>
      <c r="E492" s="170">
        <f>SUM(E489:E491)</f>
        <v>1812</v>
      </c>
      <c r="F492" s="170"/>
      <c r="G492" s="170">
        <f t="shared" ref="G492:O492" si="98">SUM(G489:G491)</f>
        <v>229</v>
      </c>
      <c r="H492" s="170">
        <f t="shared" si="98"/>
        <v>34</v>
      </c>
      <c r="I492" s="170">
        <f t="shared" si="98"/>
        <v>78</v>
      </c>
      <c r="J492" s="170">
        <f t="shared" si="98"/>
        <v>3</v>
      </c>
      <c r="K492" s="170">
        <f t="shared" si="98"/>
        <v>13</v>
      </c>
      <c r="L492" s="170">
        <f t="shared" si="98"/>
        <v>48</v>
      </c>
      <c r="M492" s="170">
        <f t="shared" si="98"/>
        <v>94</v>
      </c>
      <c r="N492" s="170">
        <f t="shared" si="98"/>
        <v>0</v>
      </c>
      <c r="O492" s="170">
        <f t="shared" si="98"/>
        <v>3</v>
      </c>
      <c r="P492" s="226"/>
    </row>
    <row r="493" spans="1:16" x14ac:dyDescent="0.25">
      <c r="A493" s="128">
        <v>43476.614583333336</v>
      </c>
      <c r="B493" s="128">
        <v>43476.95416666667</v>
      </c>
      <c r="C493" s="129">
        <v>1</v>
      </c>
      <c r="D493" s="129" t="s">
        <v>68</v>
      </c>
      <c r="E493" s="129">
        <v>2635</v>
      </c>
      <c r="F493" s="129">
        <v>511.65050000000002</v>
      </c>
      <c r="G493" s="129">
        <v>309</v>
      </c>
      <c r="H493" s="129">
        <v>26</v>
      </c>
      <c r="I493" s="129">
        <v>0</v>
      </c>
      <c r="J493" s="129">
        <v>5</v>
      </c>
      <c r="K493" s="129">
        <v>11</v>
      </c>
      <c r="L493" s="129">
        <v>21</v>
      </c>
      <c r="M493" s="129">
        <v>117</v>
      </c>
      <c r="N493" s="129">
        <v>0</v>
      </c>
      <c r="O493" s="129">
        <v>0</v>
      </c>
      <c r="P493" s="227" t="s">
        <v>67</v>
      </c>
    </row>
    <row r="494" spans="1:16" x14ac:dyDescent="0.25">
      <c r="A494" s="128">
        <v>43476.614583333336</v>
      </c>
      <c r="B494" s="128">
        <v>43476.95416666667</v>
      </c>
      <c r="C494" s="129">
        <v>2</v>
      </c>
      <c r="D494" s="129"/>
      <c r="E494" s="129">
        <v>0</v>
      </c>
      <c r="F494" s="129">
        <v>0</v>
      </c>
      <c r="G494" s="129">
        <v>0</v>
      </c>
      <c r="H494" s="129" t="s">
        <v>17</v>
      </c>
      <c r="I494" s="129" t="s">
        <v>17</v>
      </c>
      <c r="J494" s="129">
        <v>0</v>
      </c>
      <c r="K494" s="129">
        <v>0</v>
      </c>
      <c r="L494" s="129">
        <v>0</v>
      </c>
      <c r="M494" s="129">
        <v>0</v>
      </c>
      <c r="N494" s="129">
        <v>0</v>
      </c>
      <c r="O494" s="129">
        <v>0</v>
      </c>
      <c r="P494" s="228"/>
    </row>
    <row r="495" spans="1:16" x14ac:dyDescent="0.25">
      <c r="A495" s="128">
        <v>43476.614583333336</v>
      </c>
      <c r="B495" s="128">
        <v>43476.95416666667</v>
      </c>
      <c r="C495" s="129">
        <v>3</v>
      </c>
      <c r="D495" s="129"/>
      <c r="E495" s="129">
        <v>0</v>
      </c>
      <c r="F495" s="129">
        <v>0</v>
      </c>
      <c r="G495" s="129">
        <v>0</v>
      </c>
      <c r="H495" s="129" t="s">
        <v>17</v>
      </c>
      <c r="I495" s="129" t="s">
        <v>17</v>
      </c>
      <c r="J495" s="129">
        <v>0</v>
      </c>
      <c r="K495" s="129">
        <v>0</v>
      </c>
      <c r="L495" s="129">
        <v>0</v>
      </c>
      <c r="M495" s="129">
        <v>0</v>
      </c>
      <c r="N495" s="129">
        <v>0</v>
      </c>
      <c r="O495" s="129">
        <v>0</v>
      </c>
      <c r="P495" s="228"/>
    </row>
    <row r="496" spans="1:16" x14ac:dyDescent="0.25">
      <c r="A496" s="128"/>
      <c r="B496" s="128"/>
      <c r="C496" s="129"/>
      <c r="D496" s="129"/>
      <c r="E496" s="129">
        <f>SUM(E493:E495)</f>
        <v>2635</v>
      </c>
      <c r="F496" s="129"/>
      <c r="G496" s="129">
        <f t="shared" ref="G496:O496" si="99">SUM(G493:G495)</f>
        <v>309</v>
      </c>
      <c r="H496" s="129">
        <f t="shared" si="99"/>
        <v>26</v>
      </c>
      <c r="I496" s="129">
        <f t="shared" si="99"/>
        <v>0</v>
      </c>
      <c r="J496" s="129">
        <f t="shared" si="99"/>
        <v>5</v>
      </c>
      <c r="K496" s="129">
        <f t="shared" si="99"/>
        <v>11</v>
      </c>
      <c r="L496" s="129">
        <f t="shared" si="99"/>
        <v>21</v>
      </c>
      <c r="M496" s="129">
        <f t="shared" si="99"/>
        <v>117</v>
      </c>
      <c r="N496" s="129">
        <f t="shared" si="99"/>
        <v>0</v>
      </c>
      <c r="O496" s="129">
        <f t="shared" si="99"/>
        <v>0</v>
      </c>
      <c r="P496" s="229"/>
    </row>
    <row r="497" spans="1:16" x14ac:dyDescent="0.25">
      <c r="A497" s="171">
        <v>43479.292361111111</v>
      </c>
      <c r="B497" s="171">
        <v>43479.644444444442</v>
      </c>
      <c r="C497" s="172">
        <v>1</v>
      </c>
      <c r="D497" s="172" t="s">
        <v>68</v>
      </c>
      <c r="E497" s="172">
        <v>2657</v>
      </c>
      <c r="F497" s="172">
        <v>442.83330000000001</v>
      </c>
      <c r="G497" s="172">
        <v>360</v>
      </c>
      <c r="H497" s="172">
        <v>31</v>
      </c>
      <c r="I497" s="172">
        <v>0</v>
      </c>
      <c r="J497" s="172">
        <v>5</v>
      </c>
      <c r="K497" s="172">
        <v>3</v>
      </c>
      <c r="L497" s="172">
        <v>50</v>
      </c>
      <c r="M497" s="172">
        <v>35</v>
      </c>
      <c r="N497" s="172">
        <v>0</v>
      </c>
      <c r="O497" s="172">
        <v>23</v>
      </c>
      <c r="P497" s="230" t="s">
        <v>67</v>
      </c>
    </row>
    <row r="498" spans="1:16" x14ac:dyDescent="0.25">
      <c r="A498" s="171">
        <v>43479.292361111111</v>
      </c>
      <c r="B498" s="171">
        <v>43479.644444444442</v>
      </c>
      <c r="C498" s="172">
        <v>2</v>
      </c>
      <c r="D498" s="172"/>
      <c r="E498" s="172">
        <v>0</v>
      </c>
      <c r="F498" s="172">
        <v>0</v>
      </c>
      <c r="G498" s="172">
        <v>0</v>
      </c>
      <c r="H498" s="172" t="s">
        <v>17</v>
      </c>
      <c r="I498" s="172" t="s">
        <v>17</v>
      </c>
      <c r="J498" s="172">
        <v>0</v>
      </c>
      <c r="K498" s="172">
        <v>0</v>
      </c>
      <c r="L498" s="172">
        <v>0</v>
      </c>
      <c r="M498" s="172">
        <v>0</v>
      </c>
      <c r="N498" s="172">
        <v>0</v>
      </c>
      <c r="O498" s="172">
        <v>0</v>
      </c>
      <c r="P498" s="231"/>
    </row>
    <row r="499" spans="1:16" x14ac:dyDescent="0.25">
      <c r="A499" s="171">
        <v>43479.292361111111</v>
      </c>
      <c r="B499" s="171">
        <v>43479.644444444442</v>
      </c>
      <c r="C499" s="172">
        <v>3</v>
      </c>
      <c r="D499" s="172"/>
      <c r="E499" s="172">
        <v>0</v>
      </c>
      <c r="F499" s="172">
        <v>0</v>
      </c>
      <c r="G499" s="172">
        <v>0</v>
      </c>
      <c r="H499" s="172" t="s">
        <v>17</v>
      </c>
      <c r="I499" s="172" t="s">
        <v>17</v>
      </c>
      <c r="J499" s="172">
        <v>0</v>
      </c>
      <c r="K499" s="172">
        <v>0</v>
      </c>
      <c r="L499" s="172">
        <v>0</v>
      </c>
      <c r="M499" s="172">
        <v>0</v>
      </c>
      <c r="N499" s="172">
        <v>0</v>
      </c>
      <c r="O499" s="172">
        <v>0</v>
      </c>
      <c r="P499" s="231"/>
    </row>
    <row r="500" spans="1:16" x14ac:dyDescent="0.25">
      <c r="A500" s="171"/>
      <c r="B500" s="171"/>
      <c r="C500" s="172"/>
      <c r="D500" s="172"/>
      <c r="E500" s="172">
        <f>SUM(E497:E499)</f>
        <v>2657</v>
      </c>
      <c r="F500" s="172"/>
      <c r="G500" s="172">
        <f t="shared" ref="G500:O500" si="100">SUM(G497:G499)</f>
        <v>360</v>
      </c>
      <c r="H500" s="172">
        <f t="shared" si="100"/>
        <v>31</v>
      </c>
      <c r="I500" s="172">
        <f t="shared" si="100"/>
        <v>0</v>
      </c>
      <c r="J500" s="172">
        <f t="shared" si="100"/>
        <v>5</v>
      </c>
      <c r="K500" s="172">
        <f t="shared" si="100"/>
        <v>3</v>
      </c>
      <c r="L500" s="172">
        <f t="shared" si="100"/>
        <v>50</v>
      </c>
      <c r="M500" s="172">
        <f t="shared" si="100"/>
        <v>35</v>
      </c>
      <c r="N500" s="172">
        <f t="shared" si="100"/>
        <v>0</v>
      </c>
      <c r="O500" s="172">
        <f t="shared" si="100"/>
        <v>23</v>
      </c>
      <c r="P500" s="232"/>
    </row>
    <row r="501" spans="1:16" x14ac:dyDescent="0.25">
      <c r="A501" s="203">
        <v>43480.292361111111</v>
      </c>
      <c r="B501" s="203">
        <v>43480.63958333333</v>
      </c>
      <c r="C501" s="204">
        <v>1</v>
      </c>
      <c r="D501" s="204" t="s">
        <v>68</v>
      </c>
      <c r="E501" s="204">
        <v>2912</v>
      </c>
      <c r="F501" s="204">
        <v>503.51580000000001</v>
      </c>
      <c r="G501" s="204">
        <v>347</v>
      </c>
      <c r="H501" s="204">
        <v>0</v>
      </c>
      <c r="I501" s="204">
        <v>0</v>
      </c>
      <c r="J501" s="204">
        <v>58</v>
      </c>
      <c r="K501" s="204">
        <v>0</v>
      </c>
      <c r="L501" s="204">
        <v>16</v>
      </c>
      <c r="M501" s="204">
        <v>79</v>
      </c>
      <c r="N501" s="204">
        <v>0</v>
      </c>
      <c r="O501" s="204">
        <v>0</v>
      </c>
      <c r="P501" s="257" t="s">
        <v>67</v>
      </c>
    </row>
    <row r="502" spans="1:16" x14ac:dyDescent="0.25">
      <c r="A502" s="203">
        <v>43480.292361111111</v>
      </c>
      <c r="B502" s="203">
        <v>43480.63958333333</v>
      </c>
      <c r="C502" s="204">
        <v>2</v>
      </c>
      <c r="D502" s="204"/>
      <c r="E502" s="204">
        <v>0</v>
      </c>
      <c r="F502" s="204">
        <v>0</v>
      </c>
      <c r="G502" s="204">
        <v>0</v>
      </c>
      <c r="H502" s="204" t="s">
        <v>17</v>
      </c>
      <c r="I502" s="204" t="s">
        <v>17</v>
      </c>
      <c r="J502" s="204">
        <v>0</v>
      </c>
      <c r="K502" s="204">
        <v>0</v>
      </c>
      <c r="L502" s="204">
        <v>0</v>
      </c>
      <c r="M502" s="204">
        <v>0</v>
      </c>
      <c r="N502" s="204">
        <v>0</v>
      </c>
      <c r="O502" s="204">
        <v>0</v>
      </c>
      <c r="P502" s="258"/>
    </row>
    <row r="503" spans="1:16" x14ac:dyDescent="0.25">
      <c r="A503" s="203">
        <v>43480.292361111111</v>
      </c>
      <c r="B503" s="203">
        <v>43480.63958333333</v>
      </c>
      <c r="C503" s="204">
        <v>3</v>
      </c>
      <c r="D503" s="204"/>
      <c r="E503" s="204">
        <v>0</v>
      </c>
      <c r="F503" s="204">
        <v>0</v>
      </c>
      <c r="G503" s="204">
        <v>0</v>
      </c>
      <c r="H503" s="204" t="s">
        <v>17</v>
      </c>
      <c r="I503" s="204" t="s">
        <v>17</v>
      </c>
      <c r="J503" s="204">
        <v>0</v>
      </c>
      <c r="K503" s="204">
        <v>0</v>
      </c>
      <c r="L503" s="204">
        <v>0</v>
      </c>
      <c r="M503" s="204">
        <v>0</v>
      </c>
      <c r="N503" s="204">
        <v>0</v>
      </c>
      <c r="O503" s="204">
        <v>0</v>
      </c>
      <c r="P503" s="258"/>
    </row>
    <row r="504" spans="1:16" x14ac:dyDescent="0.25">
      <c r="A504" s="203"/>
      <c r="B504" s="203"/>
      <c r="C504" s="204"/>
      <c r="D504" s="204"/>
      <c r="E504" s="204">
        <f>SUM(E501:E503)</f>
        <v>2912</v>
      </c>
      <c r="F504" s="204"/>
      <c r="G504" s="204">
        <f t="shared" ref="G504:O504" si="101">SUM(G501:G503)</f>
        <v>347</v>
      </c>
      <c r="H504" s="204">
        <f t="shared" si="101"/>
        <v>0</v>
      </c>
      <c r="I504" s="204">
        <f t="shared" si="101"/>
        <v>0</v>
      </c>
      <c r="J504" s="204">
        <f t="shared" si="101"/>
        <v>58</v>
      </c>
      <c r="K504" s="204">
        <f t="shared" si="101"/>
        <v>0</v>
      </c>
      <c r="L504" s="204">
        <f t="shared" si="101"/>
        <v>16</v>
      </c>
      <c r="M504" s="204">
        <f t="shared" si="101"/>
        <v>79</v>
      </c>
      <c r="N504" s="204">
        <f t="shared" si="101"/>
        <v>0</v>
      </c>
      <c r="O504" s="204">
        <f t="shared" si="101"/>
        <v>0</v>
      </c>
      <c r="P504" s="259"/>
    </row>
    <row r="505" spans="1:16" x14ac:dyDescent="0.25">
      <c r="A505" s="169">
        <v>43481.291666666664</v>
      </c>
      <c r="B505" s="169">
        <v>43481.63958333333</v>
      </c>
      <c r="C505" s="170">
        <v>1</v>
      </c>
      <c r="D505" s="170" t="s">
        <v>68</v>
      </c>
      <c r="E505" s="170">
        <v>3202</v>
      </c>
      <c r="F505" s="170">
        <v>516.45159999999998</v>
      </c>
      <c r="G505" s="170">
        <v>372</v>
      </c>
      <c r="H505" s="170">
        <v>33</v>
      </c>
      <c r="I505" s="170">
        <v>0</v>
      </c>
      <c r="J505" s="170">
        <v>7</v>
      </c>
      <c r="K505" s="170">
        <v>3</v>
      </c>
      <c r="L505" s="170">
        <v>31</v>
      </c>
      <c r="M505" s="170">
        <v>54</v>
      </c>
      <c r="N505" s="170">
        <v>0</v>
      </c>
      <c r="O505" s="170">
        <v>1</v>
      </c>
      <c r="P505" s="224" t="s">
        <v>67</v>
      </c>
    </row>
    <row r="506" spans="1:16" x14ac:dyDescent="0.25">
      <c r="A506" s="169">
        <v>43481.291666666664</v>
      </c>
      <c r="B506" s="169">
        <v>43481.63958333333</v>
      </c>
      <c r="C506" s="170">
        <v>2</v>
      </c>
      <c r="D506" s="170"/>
      <c r="E506" s="170">
        <v>0</v>
      </c>
      <c r="F506" s="170">
        <v>0</v>
      </c>
      <c r="G506" s="170">
        <v>0</v>
      </c>
      <c r="H506" s="170" t="s">
        <v>17</v>
      </c>
      <c r="I506" s="170" t="s">
        <v>17</v>
      </c>
      <c r="J506" s="170">
        <v>0</v>
      </c>
      <c r="K506" s="170">
        <v>0</v>
      </c>
      <c r="L506" s="170">
        <v>0</v>
      </c>
      <c r="M506" s="170">
        <v>0</v>
      </c>
      <c r="N506" s="170">
        <v>0</v>
      </c>
      <c r="O506" s="170">
        <v>0</v>
      </c>
      <c r="P506" s="225"/>
    </row>
    <row r="507" spans="1:16" x14ac:dyDescent="0.25">
      <c r="A507" s="169">
        <v>43481.291666666664</v>
      </c>
      <c r="B507" s="169">
        <v>43481.63958333333</v>
      </c>
      <c r="C507" s="170">
        <v>3</v>
      </c>
      <c r="D507" s="170"/>
      <c r="E507" s="170">
        <v>0</v>
      </c>
      <c r="F507" s="170">
        <v>0</v>
      </c>
      <c r="G507" s="170">
        <v>0</v>
      </c>
      <c r="H507" s="170" t="s">
        <v>17</v>
      </c>
      <c r="I507" s="170" t="s">
        <v>17</v>
      </c>
      <c r="J507" s="170">
        <v>0</v>
      </c>
      <c r="K507" s="170">
        <v>0</v>
      </c>
      <c r="L507" s="170">
        <v>0</v>
      </c>
      <c r="M507" s="170">
        <v>0</v>
      </c>
      <c r="N507" s="170">
        <v>0</v>
      </c>
      <c r="O507" s="170">
        <v>0</v>
      </c>
      <c r="P507" s="225"/>
    </row>
    <row r="508" spans="1:16" x14ac:dyDescent="0.25">
      <c r="A508" s="169"/>
      <c r="B508" s="169"/>
      <c r="C508" s="170"/>
      <c r="D508" s="170"/>
      <c r="E508" s="170">
        <f>SUM(E505:E507)</f>
        <v>3202</v>
      </c>
      <c r="F508" s="170"/>
      <c r="G508" s="170">
        <f t="shared" ref="G508:O508" si="102">SUM(G505:G507)</f>
        <v>372</v>
      </c>
      <c r="H508" s="170">
        <f t="shared" si="102"/>
        <v>33</v>
      </c>
      <c r="I508" s="170">
        <f t="shared" si="102"/>
        <v>0</v>
      </c>
      <c r="J508" s="170">
        <f t="shared" si="102"/>
        <v>7</v>
      </c>
      <c r="K508" s="170">
        <f t="shared" si="102"/>
        <v>3</v>
      </c>
      <c r="L508" s="170">
        <f t="shared" si="102"/>
        <v>31</v>
      </c>
      <c r="M508" s="170">
        <f t="shared" si="102"/>
        <v>54</v>
      </c>
      <c r="N508" s="170">
        <f t="shared" si="102"/>
        <v>0</v>
      </c>
      <c r="O508" s="170">
        <f t="shared" si="102"/>
        <v>1</v>
      </c>
      <c r="P508" s="226"/>
    </row>
    <row r="509" spans="1:16" x14ac:dyDescent="0.25">
      <c r="A509" s="136">
        <v>43482.289583333331</v>
      </c>
      <c r="B509" s="136">
        <v>43482.644444444442</v>
      </c>
      <c r="C509" s="137">
        <v>1</v>
      </c>
      <c r="D509" s="137" t="s">
        <v>68</v>
      </c>
      <c r="E509" s="137">
        <v>2326</v>
      </c>
      <c r="F509" s="137">
        <v>498.42860000000002</v>
      </c>
      <c r="G509" s="137">
        <v>280</v>
      </c>
      <c r="H509" s="137">
        <v>31</v>
      </c>
      <c r="I509" s="137">
        <v>0</v>
      </c>
      <c r="J509" s="137">
        <v>36</v>
      </c>
      <c r="K509" s="137">
        <v>12</v>
      </c>
      <c r="L509" s="137">
        <v>43</v>
      </c>
      <c r="M509" s="137">
        <v>106</v>
      </c>
      <c r="N509" s="137">
        <v>0</v>
      </c>
      <c r="O509" s="137">
        <v>3</v>
      </c>
      <c r="P509" s="254" t="s">
        <v>67</v>
      </c>
    </row>
    <row r="510" spans="1:16" x14ac:dyDescent="0.25">
      <c r="A510" s="136">
        <v>43482.289583333331</v>
      </c>
      <c r="B510" s="136">
        <v>43482.644444444442</v>
      </c>
      <c r="C510" s="137">
        <v>2</v>
      </c>
      <c r="D510" s="137"/>
      <c r="E510" s="137">
        <v>0</v>
      </c>
      <c r="F510" s="137">
        <v>0</v>
      </c>
      <c r="G510" s="137">
        <v>0</v>
      </c>
      <c r="H510" s="137" t="s">
        <v>17</v>
      </c>
      <c r="I510" s="137" t="s">
        <v>17</v>
      </c>
      <c r="J510" s="137">
        <v>0</v>
      </c>
      <c r="K510" s="137">
        <v>0</v>
      </c>
      <c r="L510" s="137">
        <v>0</v>
      </c>
      <c r="M510" s="137">
        <v>0</v>
      </c>
      <c r="N510" s="137">
        <v>0</v>
      </c>
      <c r="O510" s="137">
        <v>0</v>
      </c>
      <c r="P510" s="255"/>
    </row>
    <row r="511" spans="1:16" x14ac:dyDescent="0.25">
      <c r="A511" s="136">
        <v>43482.289583333331</v>
      </c>
      <c r="B511" s="136">
        <v>43482.644444444442</v>
      </c>
      <c r="C511" s="137">
        <v>3</v>
      </c>
      <c r="D511" s="137"/>
      <c r="E511" s="137">
        <v>0</v>
      </c>
      <c r="F511" s="137">
        <v>0</v>
      </c>
      <c r="G511" s="137">
        <v>0</v>
      </c>
      <c r="H511" s="137" t="s">
        <v>17</v>
      </c>
      <c r="I511" s="137" t="s">
        <v>17</v>
      </c>
      <c r="J511" s="137">
        <v>0</v>
      </c>
      <c r="K511" s="137">
        <v>0</v>
      </c>
      <c r="L511" s="137">
        <v>0</v>
      </c>
      <c r="M511" s="137">
        <v>0</v>
      </c>
      <c r="N511" s="137">
        <v>0</v>
      </c>
      <c r="O511" s="137">
        <v>0</v>
      </c>
      <c r="P511" s="255"/>
    </row>
    <row r="512" spans="1:16" x14ac:dyDescent="0.25">
      <c r="A512" s="136"/>
      <c r="B512" s="136"/>
      <c r="C512" s="137"/>
      <c r="D512" s="137"/>
      <c r="E512" s="137">
        <f>SUM(E509:E511)</f>
        <v>2326</v>
      </c>
      <c r="F512" s="137"/>
      <c r="G512" s="137">
        <f t="shared" ref="G512:O512" si="103">SUM(G509:G511)</f>
        <v>280</v>
      </c>
      <c r="H512" s="137">
        <f t="shared" si="103"/>
        <v>31</v>
      </c>
      <c r="I512" s="137">
        <f t="shared" si="103"/>
        <v>0</v>
      </c>
      <c r="J512" s="137">
        <f t="shared" si="103"/>
        <v>36</v>
      </c>
      <c r="K512" s="137">
        <f t="shared" si="103"/>
        <v>12</v>
      </c>
      <c r="L512" s="137">
        <f t="shared" si="103"/>
        <v>43</v>
      </c>
      <c r="M512" s="137">
        <f t="shared" si="103"/>
        <v>106</v>
      </c>
      <c r="N512" s="137">
        <f t="shared" si="103"/>
        <v>0</v>
      </c>
      <c r="O512" s="137">
        <f t="shared" si="103"/>
        <v>3</v>
      </c>
      <c r="P512" s="256"/>
    </row>
    <row r="513" spans="1:16" x14ac:dyDescent="0.25">
      <c r="A513" s="209">
        <v>43483.290277777778</v>
      </c>
      <c r="B513" s="209">
        <v>43483.636805555558</v>
      </c>
      <c r="C513" s="210">
        <v>1</v>
      </c>
      <c r="D513" s="210" t="s">
        <v>22</v>
      </c>
      <c r="E513" s="210">
        <v>300</v>
      </c>
      <c r="F513" s="210">
        <v>473.68419999999998</v>
      </c>
      <c r="G513" s="210">
        <v>38</v>
      </c>
      <c r="H513" s="210">
        <v>42</v>
      </c>
      <c r="I513" s="210">
        <v>82</v>
      </c>
      <c r="J513" s="210">
        <v>19</v>
      </c>
      <c r="K513" s="210">
        <v>0</v>
      </c>
      <c r="L513" s="210">
        <v>27</v>
      </c>
      <c r="M513" s="210">
        <v>5</v>
      </c>
      <c r="N513" s="210">
        <v>0</v>
      </c>
      <c r="O513" s="210">
        <v>2</v>
      </c>
      <c r="P513" s="322" t="s">
        <v>201</v>
      </c>
    </row>
    <row r="514" spans="1:16" x14ac:dyDescent="0.25">
      <c r="A514" s="209">
        <v>43483.290277777778</v>
      </c>
      <c r="B514" s="209">
        <v>43483.636805555558</v>
      </c>
      <c r="C514" s="210">
        <v>2</v>
      </c>
      <c r="D514" s="210" t="s">
        <v>146</v>
      </c>
      <c r="E514" s="210">
        <v>1198</v>
      </c>
      <c r="F514" s="210">
        <v>0</v>
      </c>
      <c r="G514" s="210">
        <v>0</v>
      </c>
      <c r="H514" s="210" t="s">
        <v>17</v>
      </c>
      <c r="I514" s="210" t="s">
        <v>17</v>
      </c>
      <c r="J514" s="210">
        <v>1</v>
      </c>
      <c r="K514" s="210">
        <v>0</v>
      </c>
      <c r="L514" s="210">
        <v>1</v>
      </c>
      <c r="M514" s="210">
        <v>0</v>
      </c>
      <c r="N514" s="210">
        <v>0</v>
      </c>
      <c r="O514" s="210">
        <v>0</v>
      </c>
      <c r="P514" s="323"/>
    </row>
    <row r="515" spans="1:16" x14ac:dyDescent="0.25">
      <c r="A515" s="209">
        <v>43483.290277777778</v>
      </c>
      <c r="B515" s="209">
        <v>43483.636805555558</v>
      </c>
      <c r="C515" s="210">
        <v>3</v>
      </c>
      <c r="D515" s="210" t="s">
        <v>22</v>
      </c>
      <c r="E515" s="210">
        <v>1198</v>
      </c>
      <c r="F515" s="210">
        <v>469.8039</v>
      </c>
      <c r="G515" s="210">
        <v>153</v>
      </c>
      <c r="H515" s="210" t="s">
        <v>17</v>
      </c>
      <c r="I515" s="210" t="s">
        <v>17</v>
      </c>
      <c r="J515" s="210">
        <v>4</v>
      </c>
      <c r="K515" s="210">
        <v>7</v>
      </c>
      <c r="L515" s="210">
        <v>49</v>
      </c>
      <c r="M515" s="210">
        <v>65</v>
      </c>
      <c r="N515" s="210">
        <v>0</v>
      </c>
      <c r="O515" s="210">
        <v>4</v>
      </c>
      <c r="P515" s="324"/>
    </row>
    <row r="516" spans="1:16" x14ac:dyDescent="0.25">
      <c r="A516" s="122">
        <v>43486.600694444445</v>
      </c>
      <c r="B516" s="122">
        <v>43486.952777777777</v>
      </c>
      <c r="C516" s="123">
        <v>1</v>
      </c>
      <c r="D516" s="123" t="s">
        <v>22</v>
      </c>
      <c r="E516" s="123">
        <v>2806</v>
      </c>
      <c r="F516" s="123">
        <v>504.07190000000003</v>
      </c>
      <c r="G516" s="123">
        <v>334</v>
      </c>
      <c r="H516" s="123">
        <v>27</v>
      </c>
      <c r="I516" s="123">
        <v>0</v>
      </c>
      <c r="J516" s="123">
        <v>48</v>
      </c>
      <c r="K516" s="123">
        <v>12</v>
      </c>
      <c r="L516" s="123">
        <v>57</v>
      </c>
      <c r="M516" s="123">
        <v>28</v>
      </c>
      <c r="N516" s="123">
        <v>0</v>
      </c>
      <c r="O516" s="123">
        <v>1</v>
      </c>
      <c r="P516" s="251" t="s">
        <v>67</v>
      </c>
    </row>
    <row r="517" spans="1:16" x14ac:dyDescent="0.25">
      <c r="A517" s="122">
        <v>43486.600694444445</v>
      </c>
      <c r="B517" s="122">
        <v>43486.952777777777</v>
      </c>
      <c r="C517" s="123">
        <v>2</v>
      </c>
      <c r="D517" s="123"/>
      <c r="E517" s="123">
        <v>0</v>
      </c>
      <c r="F517" s="123">
        <v>0</v>
      </c>
      <c r="G517" s="123">
        <v>0</v>
      </c>
      <c r="H517" s="123" t="s">
        <v>17</v>
      </c>
      <c r="I517" s="123" t="s">
        <v>17</v>
      </c>
      <c r="J517" s="123">
        <v>0</v>
      </c>
      <c r="K517" s="123">
        <v>0</v>
      </c>
      <c r="L517" s="123">
        <v>0</v>
      </c>
      <c r="M517" s="123">
        <v>0</v>
      </c>
      <c r="N517" s="123">
        <v>0</v>
      </c>
      <c r="O517" s="123">
        <v>0</v>
      </c>
      <c r="P517" s="252"/>
    </row>
    <row r="518" spans="1:16" x14ac:dyDescent="0.25">
      <c r="A518" s="122">
        <v>43486.600694444445</v>
      </c>
      <c r="B518" s="122">
        <v>43486.952777777777</v>
      </c>
      <c r="C518" s="123">
        <v>3</v>
      </c>
      <c r="D518" s="123"/>
      <c r="E518" s="123">
        <v>0</v>
      </c>
      <c r="F518" s="123">
        <v>0</v>
      </c>
      <c r="G518" s="123">
        <v>0</v>
      </c>
      <c r="H518" s="123" t="s">
        <v>17</v>
      </c>
      <c r="I518" s="123" t="s">
        <v>17</v>
      </c>
      <c r="J518" s="123">
        <v>0</v>
      </c>
      <c r="K518" s="123">
        <v>0</v>
      </c>
      <c r="L518" s="123">
        <v>0</v>
      </c>
      <c r="M518" s="123">
        <v>0</v>
      </c>
      <c r="N518" s="123">
        <v>0</v>
      </c>
      <c r="O518" s="123">
        <v>0</v>
      </c>
      <c r="P518" s="252"/>
    </row>
    <row r="519" spans="1:16" x14ac:dyDescent="0.25">
      <c r="A519" s="122"/>
      <c r="B519" s="122"/>
      <c r="C519" s="123"/>
      <c r="D519" s="123"/>
      <c r="E519" s="123">
        <f>SUM(E516:E518)</f>
        <v>2806</v>
      </c>
      <c r="F519" s="123"/>
      <c r="G519" s="123">
        <f t="shared" ref="G519:O519" si="104">SUM(G516:G518)</f>
        <v>334</v>
      </c>
      <c r="H519" s="123">
        <f t="shared" si="104"/>
        <v>27</v>
      </c>
      <c r="I519" s="123">
        <f t="shared" si="104"/>
        <v>0</v>
      </c>
      <c r="J519" s="123">
        <f t="shared" si="104"/>
        <v>48</v>
      </c>
      <c r="K519" s="123">
        <f t="shared" si="104"/>
        <v>12</v>
      </c>
      <c r="L519" s="123">
        <f t="shared" si="104"/>
        <v>57</v>
      </c>
      <c r="M519" s="123">
        <f t="shared" si="104"/>
        <v>28</v>
      </c>
      <c r="N519" s="123">
        <f t="shared" si="104"/>
        <v>0</v>
      </c>
      <c r="O519" s="123">
        <f t="shared" si="104"/>
        <v>1</v>
      </c>
      <c r="P519" s="253"/>
    </row>
    <row r="520" spans="1:16" x14ac:dyDescent="0.25">
      <c r="A520" s="216">
        <v>43487.606249999997</v>
      </c>
      <c r="B520" s="216">
        <v>43487.956250000003</v>
      </c>
      <c r="C520" s="213">
        <v>1</v>
      </c>
      <c r="D520" s="213" t="s">
        <v>22</v>
      </c>
      <c r="E520" s="213">
        <v>2860</v>
      </c>
      <c r="F520" s="213">
        <v>521.5806</v>
      </c>
      <c r="G520" s="213">
        <v>329</v>
      </c>
      <c r="H520" s="213">
        <v>24</v>
      </c>
      <c r="I520" s="213">
        <v>0</v>
      </c>
      <c r="J520" s="213">
        <v>9</v>
      </c>
      <c r="K520" s="213">
        <v>0</v>
      </c>
      <c r="L520" s="213">
        <v>76</v>
      </c>
      <c r="M520" s="213">
        <v>65</v>
      </c>
      <c r="N520" s="213">
        <v>0</v>
      </c>
      <c r="O520" s="213">
        <v>1</v>
      </c>
      <c r="P520" s="319" t="s">
        <v>67</v>
      </c>
    </row>
    <row r="521" spans="1:16" x14ac:dyDescent="0.25">
      <c r="A521" s="216">
        <v>43487.606249999997</v>
      </c>
      <c r="B521" s="216">
        <v>43487.956250000003</v>
      </c>
      <c r="C521" s="213">
        <v>2</v>
      </c>
      <c r="D521" s="213"/>
      <c r="E521" s="213">
        <v>0</v>
      </c>
      <c r="F521" s="213">
        <v>0</v>
      </c>
      <c r="G521" s="213">
        <v>0</v>
      </c>
      <c r="H521" s="213" t="s">
        <v>17</v>
      </c>
      <c r="I521" s="213" t="s">
        <v>17</v>
      </c>
      <c r="J521" s="213">
        <v>0</v>
      </c>
      <c r="K521" s="213">
        <v>0</v>
      </c>
      <c r="L521" s="213">
        <v>0</v>
      </c>
      <c r="M521" s="213">
        <v>0</v>
      </c>
      <c r="N521" s="213">
        <v>0</v>
      </c>
      <c r="O521" s="213">
        <v>0</v>
      </c>
      <c r="P521" s="320"/>
    </row>
    <row r="522" spans="1:16" x14ac:dyDescent="0.25">
      <c r="A522" s="216">
        <v>43487.606249999997</v>
      </c>
      <c r="B522" s="216">
        <v>43487.956250000003</v>
      </c>
      <c r="C522" s="213">
        <v>3</v>
      </c>
      <c r="D522" s="213"/>
      <c r="E522" s="213">
        <v>0</v>
      </c>
      <c r="F522" s="213">
        <v>0</v>
      </c>
      <c r="G522" s="213">
        <v>0</v>
      </c>
      <c r="H522" s="213" t="s">
        <v>17</v>
      </c>
      <c r="I522" s="213" t="s">
        <v>17</v>
      </c>
      <c r="J522" s="213">
        <v>0</v>
      </c>
      <c r="K522" s="213">
        <v>0</v>
      </c>
      <c r="L522" s="213">
        <v>0</v>
      </c>
      <c r="M522" s="213">
        <v>0</v>
      </c>
      <c r="N522" s="213">
        <v>0</v>
      </c>
      <c r="O522" s="213">
        <v>0</v>
      </c>
      <c r="P522" s="320"/>
    </row>
    <row r="523" spans="1:16" x14ac:dyDescent="0.25">
      <c r="A523" s="213"/>
      <c r="B523" s="213"/>
      <c r="C523" s="213"/>
      <c r="D523" s="213"/>
      <c r="E523" s="213"/>
      <c r="F523" s="213"/>
      <c r="G523" s="213">
        <f t="shared" ref="G523:O523" si="105">SUM(G520:G522)</f>
        <v>329</v>
      </c>
      <c r="H523" s="213">
        <f t="shared" si="105"/>
        <v>24</v>
      </c>
      <c r="I523" s="213">
        <f t="shared" si="105"/>
        <v>0</v>
      </c>
      <c r="J523" s="213">
        <f t="shared" si="105"/>
        <v>9</v>
      </c>
      <c r="K523" s="213">
        <f t="shared" si="105"/>
        <v>0</v>
      </c>
      <c r="L523" s="213">
        <f t="shared" si="105"/>
        <v>76</v>
      </c>
      <c r="M523" s="213">
        <f t="shared" si="105"/>
        <v>65</v>
      </c>
      <c r="N523" s="213">
        <f t="shared" si="105"/>
        <v>0</v>
      </c>
      <c r="O523" s="213">
        <f t="shared" si="105"/>
        <v>1</v>
      </c>
      <c r="P523" s="321"/>
    </row>
  </sheetData>
  <mergeCells count="130">
    <mergeCell ref="P419:P422"/>
    <mergeCell ref="P423:P426"/>
    <mergeCell ref="P427:P430"/>
    <mergeCell ref="P431:P434"/>
    <mergeCell ref="P399:P402"/>
    <mergeCell ref="P403:P406"/>
    <mergeCell ref="P407:P410"/>
    <mergeCell ref="P411:P414"/>
    <mergeCell ref="P415:P418"/>
    <mergeCell ref="P93:P96"/>
    <mergeCell ref="P97:P100"/>
    <mergeCell ref="P101:P104"/>
    <mergeCell ref="P125:P128"/>
    <mergeCell ref="P105:P108"/>
    <mergeCell ref="P109:P112"/>
    <mergeCell ref="P113:P116"/>
    <mergeCell ref="P117:P120"/>
    <mergeCell ref="P121:P124"/>
    <mergeCell ref="P85:P88"/>
    <mergeCell ref="P89:P92"/>
    <mergeCell ref="P58:P61"/>
    <mergeCell ref="P78:P81"/>
    <mergeCell ref="P64:P67"/>
    <mergeCell ref="P68:P71"/>
    <mergeCell ref="P74:P77"/>
    <mergeCell ref="P13:P16"/>
    <mergeCell ref="P19:P22"/>
    <mergeCell ref="P54:P57"/>
    <mergeCell ref="P50:P53"/>
    <mergeCell ref="P23:P26"/>
    <mergeCell ref="P33:P36"/>
    <mergeCell ref="P27:P30"/>
    <mergeCell ref="P42:P45"/>
    <mergeCell ref="P46:P49"/>
    <mergeCell ref="P17:P18"/>
    <mergeCell ref="P37:P40"/>
    <mergeCell ref="P133:P136"/>
    <mergeCell ref="P137:P140"/>
    <mergeCell ref="P129:P132"/>
    <mergeCell ref="P161:P164"/>
    <mergeCell ref="P165:P168"/>
    <mergeCell ref="P141:P144"/>
    <mergeCell ref="P145:P148"/>
    <mergeCell ref="P149:P152"/>
    <mergeCell ref="P153:P156"/>
    <mergeCell ref="P157:P160"/>
    <mergeCell ref="P194:P197"/>
    <mergeCell ref="A193:P193"/>
    <mergeCell ref="P198:P201"/>
    <mergeCell ref="P202:P205"/>
    <mergeCell ref="P169:P172"/>
    <mergeCell ref="A173:P175"/>
    <mergeCell ref="P176:P178"/>
    <mergeCell ref="P179:P182"/>
    <mergeCell ref="P183:P186"/>
    <mergeCell ref="P187:P190"/>
    <mergeCell ref="P238:P241"/>
    <mergeCell ref="P242:P245"/>
    <mergeCell ref="P246:P251"/>
    <mergeCell ref="P206:P209"/>
    <mergeCell ref="P210:P213"/>
    <mergeCell ref="P214:P217"/>
    <mergeCell ref="P218:P221"/>
    <mergeCell ref="P222:P225"/>
    <mergeCell ref="P226:P229"/>
    <mergeCell ref="P230:P233"/>
    <mergeCell ref="P234:P237"/>
    <mergeCell ref="P253:P255"/>
    <mergeCell ref="P257:P260"/>
    <mergeCell ref="P261:P264"/>
    <mergeCell ref="P265:P268"/>
    <mergeCell ref="P269:P271"/>
    <mergeCell ref="P338:P341"/>
    <mergeCell ref="P342:P345"/>
    <mergeCell ref="A298:P298"/>
    <mergeCell ref="P319:P322"/>
    <mergeCell ref="P323:P326"/>
    <mergeCell ref="P327:P329"/>
    <mergeCell ref="P330:P333"/>
    <mergeCell ref="P334:P337"/>
    <mergeCell ref="P299:P302"/>
    <mergeCell ref="P303:P306"/>
    <mergeCell ref="P307:P310"/>
    <mergeCell ref="P311:P314"/>
    <mergeCell ref="P315:P318"/>
    <mergeCell ref="A297:P297"/>
    <mergeCell ref="P282:P284"/>
    <mergeCell ref="P285:P288"/>
    <mergeCell ref="P289:P292"/>
    <mergeCell ref="P293:P296"/>
    <mergeCell ref="P435:P438"/>
    <mergeCell ref="P439:P442"/>
    <mergeCell ref="P443:P445"/>
    <mergeCell ref="P446:P449"/>
    <mergeCell ref="P450:P453"/>
    <mergeCell ref="P454:P457"/>
    <mergeCell ref="P458:P461"/>
    <mergeCell ref="P462:P465"/>
    <mergeCell ref="P272:P275"/>
    <mergeCell ref="P276:P279"/>
    <mergeCell ref="A382:P382"/>
    <mergeCell ref="P383:P386"/>
    <mergeCell ref="P387:P390"/>
    <mergeCell ref="P391:P394"/>
    <mergeCell ref="P395:P398"/>
    <mergeCell ref="P346:P349"/>
    <mergeCell ref="P350:P353"/>
    <mergeCell ref="P374:P377"/>
    <mergeCell ref="P378:P381"/>
    <mergeCell ref="P354:P357"/>
    <mergeCell ref="P358:P361"/>
    <mergeCell ref="P362:P365"/>
    <mergeCell ref="P366:P369"/>
    <mergeCell ref="P370:P373"/>
    <mergeCell ref="P493:P496"/>
    <mergeCell ref="P497:P500"/>
    <mergeCell ref="P501:P504"/>
    <mergeCell ref="P505:P508"/>
    <mergeCell ref="P509:P512"/>
    <mergeCell ref="P520:P523"/>
    <mergeCell ref="P513:P515"/>
    <mergeCell ref="P516:P519"/>
    <mergeCell ref="A470:P470"/>
    <mergeCell ref="P471:P473"/>
    <mergeCell ref="P474:P477"/>
    <mergeCell ref="P478:P481"/>
    <mergeCell ref="P482:P484"/>
    <mergeCell ref="P485:P488"/>
    <mergeCell ref="P489:P492"/>
    <mergeCell ref="P466:P469"/>
  </mergeCells>
  <pageMargins left="0.25" right="0.25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7"/>
  <sheetViews>
    <sheetView workbookViewId="0">
      <pane ySplit="1" topLeftCell="A462" activePane="bottomLeft" state="frozen"/>
      <selection pane="bottomLeft" activeCell="E451" sqref="E451"/>
    </sheetView>
  </sheetViews>
  <sheetFormatPr defaultRowHeight="15" x14ac:dyDescent="0.25"/>
  <cols>
    <col min="1" max="2" width="18.140625" customWidth="1"/>
    <col min="3" max="3" width="14.5703125" customWidth="1"/>
    <col min="4" max="4" width="21" customWidth="1"/>
    <col min="16" max="16" width="30" customWidth="1"/>
  </cols>
  <sheetData>
    <row r="1" spans="1:16" s="23" customFormat="1" ht="60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</row>
    <row r="2" spans="1:16" x14ac:dyDescent="0.25">
      <c r="A2" s="1">
        <v>43194.338194444441</v>
      </c>
      <c r="B2" s="1">
        <v>43194.687002314815</v>
      </c>
      <c r="C2" s="2">
        <v>1</v>
      </c>
      <c r="D2" s="2" t="s">
        <v>25</v>
      </c>
      <c r="E2" s="2">
        <v>3102</v>
      </c>
      <c r="F2" s="2">
        <v>572.67690000000005</v>
      </c>
      <c r="G2" s="2">
        <v>325</v>
      </c>
      <c r="H2" s="2">
        <v>36</v>
      </c>
      <c r="I2" s="2">
        <v>0</v>
      </c>
      <c r="J2" s="2">
        <v>58</v>
      </c>
      <c r="K2" s="2">
        <v>46</v>
      </c>
      <c r="L2" s="2">
        <v>0</v>
      </c>
      <c r="M2" s="2">
        <v>37</v>
      </c>
      <c r="N2" s="2">
        <v>0</v>
      </c>
      <c r="O2" s="2">
        <v>0</v>
      </c>
      <c r="P2" s="2"/>
    </row>
    <row r="3" spans="1:16" x14ac:dyDescent="0.25">
      <c r="A3" s="1">
        <v>43194.338194444441</v>
      </c>
      <c r="B3" s="1">
        <v>43194.687002314815</v>
      </c>
      <c r="C3" s="2">
        <v>2</v>
      </c>
      <c r="D3" s="2"/>
      <c r="E3" s="2">
        <v>0</v>
      </c>
      <c r="F3" s="2">
        <v>0</v>
      </c>
      <c r="G3" s="2">
        <v>0</v>
      </c>
      <c r="H3" s="2" t="s">
        <v>17</v>
      </c>
      <c r="I3" s="2" t="s">
        <v>17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/>
      <c r="P3" s="2"/>
    </row>
    <row r="4" spans="1:16" x14ac:dyDescent="0.25">
      <c r="A4" s="1">
        <v>43194.338194444441</v>
      </c>
      <c r="B4" s="1">
        <v>43194.687002314815</v>
      </c>
      <c r="C4" s="2">
        <v>3</v>
      </c>
      <c r="D4" s="2"/>
      <c r="E4" s="2">
        <v>0</v>
      </c>
      <c r="F4" s="2">
        <v>0</v>
      </c>
      <c r="G4" s="2">
        <v>0</v>
      </c>
      <c r="H4" s="2" t="s">
        <v>17</v>
      </c>
      <c r="I4" s="2" t="s">
        <v>17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/>
      <c r="P4" s="2"/>
    </row>
    <row r="5" spans="1:16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 customHeight="1" x14ac:dyDescent="0.25">
      <c r="A6" s="1">
        <v>43200.663888888892</v>
      </c>
      <c r="B6" s="1">
        <v>43200.686805555553</v>
      </c>
      <c r="C6" s="2">
        <v>1</v>
      </c>
      <c r="D6" s="2" t="s">
        <v>25</v>
      </c>
      <c r="E6" s="2">
        <v>2699</v>
      </c>
      <c r="F6" s="2">
        <v>2891.7860000000001</v>
      </c>
      <c r="G6" s="2">
        <v>56</v>
      </c>
      <c r="H6" s="2">
        <v>0</v>
      </c>
      <c r="I6" s="2">
        <v>0</v>
      </c>
      <c r="J6" s="2">
        <v>0</v>
      </c>
      <c r="K6" s="2">
        <v>1</v>
      </c>
      <c r="L6" s="2">
        <v>0</v>
      </c>
      <c r="M6" s="2">
        <v>1</v>
      </c>
      <c r="N6" s="2">
        <v>0</v>
      </c>
      <c r="O6" s="2">
        <v>0</v>
      </c>
      <c r="P6" s="29"/>
    </row>
    <row r="7" spans="1:16" x14ac:dyDescent="0.25">
      <c r="A7" s="1">
        <v>43200.663888888892</v>
      </c>
      <c r="B7" s="1">
        <v>43200.686805555553</v>
      </c>
      <c r="C7" s="2">
        <v>2</v>
      </c>
      <c r="D7" s="2"/>
      <c r="E7" s="2">
        <v>0</v>
      </c>
      <c r="F7" s="2">
        <v>0</v>
      </c>
      <c r="G7" s="2">
        <v>0</v>
      </c>
      <c r="H7" s="2" t="s">
        <v>17</v>
      </c>
      <c r="I7" s="2" t="s">
        <v>17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/>
      <c r="P7" s="30"/>
    </row>
    <row r="8" spans="1:16" ht="15.75" thickBot="1" x14ac:dyDescent="0.3">
      <c r="A8" s="1">
        <v>43200.663888888892</v>
      </c>
      <c r="B8" s="1">
        <v>43200.686805555553</v>
      </c>
      <c r="C8" s="2">
        <v>3</v>
      </c>
      <c r="D8" s="2"/>
      <c r="E8" s="28">
        <v>0</v>
      </c>
      <c r="F8" s="28">
        <v>0</v>
      </c>
      <c r="G8" s="28">
        <v>0</v>
      </c>
      <c r="H8" s="28" t="s">
        <v>17</v>
      </c>
      <c r="I8" s="28" t="s">
        <v>17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/>
      <c r="P8" s="30"/>
    </row>
    <row r="9" spans="1:16" ht="15.75" thickTop="1" x14ac:dyDescent="0.25">
      <c r="A9" s="1"/>
      <c r="B9" s="1"/>
      <c r="C9" s="2"/>
      <c r="D9" s="2"/>
      <c r="E9" s="2">
        <f>SUM(E6:E8)</f>
        <v>2699</v>
      </c>
      <c r="F9" s="2"/>
      <c r="G9" s="2">
        <f t="shared" ref="G9:O9" si="0">SUM(G6:G8)</f>
        <v>56</v>
      </c>
      <c r="H9" s="2">
        <f t="shared" si="0"/>
        <v>0</v>
      </c>
      <c r="I9" s="2">
        <f t="shared" si="0"/>
        <v>0</v>
      </c>
      <c r="J9" s="2">
        <f t="shared" si="0"/>
        <v>0</v>
      </c>
      <c r="K9" s="2">
        <f t="shared" si="0"/>
        <v>1</v>
      </c>
      <c r="L9" s="2">
        <f t="shared" si="0"/>
        <v>0</v>
      </c>
      <c r="M9" s="2">
        <f t="shared" si="0"/>
        <v>1</v>
      </c>
      <c r="N9" s="2">
        <f t="shared" si="0"/>
        <v>0</v>
      </c>
      <c r="O9" s="2">
        <f t="shared" si="0"/>
        <v>0</v>
      </c>
      <c r="P9" s="31"/>
    </row>
    <row r="10" spans="1:16" x14ac:dyDescent="0.25">
      <c r="A10" s="1">
        <v>43201.32708333333</v>
      </c>
      <c r="B10" s="1">
        <v>43201.685578703706</v>
      </c>
      <c r="C10" s="2">
        <v>1</v>
      </c>
      <c r="D10" s="2" t="s">
        <v>25</v>
      </c>
      <c r="E10" s="2">
        <v>3108</v>
      </c>
      <c r="F10" s="2">
        <v>575.55550000000005</v>
      </c>
      <c r="G10" s="2">
        <v>324</v>
      </c>
      <c r="H10" s="2">
        <v>27</v>
      </c>
      <c r="I10" s="2">
        <v>0</v>
      </c>
      <c r="J10" s="2">
        <v>131</v>
      </c>
      <c r="K10" s="2">
        <v>5</v>
      </c>
      <c r="L10" s="2">
        <v>0</v>
      </c>
      <c r="M10" s="2">
        <v>28</v>
      </c>
      <c r="N10" s="2">
        <v>0</v>
      </c>
      <c r="O10" s="2">
        <v>0</v>
      </c>
      <c r="P10" s="339" t="s">
        <v>16</v>
      </c>
    </row>
    <row r="11" spans="1:16" x14ac:dyDescent="0.25">
      <c r="A11" s="1">
        <v>43201.32708333333</v>
      </c>
      <c r="B11" s="1">
        <v>43201.685578703706</v>
      </c>
      <c r="C11" s="2">
        <v>2</v>
      </c>
      <c r="D11" s="2"/>
      <c r="E11" s="2">
        <v>0</v>
      </c>
      <c r="F11" s="2">
        <v>0</v>
      </c>
      <c r="G11" s="2">
        <v>0</v>
      </c>
      <c r="H11" s="2" t="s">
        <v>17</v>
      </c>
      <c r="I11" s="2" t="s">
        <v>17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/>
      <c r="P11" s="339"/>
    </row>
    <row r="12" spans="1:16" ht="15.75" thickBot="1" x14ac:dyDescent="0.3">
      <c r="A12" s="1">
        <v>43201.32708333333</v>
      </c>
      <c r="B12" s="1">
        <v>43201.685578703706</v>
      </c>
      <c r="C12" s="2">
        <v>3</v>
      </c>
      <c r="D12" s="2"/>
      <c r="E12" s="28">
        <v>0</v>
      </c>
      <c r="F12" s="28">
        <v>0</v>
      </c>
      <c r="G12" s="28">
        <v>0</v>
      </c>
      <c r="H12" s="28" t="s">
        <v>17</v>
      </c>
      <c r="I12" s="28" t="s">
        <v>17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/>
      <c r="P12" s="339"/>
    </row>
    <row r="13" spans="1:16" s="3" customFormat="1" ht="15.75" thickTop="1" x14ac:dyDescent="0.25">
      <c r="A13" s="39"/>
      <c r="B13" s="2"/>
      <c r="C13" s="35"/>
      <c r="D13" s="35"/>
      <c r="E13" s="35">
        <f>SUM(E10:E12)</f>
        <v>3108</v>
      </c>
      <c r="F13" s="35"/>
      <c r="G13" s="35">
        <f t="shared" ref="G13:O13" si="1">SUM(G10:G12)</f>
        <v>324</v>
      </c>
      <c r="H13" s="35">
        <f t="shared" si="1"/>
        <v>27</v>
      </c>
      <c r="I13" s="35">
        <f t="shared" si="1"/>
        <v>0</v>
      </c>
      <c r="J13" s="35">
        <f t="shared" si="1"/>
        <v>131</v>
      </c>
      <c r="K13" s="35">
        <f t="shared" si="1"/>
        <v>5</v>
      </c>
      <c r="L13" s="35">
        <f t="shared" si="1"/>
        <v>0</v>
      </c>
      <c r="M13" s="35">
        <f t="shared" si="1"/>
        <v>28</v>
      </c>
      <c r="N13" s="35">
        <f t="shared" si="1"/>
        <v>0</v>
      </c>
      <c r="O13" s="35">
        <f t="shared" si="1"/>
        <v>0</v>
      </c>
      <c r="P13" s="339"/>
    </row>
    <row r="14" spans="1:16" x14ac:dyDescent="0.25">
      <c r="A14" s="5">
        <v>43202.32916666667</v>
      </c>
      <c r="B14" s="5">
        <v>43202.687835648147</v>
      </c>
      <c r="C14" s="6">
        <v>1</v>
      </c>
      <c r="D14" s="6" t="s">
        <v>25</v>
      </c>
      <c r="E14" s="6">
        <v>3060</v>
      </c>
      <c r="F14" s="6">
        <v>703.44830000000002</v>
      </c>
      <c r="G14" s="6">
        <v>261</v>
      </c>
      <c r="H14" s="6">
        <v>30</v>
      </c>
      <c r="I14" s="6">
        <v>0</v>
      </c>
      <c r="J14" s="6">
        <v>210</v>
      </c>
      <c r="K14" s="6">
        <v>1</v>
      </c>
      <c r="L14" s="6">
        <v>0</v>
      </c>
      <c r="M14" s="6">
        <v>13</v>
      </c>
      <c r="N14" s="6">
        <v>0</v>
      </c>
      <c r="O14" s="6">
        <v>0</v>
      </c>
      <c r="P14" s="288" t="s">
        <v>27</v>
      </c>
    </row>
    <row r="15" spans="1:16" x14ac:dyDescent="0.25">
      <c r="A15" s="5">
        <v>43202.32916666667</v>
      </c>
      <c r="B15" s="5">
        <v>43202.687835648147</v>
      </c>
      <c r="C15" s="6">
        <v>2</v>
      </c>
      <c r="D15" s="6"/>
      <c r="E15" s="6">
        <v>0</v>
      </c>
      <c r="F15" s="6">
        <v>0</v>
      </c>
      <c r="G15" s="6">
        <v>0</v>
      </c>
      <c r="H15" s="6" t="s">
        <v>17</v>
      </c>
      <c r="I15" s="6" t="s">
        <v>17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/>
      <c r="P15" s="288"/>
    </row>
    <row r="16" spans="1:16" ht="15.75" thickBot="1" x14ac:dyDescent="0.3">
      <c r="A16" s="5">
        <v>43202.32916666667</v>
      </c>
      <c r="B16" s="5">
        <v>43202.687835648147</v>
      </c>
      <c r="C16" s="6">
        <v>3</v>
      </c>
      <c r="D16" s="6"/>
      <c r="E16" s="8">
        <v>0</v>
      </c>
      <c r="F16" s="8">
        <v>0</v>
      </c>
      <c r="G16" s="8">
        <v>0</v>
      </c>
      <c r="H16" s="8" t="s">
        <v>17</v>
      </c>
      <c r="I16" s="8" t="s">
        <v>17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/>
      <c r="P16" s="288"/>
    </row>
    <row r="17" spans="1:16" s="3" customFormat="1" ht="15.75" thickTop="1" x14ac:dyDescent="0.25">
      <c r="A17" s="25"/>
      <c r="B17" s="25"/>
      <c r="C17" s="6"/>
      <c r="D17" s="26"/>
      <c r="E17" s="26">
        <f>SUM(E14:E16)</f>
        <v>3060</v>
      </c>
      <c r="F17" s="26"/>
      <c r="G17" s="26">
        <f t="shared" ref="G17:O17" si="2">SUM(G14:G16)</f>
        <v>261</v>
      </c>
      <c r="H17" s="26">
        <f t="shared" si="2"/>
        <v>30</v>
      </c>
      <c r="I17" s="26">
        <f t="shared" si="2"/>
        <v>0</v>
      </c>
      <c r="J17" s="26">
        <f t="shared" si="2"/>
        <v>210</v>
      </c>
      <c r="K17" s="26">
        <f t="shared" si="2"/>
        <v>1</v>
      </c>
      <c r="L17" s="26">
        <f t="shared" si="2"/>
        <v>0</v>
      </c>
      <c r="M17" s="26">
        <f t="shared" si="2"/>
        <v>13</v>
      </c>
      <c r="N17" s="26">
        <f t="shared" si="2"/>
        <v>0</v>
      </c>
      <c r="O17" s="26">
        <f t="shared" si="2"/>
        <v>0</v>
      </c>
      <c r="P17" s="288"/>
    </row>
    <row r="18" spans="1:16" x14ac:dyDescent="0.25">
      <c r="A18" s="11">
        <v>43203.32708333333</v>
      </c>
      <c r="B18" s="11">
        <v>43203.689363425925</v>
      </c>
      <c r="C18" s="9">
        <v>1</v>
      </c>
      <c r="D18" s="9" t="s">
        <v>25</v>
      </c>
      <c r="E18" s="9">
        <v>1599</v>
      </c>
      <c r="F18" s="9">
        <v>0</v>
      </c>
      <c r="G18" s="9">
        <v>0</v>
      </c>
      <c r="H18" s="9">
        <v>0</v>
      </c>
      <c r="I18" s="9">
        <v>0</v>
      </c>
      <c r="J18" s="9">
        <v>492</v>
      </c>
      <c r="K18" s="9">
        <v>2</v>
      </c>
      <c r="L18" s="9">
        <v>0</v>
      </c>
      <c r="M18" s="9">
        <v>26</v>
      </c>
      <c r="N18" s="9">
        <v>0</v>
      </c>
      <c r="O18" s="9">
        <v>0</v>
      </c>
      <c r="P18" s="288" t="s">
        <v>26</v>
      </c>
    </row>
    <row r="19" spans="1:16" x14ac:dyDescent="0.25">
      <c r="A19" s="11">
        <v>43203.32708333333</v>
      </c>
      <c r="B19" s="11">
        <v>43203.689363425925</v>
      </c>
      <c r="C19" s="9">
        <v>2</v>
      </c>
      <c r="D19" s="9"/>
      <c r="E19" s="9">
        <v>0</v>
      </c>
      <c r="F19" s="9">
        <v>0</v>
      </c>
      <c r="G19" s="9">
        <v>0</v>
      </c>
      <c r="H19" s="9" t="s">
        <v>17</v>
      </c>
      <c r="I19" s="9" t="s">
        <v>17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/>
      <c r="P19" s="288"/>
    </row>
    <row r="20" spans="1:16" ht="15.75" thickBot="1" x14ac:dyDescent="0.3">
      <c r="A20" s="11">
        <v>43203.32708333333</v>
      </c>
      <c r="B20" s="11">
        <v>43203.689363425925</v>
      </c>
      <c r="C20" s="9">
        <v>3</v>
      </c>
      <c r="D20" s="9"/>
      <c r="E20" s="12">
        <v>0</v>
      </c>
      <c r="F20" s="12">
        <v>0</v>
      </c>
      <c r="G20" s="12">
        <v>0</v>
      </c>
      <c r="H20" s="12" t="s">
        <v>17</v>
      </c>
      <c r="I20" s="12" t="s">
        <v>17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/>
      <c r="P20" s="288"/>
    </row>
    <row r="21" spans="1:16" ht="15.75" thickTop="1" x14ac:dyDescent="0.25">
      <c r="A21" s="11"/>
      <c r="B21" s="11"/>
      <c r="C21" s="9"/>
      <c r="D21" s="9"/>
      <c r="E21" s="9">
        <f>SUM(E18:E20)</f>
        <v>1599</v>
      </c>
      <c r="F21" s="9"/>
      <c r="G21" s="9">
        <f t="shared" ref="G21:O21" si="3">SUM(G18:G20)</f>
        <v>0</v>
      </c>
      <c r="H21" s="9">
        <f t="shared" si="3"/>
        <v>0</v>
      </c>
      <c r="I21" s="9">
        <f t="shared" si="3"/>
        <v>0</v>
      </c>
      <c r="J21" s="9">
        <f t="shared" si="3"/>
        <v>492</v>
      </c>
      <c r="K21" s="9">
        <f t="shared" si="3"/>
        <v>2</v>
      </c>
      <c r="L21" s="9">
        <f t="shared" si="3"/>
        <v>0</v>
      </c>
      <c r="M21" s="9">
        <f t="shared" si="3"/>
        <v>26</v>
      </c>
      <c r="N21" s="9">
        <f t="shared" si="3"/>
        <v>0</v>
      </c>
      <c r="O21" s="9">
        <f t="shared" si="3"/>
        <v>0</v>
      </c>
      <c r="P21" s="288"/>
    </row>
    <row r="22" spans="1:16" x14ac:dyDescent="0.25">
      <c r="A22" s="13">
        <v>43206.325694444444</v>
      </c>
      <c r="B22" s="13">
        <v>43206.687673611108</v>
      </c>
      <c r="C22" s="14">
        <v>1</v>
      </c>
      <c r="D22" s="14" t="s">
        <v>25</v>
      </c>
      <c r="E22" s="14">
        <v>3088</v>
      </c>
      <c r="F22" s="14">
        <v>0</v>
      </c>
      <c r="G22" s="14">
        <v>0</v>
      </c>
      <c r="H22" s="14">
        <v>0</v>
      </c>
      <c r="I22" s="14">
        <v>0</v>
      </c>
      <c r="J22" s="14">
        <v>482</v>
      </c>
      <c r="K22" s="14">
        <v>9</v>
      </c>
      <c r="L22" s="14">
        <v>0</v>
      </c>
      <c r="M22" s="14">
        <v>29</v>
      </c>
      <c r="N22" s="14">
        <v>0</v>
      </c>
      <c r="O22" s="14">
        <v>0</v>
      </c>
      <c r="P22" s="288" t="s">
        <v>26</v>
      </c>
    </row>
    <row r="23" spans="1:16" x14ac:dyDescent="0.25">
      <c r="A23" s="13">
        <v>43206.325694444444</v>
      </c>
      <c r="B23" s="13">
        <v>43206.687673611108</v>
      </c>
      <c r="C23" s="14">
        <v>2</v>
      </c>
      <c r="D23" s="14"/>
      <c r="E23" s="27">
        <v>0</v>
      </c>
      <c r="F23" s="27">
        <v>0</v>
      </c>
      <c r="G23" s="27">
        <v>0</v>
      </c>
      <c r="H23" s="27" t="s">
        <v>17</v>
      </c>
      <c r="I23" s="27" t="s">
        <v>17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/>
      <c r="P23" s="288"/>
    </row>
    <row r="24" spans="1:16" ht="15.75" thickBot="1" x14ac:dyDescent="0.3">
      <c r="A24" s="13">
        <v>43206.325694444444</v>
      </c>
      <c r="B24" s="13">
        <v>43206.687673611108</v>
      </c>
      <c r="C24" s="14">
        <v>3</v>
      </c>
      <c r="D24" s="14"/>
      <c r="E24" s="15">
        <v>0</v>
      </c>
      <c r="F24" s="15">
        <v>0</v>
      </c>
      <c r="G24" s="15">
        <v>0</v>
      </c>
      <c r="H24" s="15" t="s">
        <v>17</v>
      </c>
      <c r="I24" s="15" t="s">
        <v>17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/>
      <c r="P24" s="288"/>
    </row>
    <row r="25" spans="1:16" ht="15.75" thickTop="1" x14ac:dyDescent="0.25">
      <c r="A25" s="13"/>
      <c r="B25" s="13"/>
      <c r="C25" s="14"/>
      <c r="D25" s="14"/>
      <c r="E25" s="16">
        <f>SUM(E22:E24)</f>
        <v>3088</v>
      </c>
      <c r="F25" s="16"/>
      <c r="G25" s="16">
        <f t="shared" ref="G25:O25" si="4">SUM(G22:G24)</f>
        <v>0</v>
      </c>
      <c r="H25" s="16">
        <f t="shared" si="4"/>
        <v>0</v>
      </c>
      <c r="I25" s="16">
        <f t="shared" si="4"/>
        <v>0</v>
      </c>
      <c r="J25" s="16">
        <f t="shared" si="4"/>
        <v>482</v>
      </c>
      <c r="K25" s="16">
        <f t="shared" si="4"/>
        <v>9</v>
      </c>
      <c r="L25" s="16">
        <f t="shared" si="4"/>
        <v>0</v>
      </c>
      <c r="M25" s="16">
        <f t="shared" si="4"/>
        <v>29</v>
      </c>
      <c r="N25" s="16">
        <f t="shared" si="4"/>
        <v>0</v>
      </c>
      <c r="O25" s="16">
        <f t="shared" si="4"/>
        <v>0</v>
      </c>
      <c r="P25" s="288"/>
    </row>
    <row r="26" spans="1:16" ht="15" customHeight="1" x14ac:dyDescent="0.25">
      <c r="A26" s="17">
        <v>43207.324999999997</v>
      </c>
      <c r="B26" s="17">
        <v>43207.689942129633</v>
      </c>
      <c r="C26" s="18">
        <v>1</v>
      </c>
      <c r="D26" s="18" t="s">
        <v>25</v>
      </c>
      <c r="E26" s="18">
        <v>2991</v>
      </c>
      <c r="F26" s="18">
        <v>548.80740000000003</v>
      </c>
      <c r="G26" s="18">
        <v>327</v>
      </c>
      <c r="H26" s="18">
        <v>0</v>
      </c>
      <c r="I26" s="18">
        <v>0</v>
      </c>
      <c r="J26" s="18">
        <v>181</v>
      </c>
      <c r="K26" s="18">
        <v>4</v>
      </c>
      <c r="L26" s="18">
        <v>0</v>
      </c>
      <c r="M26" s="18">
        <v>12</v>
      </c>
      <c r="N26" s="18">
        <v>0</v>
      </c>
      <c r="O26" s="18">
        <v>0</v>
      </c>
      <c r="P26" s="381" t="s">
        <v>16</v>
      </c>
    </row>
    <row r="27" spans="1:16" x14ac:dyDescent="0.25">
      <c r="A27" s="17">
        <v>43207.324999999997</v>
      </c>
      <c r="B27" s="17">
        <v>43207.689942129633</v>
      </c>
      <c r="C27" s="18">
        <v>2</v>
      </c>
      <c r="D27" s="18"/>
      <c r="E27" s="18">
        <v>0</v>
      </c>
      <c r="F27" s="18">
        <v>0</v>
      </c>
      <c r="G27" s="18">
        <v>0</v>
      </c>
      <c r="H27" s="18" t="s">
        <v>17</v>
      </c>
      <c r="I27" s="18" t="s">
        <v>17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/>
      <c r="P27" s="381"/>
    </row>
    <row r="28" spans="1:16" ht="15.75" thickBot="1" x14ac:dyDescent="0.3">
      <c r="A28" s="17">
        <v>43207.324999999997</v>
      </c>
      <c r="B28" s="17">
        <v>43207.689942129633</v>
      </c>
      <c r="C28" s="18">
        <v>3</v>
      </c>
      <c r="D28" s="18"/>
      <c r="E28" s="21">
        <v>0</v>
      </c>
      <c r="F28" s="21">
        <v>0</v>
      </c>
      <c r="G28" s="21">
        <v>0</v>
      </c>
      <c r="H28" s="21" t="s">
        <v>17</v>
      </c>
      <c r="I28" s="21" t="s">
        <v>17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/>
      <c r="P28" s="381"/>
    </row>
    <row r="29" spans="1:16" ht="15.75" thickTop="1" x14ac:dyDescent="0.25">
      <c r="A29" s="18"/>
      <c r="B29" s="18"/>
      <c r="C29" s="18"/>
      <c r="D29" s="18"/>
      <c r="E29" s="19">
        <f>SUM(E26:E28)</f>
        <v>2991</v>
      </c>
      <c r="F29" s="19"/>
      <c r="G29" s="19">
        <f t="shared" ref="G29:O29" si="5">SUM(G26:G28)</f>
        <v>327</v>
      </c>
      <c r="H29" s="19">
        <f t="shared" si="5"/>
        <v>0</v>
      </c>
      <c r="I29" s="19">
        <f t="shared" si="5"/>
        <v>0</v>
      </c>
      <c r="J29" s="19">
        <f t="shared" si="5"/>
        <v>181</v>
      </c>
      <c r="K29" s="19">
        <f t="shared" si="5"/>
        <v>4</v>
      </c>
      <c r="L29" s="19">
        <f t="shared" si="5"/>
        <v>0</v>
      </c>
      <c r="M29" s="19">
        <f t="shared" si="5"/>
        <v>12</v>
      </c>
      <c r="N29" s="19">
        <f t="shared" si="5"/>
        <v>0</v>
      </c>
      <c r="O29" s="19">
        <f t="shared" si="5"/>
        <v>0</v>
      </c>
      <c r="P29" s="381"/>
    </row>
    <row r="30" spans="1:16" x14ac:dyDescent="0.25">
      <c r="A30" s="141"/>
      <c r="B30" s="34" t="s">
        <v>73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 x14ac:dyDescent="0.25">
      <c r="A31" s="141"/>
      <c r="B31" s="54" t="s">
        <v>36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44">
        <v>43208.330555555556</v>
      </c>
      <c r="B32" s="44">
        <v>43208.686805555553</v>
      </c>
      <c r="C32" s="45">
        <v>1</v>
      </c>
      <c r="D32" s="45" t="s">
        <v>25</v>
      </c>
      <c r="E32" s="45">
        <v>2573</v>
      </c>
      <c r="F32" s="45">
        <v>561.3818</v>
      </c>
      <c r="G32" s="45">
        <v>275</v>
      </c>
      <c r="H32" s="45">
        <v>32</v>
      </c>
      <c r="I32" s="45">
        <v>0</v>
      </c>
      <c r="J32" s="45">
        <v>187</v>
      </c>
      <c r="K32" s="45">
        <v>0</v>
      </c>
      <c r="L32" s="45">
        <v>0</v>
      </c>
      <c r="M32" s="45">
        <v>18</v>
      </c>
      <c r="N32" s="45">
        <v>0</v>
      </c>
      <c r="O32" s="45">
        <v>0</v>
      </c>
      <c r="P32" s="380" t="s">
        <v>16</v>
      </c>
    </row>
    <row r="33" spans="1:18" x14ac:dyDescent="0.25">
      <c r="A33" s="44">
        <v>43208.330555555556</v>
      </c>
      <c r="B33" s="44">
        <v>43208.686805555553</v>
      </c>
      <c r="C33" s="45">
        <v>2</v>
      </c>
      <c r="D33" s="45"/>
      <c r="E33" s="45">
        <v>0</v>
      </c>
      <c r="F33" s="45">
        <v>0</v>
      </c>
      <c r="G33" s="45">
        <v>0</v>
      </c>
      <c r="H33" s="45" t="s">
        <v>17</v>
      </c>
      <c r="I33" s="45" t="s">
        <v>17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/>
      <c r="P33" s="380"/>
    </row>
    <row r="34" spans="1:18" ht="15.75" thickBot="1" x14ac:dyDescent="0.3">
      <c r="A34" s="44">
        <v>43208.330555555556</v>
      </c>
      <c r="B34" s="44">
        <v>43208.686805555553</v>
      </c>
      <c r="C34" s="45">
        <v>3</v>
      </c>
      <c r="D34" s="45"/>
      <c r="E34" s="46">
        <v>0</v>
      </c>
      <c r="F34" s="46">
        <v>0</v>
      </c>
      <c r="G34" s="46">
        <v>0</v>
      </c>
      <c r="H34" s="46" t="s">
        <v>17</v>
      </c>
      <c r="I34" s="46" t="s">
        <v>17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/>
      <c r="P34" s="380"/>
    </row>
    <row r="35" spans="1:18" s="3" customFormat="1" ht="15.75" thickTop="1" x14ac:dyDescent="0.25">
      <c r="A35" s="48"/>
      <c r="B35" s="48"/>
      <c r="C35" s="47"/>
      <c r="D35" s="47"/>
      <c r="E35" s="47">
        <f>SUM(E32:E34)</f>
        <v>2573</v>
      </c>
      <c r="F35" s="47"/>
      <c r="G35" s="47">
        <f t="shared" ref="G35:O35" si="6">SUM(G32:G34)</f>
        <v>275</v>
      </c>
      <c r="H35" s="47">
        <f t="shared" si="6"/>
        <v>32</v>
      </c>
      <c r="I35" s="47">
        <f t="shared" si="6"/>
        <v>0</v>
      </c>
      <c r="J35" s="47">
        <f t="shared" si="6"/>
        <v>187</v>
      </c>
      <c r="K35" s="47">
        <f t="shared" si="6"/>
        <v>0</v>
      </c>
      <c r="L35" s="47">
        <f t="shared" si="6"/>
        <v>0</v>
      </c>
      <c r="M35" s="47">
        <f t="shared" si="6"/>
        <v>18</v>
      </c>
      <c r="N35" s="47">
        <f t="shared" si="6"/>
        <v>0</v>
      </c>
      <c r="O35" s="47">
        <f t="shared" si="6"/>
        <v>0</v>
      </c>
      <c r="P35" s="380"/>
      <c r="Q35"/>
      <c r="R35"/>
    </row>
    <row r="36" spans="1:18" x14ac:dyDescent="0.25">
      <c r="A36" s="50">
        <v>43209.333333333336</v>
      </c>
      <c r="B36" s="50">
        <v>43209.670138888891</v>
      </c>
      <c r="C36" s="49">
        <v>1</v>
      </c>
      <c r="D36" s="49" t="s">
        <v>31</v>
      </c>
      <c r="E36" s="49">
        <v>354</v>
      </c>
      <c r="F36" s="49">
        <v>442.5</v>
      </c>
      <c r="G36" s="49">
        <v>48</v>
      </c>
      <c r="H36" s="49">
        <v>21</v>
      </c>
      <c r="I36" s="49">
        <v>253</v>
      </c>
      <c r="J36" s="49">
        <v>113</v>
      </c>
      <c r="K36" s="49">
        <v>36</v>
      </c>
      <c r="L36" s="49">
        <v>0</v>
      </c>
      <c r="M36" s="49">
        <v>14</v>
      </c>
      <c r="N36" s="49">
        <v>0</v>
      </c>
      <c r="O36" s="49">
        <v>0</v>
      </c>
      <c r="P36" s="367" t="s">
        <v>16</v>
      </c>
    </row>
    <row r="37" spans="1:18" x14ac:dyDescent="0.25">
      <c r="A37" s="50">
        <v>43209.333333333336</v>
      </c>
      <c r="B37" s="50">
        <v>43209.670138888891</v>
      </c>
      <c r="C37" s="49">
        <v>2</v>
      </c>
      <c r="D37" s="49" t="s">
        <v>31</v>
      </c>
      <c r="E37" s="49">
        <v>0</v>
      </c>
      <c r="F37" s="49"/>
      <c r="G37" s="49">
        <v>0</v>
      </c>
      <c r="H37" s="49" t="s">
        <v>17</v>
      </c>
      <c r="I37" s="49" t="s">
        <v>17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/>
      <c r="P37" s="367"/>
    </row>
    <row r="38" spans="1:18" ht="15.75" thickBot="1" x14ac:dyDescent="0.3">
      <c r="A38" s="50">
        <v>43209.333333333336</v>
      </c>
      <c r="B38" s="50">
        <v>43209.670138888891</v>
      </c>
      <c r="C38" s="49">
        <v>3</v>
      </c>
      <c r="D38" s="49"/>
      <c r="E38" s="51">
        <v>0</v>
      </c>
      <c r="F38" s="51"/>
      <c r="G38" s="51">
        <v>0</v>
      </c>
      <c r="H38" s="51" t="s">
        <v>17</v>
      </c>
      <c r="I38" s="51" t="s">
        <v>17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/>
      <c r="P38" s="367"/>
    </row>
    <row r="39" spans="1:18" s="3" customFormat="1" ht="15.75" thickTop="1" x14ac:dyDescent="0.25">
      <c r="A39" s="52"/>
      <c r="B39" s="52"/>
      <c r="C39" s="52"/>
      <c r="D39" s="52"/>
      <c r="E39" s="52">
        <f>SUM(E36:E38)</f>
        <v>354</v>
      </c>
      <c r="F39" s="52"/>
      <c r="G39" s="52">
        <f t="shared" ref="G39:O39" si="7">SUM(G36:G38)</f>
        <v>48</v>
      </c>
      <c r="H39" s="52">
        <f t="shared" si="7"/>
        <v>21</v>
      </c>
      <c r="I39" s="52">
        <f t="shared" si="7"/>
        <v>253</v>
      </c>
      <c r="J39" s="52">
        <f t="shared" si="7"/>
        <v>113</v>
      </c>
      <c r="K39" s="52">
        <f t="shared" si="7"/>
        <v>36</v>
      </c>
      <c r="L39" s="52">
        <f t="shared" si="7"/>
        <v>0</v>
      </c>
      <c r="M39" s="52">
        <f t="shared" si="7"/>
        <v>14</v>
      </c>
      <c r="N39" s="52">
        <f t="shared" si="7"/>
        <v>0</v>
      </c>
      <c r="O39" s="52">
        <f t="shared" si="7"/>
        <v>0</v>
      </c>
      <c r="P39" s="367"/>
      <c r="Q39"/>
      <c r="R39"/>
    </row>
    <row r="40" spans="1:18" x14ac:dyDescent="0.25">
      <c r="A40" s="127"/>
      <c r="B40" s="34" t="s">
        <v>34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8" x14ac:dyDescent="0.25">
      <c r="A41" s="73">
        <v>43210.32916666667</v>
      </c>
      <c r="B41" s="73">
        <v>43210.684236111112</v>
      </c>
      <c r="C41" s="72">
        <v>1</v>
      </c>
      <c r="D41" s="72" t="s">
        <v>31</v>
      </c>
      <c r="E41" s="72">
        <v>2173</v>
      </c>
      <c r="F41" s="72">
        <v>543.25</v>
      </c>
      <c r="G41" s="72">
        <v>240</v>
      </c>
      <c r="H41" s="72">
        <v>28</v>
      </c>
      <c r="I41" s="72">
        <v>0</v>
      </c>
      <c r="J41" s="72">
        <v>120</v>
      </c>
      <c r="K41" s="72">
        <v>37</v>
      </c>
      <c r="L41" s="72">
        <v>0</v>
      </c>
      <c r="M41" s="72">
        <v>85</v>
      </c>
      <c r="N41" s="72">
        <v>0</v>
      </c>
      <c r="O41" s="72">
        <v>0</v>
      </c>
      <c r="P41" s="382" t="s">
        <v>16</v>
      </c>
    </row>
    <row r="42" spans="1:18" x14ac:dyDescent="0.25">
      <c r="A42" s="73">
        <v>43210.32916666667</v>
      </c>
      <c r="B42" s="73">
        <v>43210.684236111112</v>
      </c>
      <c r="C42" s="72">
        <v>2</v>
      </c>
      <c r="D42" s="72"/>
      <c r="E42" s="74">
        <v>0</v>
      </c>
      <c r="F42" s="74">
        <v>0</v>
      </c>
      <c r="G42" s="74">
        <v>0</v>
      </c>
      <c r="H42" s="74" t="s">
        <v>17</v>
      </c>
      <c r="I42" s="74" t="s">
        <v>17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/>
      <c r="P42" s="382"/>
    </row>
    <row r="43" spans="1:18" ht="15.75" thickBot="1" x14ac:dyDescent="0.3">
      <c r="A43" s="73">
        <v>43210.32916666667</v>
      </c>
      <c r="B43" s="73">
        <v>43210.684236111112</v>
      </c>
      <c r="C43" s="72">
        <v>3</v>
      </c>
      <c r="D43" s="72"/>
      <c r="E43" s="75">
        <v>0</v>
      </c>
      <c r="F43" s="75">
        <v>0</v>
      </c>
      <c r="G43" s="75">
        <v>0</v>
      </c>
      <c r="H43" s="75" t="s">
        <v>17</v>
      </c>
      <c r="I43" s="75" t="s">
        <v>17</v>
      </c>
      <c r="J43" s="75">
        <v>0</v>
      </c>
      <c r="K43" s="75">
        <v>0</v>
      </c>
      <c r="L43" s="75">
        <v>0</v>
      </c>
      <c r="M43" s="75">
        <v>0</v>
      </c>
      <c r="N43" s="75">
        <v>0</v>
      </c>
      <c r="O43" s="75"/>
      <c r="P43" s="382"/>
    </row>
    <row r="44" spans="1:18" ht="15.75" thickTop="1" x14ac:dyDescent="0.25">
      <c r="A44" s="73"/>
      <c r="B44" s="73"/>
      <c r="C44" s="72"/>
      <c r="D44" s="72"/>
      <c r="E44" s="72">
        <f>SUM(E41:E43)</f>
        <v>2173</v>
      </c>
      <c r="F44" s="72"/>
      <c r="G44" s="72">
        <f t="shared" ref="G44:O44" si="8">SUM(G41:G43)</f>
        <v>240</v>
      </c>
      <c r="H44" s="72">
        <f t="shared" si="8"/>
        <v>28</v>
      </c>
      <c r="I44" s="72">
        <f t="shared" si="8"/>
        <v>0</v>
      </c>
      <c r="J44" s="72">
        <f t="shared" si="8"/>
        <v>120</v>
      </c>
      <c r="K44" s="72">
        <f t="shared" si="8"/>
        <v>37</v>
      </c>
      <c r="L44" s="72">
        <f t="shared" si="8"/>
        <v>0</v>
      </c>
      <c r="M44" s="72">
        <f t="shared" si="8"/>
        <v>85</v>
      </c>
      <c r="N44" s="72">
        <f t="shared" si="8"/>
        <v>0</v>
      </c>
      <c r="O44" s="72">
        <f t="shared" si="8"/>
        <v>0</v>
      </c>
      <c r="P44" s="382"/>
    </row>
    <row r="45" spans="1:18" x14ac:dyDescent="0.25">
      <c r="A45" s="76">
        <v>43213.327777777777</v>
      </c>
      <c r="B45" s="76">
        <v>43213.689131944448</v>
      </c>
      <c r="C45" s="77">
        <v>1</v>
      </c>
      <c r="D45" s="77" t="s">
        <v>31</v>
      </c>
      <c r="E45" s="77">
        <v>2498</v>
      </c>
      <c r="F45" s="77">
        <v>555.11109999999996</v>
      </c>
      <c r="G45" s="77">
        <v>270</v>
      </c>
      <c r="H45" s="77">
        <v>36</v>
      </c>
      <c r="I45" s="77">
        <v>0</v>
      </c>
      <c r="J45" s="77">
        <v>142</v>
      </c>
      <c r="K45" s="77">
        <v>11</v>
      </c>
      <c r="L45" s="77">
        <v>0</v>
      </c>
      <c r="M45" s="77">
        <v>59</v>
      </c>
      <c r="N45" s="77">
        <v>0</v>
      </c>
      <c r="O45" s="77">
        <v>0</v>
      </c>
      <c r="P45" s="383" t="s">
        <v>16</v>
      </c>
    </row>
    <row r="46" spans="1:18" x14ac:dyDescent="0.25">
      <c r="A46" s="76">
        <v>43213.327777777777</v>
      </c>
      <c r="B46" s="76">
        <v>43213.689131944448</v>
      </c>
      <c r="C46" s="77">
        <v>2</v>
      </c>
      <c r="D46" s="77"/>
      <c r="E46" s="77">
        <v>0</v>
      </c>
      <c r="F46" s="77">
        <v>0</v>
      </c>
      <c r="G46" s="78">
        <v>0</v>
      </c>
      <c r="H46" s="78" t="s">
        <v>17</v>
      </c>
      <c r="I46" s="78" t="s">
        <v>17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/>
      <c r="P46" s="383"/>
    </row>
    <row r="47" spans="1:18" ht="24" customHeight="1" thickBot="1" x14ac:dyDescent="0.3">
      <c r="A47" s="76">
        <v>43213.327777777777</v>
      </c>
      <c r="B47" s="76">
        <v>43213.689131944448</v>
      </c>
      <c r="C47" s="77">
        <v>3</v>
      </c>
      <c r="D47" s="77"/>
      <c r="E47" s="79">
        <v>0</v>
      </c>
      <c r="F47" s="79">
        <v>0</v>
      </c>
      <c r="G47" s="79">
        <v>0</v>
      </c>
      <c r="H47" s="79" t="s">
        <v>17</v>
      </c>
      <c r="I47" s="79" t="s">
        <v>17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/>
      <c r="P47" s="383"/>
    </row>
    <row r="48" spans="1:18" s="3" customFormat="1" ht="42" customHeight="1" thickTop="1" x14ac:dyDescent="0.25">
      <c r="A48" s="80"/>
      <c r="B48" s="80"/>
      <c r="C48" s="81"/>
      <c r="D48" s="81"/>
      <c r="E48" s="81">
        <f>SUM(E45:E47)</f>
        <v>2498</v>
      </c>
      <c r="F48" s="81"/>
      <c r="G48" s="81">
        <f t="shared" ref="G48:O48" si="9">SUM(G45:G47)</f>
        <v>270</v>
      </c>
      <c r="H48" s="81">
        <f t="shared" si="9"/>
        <v>36</v>
      </c>
      <c r="I48" s="81">
        <f t="shared" si="9"/>
        <v>0</v>
      </c>
      <c r="J48" s="81">
        <f t="shared" si="9"/>
        <v>142</v>
      </c>
      <c r="K48" s="81">
        <f t="shared" si="9"/>
        <v>11</v>
      </c>
      <c r="L48" s="81">
        <f t="shared" si="9"/>
        <v>0</v>
      </c>
      <c r="M48" s="81">
        <f t="shared" si="9"/>
        <v>59</v>
      </c>
      <c r="N48" s="81">
        <f t="shared" si="9"/>
        <v>0</v>
      </c>
      <c r="O48" s="81">
        <f t="shared" si="9"/>
        <v>0</v>
      </c>
      <c r="P48" s="383"/>
    </row>
    <row r="49" spans="1:16" x14ac:dyDescent="0.25">
      <c r="A49" s="57">
        <v>43214.330555555556</v>
      </c>
      <c r="B49" s="57">
        <v>43214.687627314815</v>
      </c>
      <c r="C49" s="34">
        <v>1</v>
      </c>
      <c r="D49" s="34" t="s">
        <v>45</v>
      </c>
      <c r="E49" s="34">
        <v>0</v>
      </c>
      <c r="F49" s="34">
        <v>0</v>
      </c>
      <c r="G49" s="34">
        <v>0</v>
      </c>
      <c r="H49" s="34">
        <v>29</v>
      </c>
      <c r="I49" s="34">
        <v>59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10" t="s">
        <v>46</v>
      </c>
    </row>
    <row r="50" spans="1:16" x14ac:dyDescent="0.25">
      <c r="A50" s="57">
        <v>43214.330555555556</v>
      </c>
      <c r="B50" s="57">
        <v>43214.687627314815</v>
      </c>
      <c r="C50" s="34">
        <v>2</v>
      </c>
      <c r="D50" s="34" t="s">
        <v>31</v>
      </c>
      <c r="E50" s="66">
        <v>2016</v>
      </c>
      <c r="F50" s="66">
        <v>557.4194</v>
      </c>
      <c r="G50" s="66">
        <v>217</v>
      </c>
      <c r="H50" s="66" t="s">
        <v>17</v>
      </c>
      <c r="I50" s="66" t="s">
        <v>17</v>
      </c>
      <c r="J50" s="66">
        <v>12</v>
      </c>
      <c r="K50" s="66">
        <v>0</v>
      </c>
      <c r="L50" s="66">
        <v>129</v>
      </c>
      <c r="M50" s="66">
        <v>0</v>
      </c>
      <c r="N50" s="66">
        <v>0</v>
      </c>
      <c r="O50" s="66"/>
      <c r="P50" s="310"/>
    </row>
    <row r="51" spans="1:16" ht="15.75" thickBot="1" x14ac:dyDescent="0.3">
      <c r="A51" s="57">
        <v>43214.330555555556</v>
      </c>
      <c r="B51" s="57">
        <v>43214.687627314815</v>
      </c>
      <c r="C51" s="34">
        <v>3</v>
      </c>
      <c r="D51" s="34"/>
      <c r="E51" s="67">
        <v>0</v>
      </c>
      <c r="F51" s="67">
        <v>0</v>
      </c>
      <c r="G51" s="67">
        <v>0</v>
      </c>
      <c r="H51" s="67" t="s">
        <v>17</v>
      </c>
      <c r="I51" s="67" t="s">
        <v>17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/>
      <c r="P51" s="310"/>
    </row>
    <row r="52" spans="1:16" s="3" customFormat="1" ht="15.75" thickTop="1" x14ac:dyDescent="0.25">
      <c r="A52" s="68"/>
      <c r="B52" s="68"/>
      <c r="C52" s="69"/>
      <c r="D52" s="69"/>
      <c r="E52" s="69">
        <f>SUM(E49:E51)</f>
        <v>2016</v>
      </c>
      <c r="F52" s="69"/>
      <c r="G52" s="69">
        <f t="shared" ref="G52:O52" si="10">SUM(G49:G51)</f>
        <v>217</v>
      </c>
      <c r="H52" s="69">
        <f t="shared" si="10"/>
        <v>29</v>
      </c>
      <c r="I52" s="69">
        <f t="shared" si="10"/>
        <v>59</v>
      </c>
      <c r="J52" s="69">
        <f t="shared" si="10"/>
        <v>12</v>
      </c>
      <c r="K52" s="69">
        <f t="shared" si="10"/>
        <v>0</v>
      </c>
      <c r="L52" s="69">
        <f t="shared" si="10"/>
        <v>129</v>
      </c>
      <c r="M52" s="69">
        <f t="shared" si="10"/>
        <v>0</v>
      </c>
      <c r="N52" s="69">
        <f t="shared" si="10"/>
        <v>0</v>
      </c>
      <c r="O52" s="69">
        <f t="shared" si="10"/>
        <v>0</v>
      </c>
      <c r="P52" s="341"/>
    </row>
    <row r="53" spans="1:16" x14ac:dyDescent="0.25">
      <c r="A53" s="84">
        <v>43216.25277777778</v>
      </c>
      <c r="B53" s="84">
        <v>43216.60083333333</v>
      </c>
      <c r="C53" s="85">
        <v>1</v>
      </c>
      <c r="D53" s="85" t="s">
        <v>45</v>
      </c>
      <c r="E53" s="85">
        <v>2247</v>
      </c>
      <c r="F53" s="85">
        <v>554.81479999999999</v>
      </c>
      <c r="G53" s="85">
        <v>243</v>
      </c>
      <c r="H53" s="85">
        <v>30</v>
      </c>
      <c r="I53" s="85">
        <v>77</v>
      </c>
      <c r="J53" s="85">
        <v>112</v>
      </c>
      <c r="K53" s="85">
        <v>7</v>
      </c>
      <c r="L53" s="85">
        <v>0</v>
      </c>
      <c r="M53" s="85">
        <v>30</v>
      </c>
      <c r="N53" s="85">
        <v>0</v>
      </c>
      <c r="O53" s="85">
        <v>0</v>
      </c>
      <c r="P53" s="310" t="s">
        <v>47</v>
      </c>
    </row>
    <row r="54" spans="1:16" x14ac:dyDescent="0.25">
      <c r="A54" s="86">
        <v>43216.25277777778</v>
      </c>
      <c r="B54" s="86">
        <v>43216.60083333333</v>
      </c>
      <c r="C54" s="66">
        <v>2</v>
      </c>
      <c r="D54" s="66"/>
      <c r="E54" s="66">
        <v>0</v>
      </c>
      <c r="F54" s="66">
        <v>0</v>
      </c>
      <c r="G54" s="66">
        <v>0</v>
      </c>
      <c r="H54" s="66" t="s">
        <v>17</v>
      </c>
      <c r="I54" s="66" t="s">
        <v>17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/>
      <c r="P54" s="310"/>
    </row>
    <row r="55" spans="1:16" ht="15.75" thickBot="1" x14ac:dyDescent="0.3">
      <c r="A55" s="86">
        <v>43216.25277777778</v>
      </c>
      <c r="B55" s="86">
        <v>43216.60083333333</v>
      </c>
      <c r="C55" s="66">
        <v>3</v>
      </c>
      <c r="D55" s="66"/>
      <c r="E55" s="67">
        <v>0</v>
      </c>
      <c r="F55" s="67">
        <v>0</v>
      </c>
      <c r="G55" s="67">
        <v>0</v>
      </c>
      <c r="H55" s="67" t="s">
        <v>17</v>
      </c>
      <c r="I55" s="67" t="s">
        <v>17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/>
      <c r="P55" s="310"/>
    </row>
    <row r="56" spans="1:16" s="3" customFormat="1" ht="15.75" thickTop="1" x14ac:dyDescent="0.25">
      <c r="A56" s="98"/>
      <c r="B56" s="98"/>
      <c r="C56" s="90"/>
      <c r="D56" s="90"/>
      <c r="E56" s="90">
        <f>SUM(E53:E55)</f>
        <v>2247</v>
      </c>
      <c r="F56" s="90"/>
      <c r="G56" s="90">
        <f t="shared" ref="G56:O56" si="11">SUM(G53:G55)</f>
        <v>243</v>
      </c>
      <c r="H56" s="90">
        <f t="shared" si="11"/>
        <v>30</v>
      </c>
      <c r="I56" s="90">
        <f t="shared" si="11"/>
        <v>77</v>
      </c>
      <c r="J56" s="90">
        <f t="shared" si="11"/>
        <v>112</v>
      </c>
      <c r="K56" s="90">
        <f t="shared" si="11"/>
        <v>7</v>
      </c>
      <c r="L56" s="90">
        <f t="shared" si="11"/>
        <v>0</v>
      </c>
      <c r="M56" s="90">
        <f t="shared" si="11"/>
        <v>30</v>
      </c>
      <c r="N56" s="90">
        <f t="shared" si="11"/>
        <v>0</v>
      </c>
      <c r="O56" s="90">
        <f t="shared" si="11"/>
        <v>0</v>
      </c>
      <c r="P56" s="310"/>
    </row>
    <row r="57" spans="1:16" x14ac:dyDescent="0.25">
      <c r="A57" s="84">
        <v>43217.328472222223</v>
      </c>
      <c r="B57" s="84">
        <v>43217.684803240743</v>
      </c>
      <c r="C57" s="85">
        <v>1</v>
      </c>
      <c r="D57" s="85" t="s">
        <v>45</v>
      </c>
      <c r="E57" s="85">
        <v>0</v>
      </c>
      <c r="F57" s="85">
        <v>0</v>
      </c>
      <c r="G57" s="85">
        <v>0</v>
      </c>
      <c r="H57" s="85">
        <v>0</v>
      </c>
      <c r="I57" s="85">
        <v>32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310" t="s">
        <v>48</v>
      </c>
    </row>
    <row r="58" spans="1:16" x14ac:dyDescent="0.25">
      <c r="A58" s="86">
        <v>43217.328472222223</v>
      </c>
      <c r="B58" s="86">
        <v>43217.684803240743</v>
      </c>
      <c r="C58" s="66">
        <v>2</v>
      </c>
      <c r="D58" s="66" t="s">
        <v>45</v>
      </c>
      <c r="E58" s="66">
        <v>1765</v>
      </c>
      <c r="F58" s="66">
        <v>581.8682</v>
      </c>
      <c r="G58" s="66">
        <v>182</v>
      </c>
      <c r="H58" s="66" t="s">
        <v>17</v>
      </c>
      <c r="I58" s="66" t="s">
        <v>17</v>
      </c>
      <c r="J58" s="66">
        <v>1</v>
      </c>
      <c r="K58" s="66">
        <v>0</v>
      </c>
      <c r="L58" s="66">
        <v>13</v>
      </c>
      <c r="M58" s="66">
        <v>0</v>
      </c>
      <c r="N58" s="66">
        <v>0</v>
      </c>
      <c r="O58" s="66"/>
      <c r="P58" s="310"/>
    </row>
    <row r="59" spans="1:16" ht="15.75" thickBot="1" x14ac:dyDescent="0.3">
      <c r="A59" s="86">
        <v>43217.328472222223</v>
      </c>
      <c r="B59" s="86">
        <v>43217.684803240743</v>
      </c>
      <c r="C59" s="66">
        <v>3</v>
      </c>
      <c r="D59" s="66"/>
      <c r="E59" s="66">
        <v>0</v>
      </c>
      <c r="F59" s="66">
        <v>0</v>
      </c>
      <c r="G59" s="67">
        <v>0</v>
      </c>
      <c r="H59" s="67" t="s">
        <v>17</v>
      </c>
      <c r="I59" s="67" t="s">
        <v>17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/>
      <c r="P59" s="310"/>
    </row>
    <row r="60" spans="1:16" ht="15.75" thickTop="1" x14ac:dyDescent="0.25">
      <c r="A60" s="88"/>
      <c r="B60" s="88"/>
      <c r="C60" s="88"/>
      <c r="D60" s="88"/>
      <c r="E60" s="88">
        <f>SUM(E57:E59)</f>
        <v>1765</v>
      </c>
      <c r="F60" s="88"/>
      <c r="G60" s="88">
        <f t="shared" ref="G60:O60" si="12">SUM(G57:G59)</f>
        <v>182</v>
      </c>
      <c r="H60" s="88">
        <f t="shared" si="12"/>
        <v>0</v>
      </c>
      <c r="I60" s="88">
        <f t="shared" si="12"/>
        <v>32</v>
      </c>
      <c r="J60" s="88">
        <f t="shared" si="12"/>
        <v>1</v>
      </c>
      <c r="K60" s="88">
        <f t="shared" si="12"/>
        <v>0</v>
      </c>
      <c r="L60" s="88">
        <f t="shared" si="12"/>
        <v>13</v>
      </c>
      <c r="M60" s="88">
        <f t="shared" si="12"/>
        <v>0</v>
      </c>
      <c r="N60" s="88">
        <f t="shared" si="12"/>
        <v>0</v>
      </c>
      <c r="O60" s="88">
        <f t="shared" si="12"/>
        <v>0</v>
      </c>
      <c r="P60" s="310"/>
    </row>
    <row r="61" spans="1:16" x14ac:dyDescent="0.25">
      <c r="A61" s="143" t="s">
        <v>49</v>
      </c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5"/>
    </row>
    <row r="62" spans="1:16" x14ac:dyDescent="0.25">
      <c r="A62" s="146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7"/>
    </row>
    <row r="63" spans="1:16" x14ac:dyDescent="0.25">
      <c r="A63" s="91">
        <v>43227.332638888889</v>
      </c>
      <c r="B63" s="91">
        <v>43227.68472222222</v>
      </c>
      <c r="C63" s="92">
        <v>1</v>
      </c>
      <c r="D63" s="92" t="s">
        <v>52</v>
      </c>
      <c r="E63" s="92">
        <v>2081</v>
      </c>
      <c r="F63" s="92">
        <v>606.11649999999997</v>
      </c>
      <c r="G63" s="92">
        <v>206</v>
      </c>
      <c r="H63" s="92">
        <v>30</v>
      </c>
      <c r="I63" s="92">
        <v>150</v>
      </c>
      <c r="J63" s="92">
        <v>107</v>
      </c>
      <c r="K63" s="92">
        <v>5</v>
      </c>
      <c r="L63" s="92">
        <v>0</v>
      </c>
      <c r="M63" s="92">
        <v>6</v>
      </c>
      <c r="N63" s="92">
        <v>0</v>
      </c>
      <c r="O63" s="92">
        <v>0</v>
      </c>
      <c r="P63" s="369" t="s">
        <v>16</v>
      </c>
    </row>
    <row r="64" spans="1:16" ht="18" customHeight="1" x14ac:dyDescent="0.25">
      <c r="A64" s="93">
        <v>43227.332638888889</v>
      </c>
      <c r="B64" s="93">
        <v>43227.68472222222</v>
      </c>
      <c r="C64" s="83">
        <v>2</v>
      </c>
      <c r="D64" s="83"/>
      <c r="E64" s="83">
        <v>0</v>
      </c>
      <c r="F64" s="83">
        <v>0</v>
      </c>
      <c r="G64" s="83">
        <v>0</v>
      </c>
      <c r="H64" s="83" t="s">
        <v>17</v>
      </c>
      <c r="I64" s="83" t="s">
        <v>17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83"/>
      <c r="P64" s="370"/>
    </row>
    <row r="65" spans="1:16" ht="18" customHeight="1" thickBot="1" x14ac:dyDescent="0.3">
      <c r="A65" s="93">
        <v>43227.332638888889</v>
      </c>
      <c r="B65" s="93">
        <v>43227.68472222222</v>
      </c>
      <c r="C65" s="83">
        <v>3</v>
      </c>
      <c r="D65" s="83"/>
      <c r="E65" s="82">
        <v>0</v>
      </c>
      <c r="F65" s="82">
        <v>0</v>
      </c>
      <c r="G65" s="82">
        <v>0</v>
      </c>
      <c r="H65" s="82" t="s">
        <v>17</v>
      </c>
      <c r="I65" s="82" t="s">
        <v>17</v>
      </c>
      <c r="J65" s="82">
        <v>0</v>
      </c>
      <c r="K65" s="82">
        <v>0</v>
      </c>
      <c r="L65" s="82">
        <v>0</v>
      </c>
      <c r="M65" s="82">
        <v>0</v>
      </c>
      <c r="N65" s="82">
        <v>0</v>
      </c>
      <c r="O65" s="82"/>
      <c r="P65" s="370"/>
    </row>
    <row r="66" spans="1:16" ht="14.25" customHeight="1" thickTop="1" x14ac:dyDescent="0.25">
      <c r="A66" s="96"/>
      <c r="B66" s="96"/>
      <c r="C66" s="97"/>
      <c r="D66" s="97"/>
      <c r="E66" s="95">
        <f>SUM(E63:E65)</f>
        <v>2081</v>
      </c>
      <c r="F66" s="95"/>
      <c r="G66" s="95">
        <f t="shared" ref="G66:O66" si="13">SUM(G63:G65)</f>
        <v>206</v>
      </c>
      <c r="H66" s="95">
        <f t="shared" si="13"/>
        <v>30</v>
      </c>
      <c r="I66" s="95">
        <f t="shared" si="13"/>
        <v>150</v>
      </c>
      <c r="J66" s="95">
        <f t="shared" si="13"/>
        <v>107</v>
      </c>
      <c r="K66" s="95">
        <f t="shared" si="13"/>
        <v>5</v>
      </c>
      <c r="L66" s="95">
        <f t="shared" si="13"/>
        <v>0</v>
      </c>
      <c r="M66" s="95">
        <f t="shared" si="13"/>
        <v>6</v>
      </c>
      <c r="N66" s="95">
        <f t="shared" si="13"/>
        <v>0</v>
      </c>
      <c r="O66" s="95">
        <f t="shared" si="13"/>
        <v>0</v>
      </c>
      <c r="P66" s="371"/>
    </row>
    <row r="67" spans="1:16" x14ac:dyDescent="0.25">
      <c r="A67" s="44">
        <v>43228.322222222225</v>
      </c>
      <c r="B67" s="44">
        <v>43228.681250000001</v>
      </c>
      <c r="C67" s="45">
        <v>1</v>
      </c>
      <c r="D67" s="45" t="s">
        <v>52</v>
      </c>
      <c r="E67" s="45">
        <v>1405</v>
      </c>
      <c r="F67" s="45">
        <v>558.27809999999999</v>
      </c>
      <c r="G67" s="45">
        <v>151</v>
      </c>
      <c r="H67" s="45">
        <v>33</v>
      </c>
      <c r="I67" s="45">
        <v>0</v>
      </c>
      <c r="J67" s="45">
        <v>306</v>
      </c>
      <c r="K67" s="45">
        <v>5</v>
      </c>
      <c r="L67" s="45">
        <v>0</v>
      </c>
      <c r="M67" s="45">
        <v>22</v>
      </c>
      <c r="N67" s="45">
        <v>0</v>
      </c>
      <c r="O67" s="45">
        <v>0</v>
      </c>
      <c r="P67" s="372" t="s">
        <v>16</v>
      </c>
    </row>
    <row r="68" spans="1:16" x14ac:dyDescent="0.25">
      <c r="A68" s="44">
        <v>43228.322222222225</v>
      </c>
      <c r="B68" s="44">
        <v>43228.681250000001</v>
      </c>
      <c r="C68" s="45">
        <v>2</v>
      </c>
      <c r="D68" s="45"/>
      <c r="E68" s="45">
        <v>0</v>
      </c>
      <c r="F68" s="45">
        <v>0</v>
      </c>
      <c r="G68" s="45">
        <v>0</v>
      </c>
      <c r="H68" s="45" t="s">
        <v>17</v>
      </c>
      <c r="I68" s="45" t="s">
        <v>17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/>
      <c r="P68" s="373"/>
    </row>
    <row r="69" spans="1:16" ht="15.75" thickBot="1" x14ac:dyDescent="0.3">
      <c r="A69" s="44">
        <v>43228.322222222225</v>
      </c>
      <c r="B69" s="44">
        <v>43228.681250000001</v>
      </c>
      <c r="C69" s="45">
        <v>3</v>
      </c>
      <c r="D69" s="45"/>
      <c r="E69" s="46">
        <v>0</v>
      </c>
      <c r="F69" s="46">
        <v>0</v>
      </c>
      <c r="G69" s="46">
        <v>0</v>
      </c>
      <c r="H69" s="46" t="s">
        <v>17</v>
      </c>
      <c r="I69" s="46" t="s">
        <v>17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/>
      <c r="P69" s="373"/>
    </row>
    <row r="70" spans="1:16" s="3" customFormat="1" ht="15.75" thickTop="1" x14ac:dyDescent="0.25">
      <c r="A70" s="47"/>
      <c r="B70" s="47"/>
      <c r="C70" s="47"/>
      <c r="D70" s="47"/>
      <c r="E70" s="47">
        <f>SUM(E67:E69)</f>
        <v>1405</v>
      </c>
      <c r="F70" s="47"/>
      <c r="G70" s="47">
        <f t="shared" ref="G70:O70" si="14">SUM(G67:G69)</f>
        <v>151</v>
      </c>
      <c r="H70" s="47">
        <f t="shared" si="14"/>
        <v>33</v>
      </c>
      <c r="I70" s="47">
        <f t="shared" si="14"/>
        <v>0</v>
      </c>
      <c r="J70" s="47">
        <f t="shared" si="14"/>
        <v>306</v>
      </c>
      <c r="K70" s="47">
        <f t="shared" si="14"/>
        <v>5</v>
      </c>
      <c r="L70" s="47">
        <f t="shared" si="14"/>
        <v>0</v>
      </c>
      <c r="M70" s="47">
        <f t="shared" si="14"/>
        <v>22</v>
      </c>
      <c r="N70" s="47">
        <f t="shared" si="14"/>
        <v>0</v>
      </c>
      <c r="O70" s="47">
        <f t="shared" si="14"/>
        <v>0</v>
      </c>
      <c r="P70" s="374"/>
    </row>
    <row r="71" spans="1:16" x14ac:dyDescent="0.25">
      <c r="A71" s="148" t="s">
        <v>53</v>
      </c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</row>
    <row r="72" spans="1:16" x14ac:dyDescent="0.25">
      <c r="A72" s="146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</row>
    <row r="73" spans="1:16" ht="25.5" customHeight="1" x14ac:dyDescent="0.25">
      <c r="A73" s="100">
        <v>43230.331944444442</v>
      </c>
      <c r="B73" s="100">
        <v>43231.584722222222</v>
      </c>
      <c r="C73" s="101">
        <v>1</v>
      </c>
      <c r="D73" s="101" t="s">
        <v>57</v>
      </c>
      <c r="E73" s="101">
        <v>2368</v>
      </c>
      <c r="F73" s="101">
        <v>522.35299999999995</v>
      </c>
      <c r="G73" s="101">
        <v>272</v>
      </c>
      <c r="H73" s="101">
        <v>53</v>
      </c>
      <c r="I73" s="101">
        <v>103</v>
      </c>
      <c r="J73" s="101">
        <v>1122</v>
      </c>
      <c r="K73" s="101">
        <v>7</v>
      </c>
      <c r="L73" s="101">
        <v>0</v>
      </c>
      <c r="M73" s="101">
        <v>115</v>
      </c>
      <c r="N73" s="101">
        <v>0</v>
      </c>
      <c r="O73" s="101">
        <v>0</v>
      </c>
      <c r="P73" s="379" t="s">
        <v>61</v>
      </c>
    </row>
    <row r="74" spans="1:16" ht="25.5" customHeight="1" x14ac:dyDescent="0.25">
      <c r="A74" s="103">
        <v>43230.331944444442</v>
      </c>
      <c r="B74" s="103">
        <v>43231.584722222222</v>
      </c>
      <c r="C74" s="78">
        <v>2</v>
      </c>
      <c r="D74" s="78" t="s">
        <v>52</v>
      </c>
      <c r="E74" s="78">
        <v>857</v>
      </c>
      <c r="F74" s="78">
        <v>584.31820000000005</v>
      </c>
      <c r="G74" s="78">
        <v>88</v>
      </c>
      <c r="H74" s="78" t="s">
        <v>17</v>
      </c>
      <c r="I74" s="78" t="s">
        <v>17</v>
      </c>
      <c r="J74" s="78">
        <v>37</v>
      </c>
      <c r="K74" s="78">
        <v>0</v>
      </c>
      <c r="L74" s="78">
        <v>0</v>
      </c>
      <c r="M74" s="78">
        <v>5</v>
      </c>
      <c r="N74" s="78">
        <v>0</v>
      </c>
      <c r="O74" s="78">
        <v>0</v>
      </c>
      <c r="P74" s="379"/>
    </row>
    <row r="75" spans="1:16" ht="25.5" customHeight="1" thickBot="1" x14ac:dyDescent="0.3">
      <c r="A75" s="103">
        <v>43230.331944444442</v>
      </c>
      <c r="B75" s="103">
        <v>43231.584722222222</v>
      </c>
      <c r="C75" s="78">
        <v>3</v>
      </c>
      <c r="D75" s="78"/>
      <c r="E75" s="79">
        <v>0</v>
      </c>
      <c r="F75" s="79">
        <v>0</v>
      </c>
      <c r="G75" s="79">
        <v>0</v>
      </c>
      <c r="H75" s="79" t="s">
        <v>17</v>
      </c>
      <c r="I75" s="79" t="s">
        <v>17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379"/>
    </row>
    <row r="76" spans="1:16" ht="15.75" thickTop="1" x14ac:dyDescent="0.25">
      <c r="A76" s="105"/>
      <c r="B76" s="105"/>
      <c r="C76" s="106"/>
      <c r="D76" s="106"/>
      <c r="E76" s="107">
        <f>SUM(E73:E75)</f>
        <v>3225</v>
      </c>
      <c r="F76" s="107"/>
      <c r="G76" s="107">
        <f t="shared" ref="G76:O76" si="15">SUM(G73:G75)</f>
        <v>360</v>
      </c>
      <c r="H76" s="107">
        <f t="shared" si="15"/>
        <v>53</v>
      </c>
      <c r="I76" s="107">
        <f t="shared" si="15"/>
        <v>103</v>
      </c>
      <c r="J76" s="107">
        <f t="shared" si="15"/>
        <v>1159</v>
      </c>
      <c r="K76" s="107">
        <f t="shared" si="15"/>
        <v>7</v>
      </c>
      <c r="L76" s="107">
        <f t="shared" si="15"/>
        <v>0</v>
      </c>
      <c r="M76" s="107">
        <f t="shared" si="15"/>
        <v>120</v>
      </c>
      <c r="N76" s="107">
        <f t="shared" si="15"/>
        <v>0</v>
      </c>
      <c r="O76" s="107">
        <f t="shared" si="15"/>
        <v>0</v>
      </c>
      <c r="P76" s="379"/>
    </row>
    <row r="77" spans="1:16" x14ac:dyDescent="0.25">
      <c r="A77" s="152" t="s">
        <v>63</v>
      </c>
      <c r="B77" s="153"/>
      <c r="C77" s="153"/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4"/>
    </row>
    <row r="78" spans="1:16" x14ac:dyDescent="0.25">
      <c r="A78" s="155" t="s">
        <v>62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7"/>
    </row>
    <row r="79" spans="1:16" x14ac:dyDescent="0.25">
      <c r="A79" s="158" t="s">
        <v>64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</row>
    <row r="80" spans="1:16" x14ac:dyDescent="0.25">
      <c r="A80" s="151" t="s">
        <v>65</v>
      </c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</row>
    <row r="81" spans="1:16" x14ac:dyDescent="0.25">
      <c r="A81" s="116">
        <v>43237.331944444442</v>
      </c>
      <c r="B81" s="116">
        <v>43237.6875</v>
      </c>
      <c r="C81" s="117">
        <v>1</v>
      </c>
      <c r="D81" s="117" t="s">
        <v>69</v>
      </c>
      <c r="E81" s="117">
        <v>3032</v>
      </c>
      <c r="F81" s="117">
        <v>577.52380000000005</v>
      </c>
      <c r="G81" s="117">
        <v>315</v>
      </c>
      <c r="H81" s="117">
        <v>31</v>
      </c>
      <c r="I81" s="117">
        <v>0</v>
      </c>
      <c r="J81" s="117">
        <v>153</v>
      </c>
      <c r="K81" s="117">
        <v>3</v>
      </c>
      <c r="L81" s="117">
        <v>0</v>
      </c>
      <c r="M81" s="117">
        <v>10</v>
      </c>
      <c r="N81" s="117">
        <v>0</v>
      </c>
      <c r="O81" s="117">
        <v>0</v>
      </c>
      <c r="P81" s="375" t="s">
        <v>16</v>
      </c>
    </row>
    <row r="82" spans="1:16" x14ac:dyDescent="0.25">
      <c r="A82" s="116">
        <v>43237.331944444442</v>
      </c>
      <c r="B82" s="116">
        <v>43237.6875</v>
      </c>
      <c r="C82" s="117">
        <v>2</v>
      </c>
      <c r="D82" s="117"/>
      <c r="E82" s="117">
        <v>0</v>
      </c>
      <c r="F82" s="117">
        <v>0</v>
      </c>
      <c r="G82" s="117">
        <v>0</v>
      </c>
      <c r="H82" s="117" t="s">
        <v>17</v>
      </c>
      <c r="I82" s="117" t="s">
        <v>17</v>
      </c>
      <c r="J82" s="117">
        <v>0</v>
      </c>
      <c r="K82" s="117">
        <v>0</v>
      </c>
      <c r="L82" s="117">
        <v>0</v>
      </c>
      <c r="M82" s="117">
        <v>0</v>
      </c>
      <c r="N82" s="117">
        <v>0</v>
      </c>
      <c r="O82" s="117">
        <v>0</v>
      </c>
      <c r="P82" s="375"/>
    </row>
    <row r="83" spans="1:16" ht="15.75" thickBot="1" x14ac:dyDescent="0.3">
      <c r="A83" s="116">
        <v>43237.331944444442</v>
      </c>
      <c r="B83" s="116">
        <v>43237.6875</v>
      </c>
      <c r="C83" s="117">
        <v>3</v>
      </c>
      <c r="D83" s="117"/>
      <c r="E83" s="118">
        <v>0</v>
      </c>
      <c r="F83" s="118">
        <v>0</v>
      </c>
      <c r="G83" s="118">
        <v>0</v>
      </c>
      <c r="H83" s="118" t="s">
        <v>17</v>
      </c>
      <c r="I83" s="118" t="s">
        <v>17</v>
      </c>
      <c r="J83" s="118">
        <v>0</v>
      </c>
      <c r="K83" s="118">
        <v>0</v>
      </c>
      <c r="L83" s="118">
        <v>0</v>
      </c>
      <c r="M83" s="118">
        <v>0</v>
      </c>
      <c r="N83" s="118">
        <v>0</v>
      </c>
      <c r="O83" s="118">
        <v>0</v>
      </c>
      <c r="P83" s="375"/>
    </row>
    <row r="84" spans="1:16" s="3" customFormat="1" ht="15.75" thickTop="1" x14ac:dyDescent="0.25">
      <c r="A84" s="119"/>
      <c r="B84" s="119"/>
      <c r="C84" s="120"/>
      <c r="D84" s="120"/>
      <c r="E84" s="121">
        <f>SUM(E81:E83)</f>
        <v>3032</v>
      </c>
      <c r="F84" s="121"/>
      <c r="G84" s="121">
        <f t="shared" ref="G84:O84" si="16">SUM(G81:G83)</f>
        <v>315</v>
      </c>
      <c r="H84" s="121">
        <f t="shared" si="16"/>
        <v>31</v>
      </c>
      <c r="I84" s="121">
        <f t="shared" si="16"/>
        <v>0</v>
      </c>
      <c r="J84" s="121">
        <f t="shared" si="16"/>
        <v>153</v>
      </c>
      <c r="K84" s="121">
        <f t="shared" si="16"/>
        <v>3</v>
      </c>
      <c r="L84" s="121">
        <f t="shared" si="16"/>
        <v>0</v>
      </c>
      <c r="M84" s="121">
        <f t="shared" si="16"/>
        <v>10</v>
      </c>
      <c r="N84" s="121">
        <f t="shared" si="16"/>
        <v>0</v>
      </c>
      <c r="O84" s="121">
        <f t="shared" si="16"/>
        <v>0</v>
      </c>
      <c r="P84" s="375"/>
    </row>
    <row r="85" spans="1:16" ht="15" customHeight="1" x14ac:dyDescent="0.25">
      <c r="A85" s="122">
        <v>43238.330555555556</v>
      </c>
      <c r="B85" s="122">
        <v>43238.686805555553</v>
      </c>
      <c r="C85" s="123">
        <v>1</v>
      </c>
      <c r="D85" s="123" t="s">
        <v>69</v>
      </c>
      <c r="E85" s="123">
        <v>3561</v>
      </c>
      <c r="F85" s="123">
        <v>588.59500000000003</v>
      </c>
      <c r="G85" s="123">
        <v>363</v>
      </c>
      <c r="H85" s="123">
        <v>31</v>
      </c>
      <c r="I85" s="123">
        <v>0</v>
      </c>
      <c r="J85" s="123">
        <v>88</v>
      </c>
      <c r="K85" s="123">
        <v>3</v>
      </c>
      <c r="L85" s="123">
        <v>0</v>
      </c>
      <c r="M85" s="123">
        <v>28</v>
      </c>
      <c r="N85" s="123">
        <v>0</v>
      </c>
      <c r="O85" s="123">
        <v>0</v>
      </c>
      <c r="P85" s="376" t="s">
        <v>67</v>
      </c>
    </row>
    <row r="86" spans="1:16" x14ac:dyDescent="0.25">
      <c r="A86" s="122">
        <v>43238.330555555556</v>
      </c>
      <c r="B86" s="122">
        <v>43238.686805555553</v>
      </c>
      <c r="C86" s="123">
        <v>2</v>
      </c>
      <c r="D86" s="123"/>
      <c r="E86" s="123">
        <v>0</v>
      </c>
      <c r="F86" s="123">
        <v>0</v>
      </c>
      <c r="G86" s="123">
        <v>0</v>
      </c>
      <c r="H86" s="123" t="s">
        <v>17</v>
      </c>
      <c r="I86" s="123" t="s">
        <v>17</v>
      </c>
      <c r="J86" s="123">
        <v>0</v>
      </c>
      <c r="K86" s="123">
        <v>0</v>
      </c>
      <c r="L86" s="123">
        <v>0</v>
      </c>
      <c r="M86" s="123">
        <v>0</v>
      </c>
      <c r="N86" s="123">
        <v>0</v>
      </c>
      <c r="O86" s="123">
        <v>0</v>
      </c>
      <c r="P86" s="377"/>
    </row>
    <row r="87" spans="1:16" ht="15.75" thickBot="1" x14ac:dyDescent="0.3">
      <c r="A87" s="122">
        <v>43238.330555555556</v>
      </c>
      <c r="B87" s="122">
        <v>43238.686805555553</v>
      </c>
      <c r="C87" s="123">
        <v>3</v>
      </c>
      <c r="D87" s="123"/>
      <c r="E87" s="125">
        <v>0</v>
      </c>
      <c r="F87" s="125">
        <v>0</v>
      </c>
      <c r="G87" s="125">
        <v>0</v>
      </c>
      <c r="H87" s="125" t="s">
        <v>17</v>
      </c>
      <c r="I87" s="125" t="s">
        <v>17</v>
      </c>
      <c r="J87" s="125">
        <v>0</v>
      </c>
      <c r="K87" s="125">
        <v>0</v>
      </c>
      <c r="L87" s="125">
        <v>0</v>
      </c>
      <c r="M87" s="125">
        <v>0</v>
      </c>
      <c r="N87" s="125">
        <v>0</v>
      </c>
      <c r="O87" s="125">
        <v>0</v>
      </c>
      <c r="P87" s="377"/>
    </row>
    <row r="88" spans="1:16" s="3" customFormat="1" ht="15.75" thickTop="1" x14ac:dyDescent="0.25">
      <c r="A88" s="124"/>
      <c r="B88" s="124"/>
      <c r="C88" s="124"/>
      <c r="D88" s="124"/>
      <c r="E88" s="126">
        <f>SUM(E85:E87)</f>
        <v>3561</v>
      </c>
      <c r="F88" s="126"/>
      <c r="G88" s="126">
        <f t="shared" ref="G88:O88" si="17">SUM(G85:G87)</f>
        <v>363</v>
      </c>
      <c r="H88" s="126">
        <f t="shared" si="17"/>
        <v>31</v>
      </c>
      <c r="I88" s="126">
        <f t="shared" si="17"/>
        <v>0</v>
      </c>
      <c r="J88" s="126">
        <f t="shared" si="17"/>
        <v>88</v>
      </c>
      <c r="K88" s="126">
        <f t="shared" si="17"/>
        <v>3</v>
      </c>
      <c r="L88" s="126">
        <f t="shared" si="17"/>
        <v>0</v>
      </c>
      <c r="M88" s="126">
        <f t="shared" si="17"/>
        <v>28</v>
      </c>
      <c r="N88" s="126">
        <f t="shared" si="17"/>
        <v>0</v>
      </c>
      <c r="O88" s="126">
        <f t="shared" si="17"/>
        <v>0</v>
      </c>
      <c r="P88" s="378"/>
    </row>
    <row r="89" spans="1:16" x14ac:dyDescent="0.25">
      <c r="A89" s="128">
        <v>43241.338194444441</v>
      </c>
      <c r="B89" s="128">
        <v>43241.685416666667</v>
      </c>
      <c r="C89" s="129">
        <v>1</v>
      </c>
      <c r="D89" s="129" t="s">
        <v>69</v>
      </c>
      <c r="E89" s="129">
        <v>3454</v>
      </c>
      <c r="F89" s="129">
        <v>590.42740000000003</v>
      </c>
      <c r="G89" s="129">
        <v>351</v>
      </c>
      <c r="H89" s="129">
        <v>32</v>
      </c>
      <c r="I89" s="129">
        <v>0</v>
      </c>
      <c r="J89" s="129">
        <v>89</v>
      </c>
      <c r="K89" s="129">
        <v>4</v>
      </c>
      <c r="L89" s="129">
        <v>0</v>
      </c>
      <c r="M89" s="129">
        <v>23</v>
      </c>
      <c r="N89" s="129">
        <v>0</v>
      </c>
      <c r="O89" s="129">
        <v>0</v>
      </c>
      <c r="P89" s="305" t="s">
        <v>67</v>
      </c>
    </row>
    <row r="90" spans="1:16" x14ac:dyDescent="0.25">
      <c r="A90" s="128">
        <v>43241.338194444441</v>
      </c>
      <c r="B90" s="128">
        <v>43241.685416666667</v>
      </c>
      <c r="C90" s="129">
        <v>2</v>
      </c>
      <c r="D90" s="129"/>
      <c r="E90" s="129">
        <v>0</v>
      </c>
      <c r="F90" s="129">
        <v>0</v>
      </c>
      <c r="G90" s="129">
        <v>0</v>
      </c>
      <c r="H90" s="129" t="s">
        <v>17</v>
      </c>
      <c r="I90" s="129" t="s">
        <v>17</v>
      </c>
      <c r="J90" s="129">
        <v>0</v>
      </c>
      <c r="K90" s="129">
        <v>0</v>
      </c>
      <c r="L90" s="129">
        <v>0</v>
      </c>
      <c r="M90" s="129">
        <v>0</v>
      </c>
      <c r="N90" s="129">
        <v>0</v>
      </c>
      <c r="O90" s="129">
        <v>0</v>
      </c>
      <c r="P90" s="305"/>
    </row>
    <row r="91" spans="1:16" x14ac:dyDescent="0.25">
      <c r="A91" s="128">
        <v>43241.338194444441</v>
      </c>
      <c r="B91" s="128">
        <v>43241.685416666667</v>
      </c>
      <c r="C91" s="129">
        <v>3</v>
      </c>
      <c r="D91" s="129"/>
      <c r="E91" s="129">
        <v>0</v>
      </c>
      <c r="F91" s="129">
        <v>0</v>
      </c>
      <c r="G91" s="129">
        <v>0</v>
      </c>
      <c r="H91" s="129" t="s">
        <v>17</v>
      </c>
      <c r="I91" s="129" t="s">
        <v>17</v>
      </c>
      <c r="J91" s="129">
        <v>0</v>
      </c>
      <c r="K91" s="129">
        <v>0</v>
      </c>
      <c r="L91" s="129">
        <v>0</v>
      </c>
      <c r="M91" s="129">
        <v>0</v>
      </c>
      <c r="N91" s="129">
        <v>0</v>
      </c>
      <c r="O91" s="129">
        <v>0</v>
      </c>
      <c r="P91" s="305"/>
    </row>
    <row r="92" spans="1:16" x14ac:dyDescent="0.25">
      <c r="A92" s="128"/>
      <c r="B92" s="128"/>
      <c r="C92" s="129"/>
      <c r="D92" s="129"/>
      <c r="E92" s="129">
        <f>SUM(E89:E91)</f>
        <v>3454</v>
      </c>
      <c r="F92" s="129"/>
      <c r="G92" s="129">
        <f t="shared" ref="G92:O92" si="18">SUM(G89:G91)</f>
        <v>351</v>
      </c>
      <c r="H92" s="129">
        <f t="shared" si="18"/>
        <v>32</v>
      </c>
      <c r="I92" s="129">
        <f t="shared" si="18"/>
        <v>0</v>
      </c>
      <c r="J92" s="129">
        <f t="shared" si="18"/>
        <v>89</v>
      </c>
      <c r="K92" s="129">
        <f t="shared" si="18"/>
        <v>4</v>
      </c>
      <c r="L92" s="129">
        <f t="shared" si="18"/>
        <v>0</v>
      </c>
      <c r="M92" s="129">
        <f t="shared" si="18"/>
        <v>23</v>
      </c>
      <c r="N92" s="129">
        <f t="shared" si="18"/>
        <v>0</v>
      </c>
      <c r="O92" s="129">
        <f t="shared" si="18"/>
        <v>0</v>
      </c>
      <c r="P92" s="305"/>
    </row>
    <row r="93" spans="1:16" x14ac:dyDescent="0.25">
      <c r="A93" s="165">
        <v>43242.330555555556</v>
      </c>
      <c r="B93" s="165">
        <v>43242.682638888888</v>
      </c>
      <c r="C93" s="166">
        <v>1</v>
      </c>
      <c r="D93" s="166" t="s">
        <v>69</v>
      </c>
      <c r="E93" s="166">
        <v>3427</v>
      </c>
      <c r="F93" s="166">
        <v>566.44629999999995</v>
      </c>
      <c r="G93" s="166">
        <v>363</v>
      </c>
      <c r="H93" s="166">
        <v>29</v>
      </c>
      <c r="I93" s="166">
        <v>0</v>
      </c>
      <c r="J93" s="166">
        <v>100</v>
      </c>
      <c r="K93" s="166">
        <v>4</v>
      </c>
      <c r="L93" s="166">
        <v>0</v>
      </c>
      <c r="M93" s="166">
        <v>11</v>
      </c>
      <c r="N93" s="166">
        <v>0</v>
      </c>
      <c r="O93" s="166">
        <v>0</v>
      </c>
      <c r="P93" s="247" t="s">
        <v>67</v>
      </c>
    </row>
    <row r="94" spans="1:16" x14ac:dyDescent="0.25">
      <c r="A94" s="165">
        <v>43242.330555555556</v>
      </c>
      <c r="B94" s="165">
        <v>43242.682638888888</v>
      </c>
      <c r="C94" s="166">
        <v>2</v>
      </c>
      <c r="D94" s="166"/>
      <c r="E94" s="166">
        <v>0</v>
      </c>
      <c r="F94" s="166">
        <v>0</v>
      </c>
      <c r="G94" s="166">
        <v>0</v>
      </c>
      <c r="H94" s="166" t="s">
        <v>17</v>
      </c>
      <c r="I94" s="166" t="s">
        <v>17</v>
      </c>
      <c r="J94" s="166">
        <v>0</v>
      </c>
      <c r="K94" s="166">
        <v>0</v>
      </c>
      <c r="L94" s="166">
        <v>0</v>
      </c>
      <c r="M94" s="166">
        <v>0</v>
      </c>
      <c r="N94" s="166">
        <v>0</v>
      </c>
      <c r="O94" s="166">
        <v>0</v>
      </c>
      <c r="P94" s="247"/>
    </row>
    <row r="95" spans="1:16" x14ac:dyDescent="0.25">
      <c r="A95" s="165">
        <v>43242.330555555556</v>
      </c>
      <c r="B95" s="165">
        <v>43242.682638888888</v>
      </c>
      <c r="C95" s="166">
        <v>3</v>
      </c>
      <c r="D95" s="166"/>
      <c r="E95" s="166">
        <v>0</v>
      </c>
      <c r="F95" s="166">
        <v>0</v>
      </c>
      <c r="G95" s="166">
        <v>0</v>
      </c>
      <c r="H95" s="166" t="s">
        <v>17</v>
      </c>
      <c r="I95" s="166" t="s">
        <v>17</v>
      </c>
      <c r="J95" s="166">
        <v>0</v>
      </c>
      <c r="K95" s="166">
        <v>0</v>
      </c>
      <c r="L95" s="166">
        <v>0</v>
      </c>
      <c r="M95" s="166">
        <v>0</v>
      </c>
      <c r="N95" s="166">
        <v>0</v>
      </c>
      <c r="O95" s="166">
        <v>0</v>
      </c>
      <c r="P95" s="247"/>
    </row>
    <row r="96" spans="1:16" x14ac:dyDescent="0.25">
      <c r="A96" s="165"/>
      <c r="B96" s="165"/>
      <c r="C96" s="166"/>
      <c r="D96" s="166"/>
      <c r="E96" s="166">
        <f>SUM(E93:E95)</f>
        <v>3427</v>
      </c>
      <c r="F96" s="166"/>
      <c r="G96" s="166">
        <f t="shared" ref="G96:O96" si="19">SUM(G93:G95)</f>
        <v>363</v>
      </c>
      <c r="H96" s="166">
        <f t="shared" si="19"/>
        <v>29</v>
      </c>
      <c r="I96" s="166">
        <f t="shared" si="19"/>
        <v>0</v>
      </c>
      <c r="J96" s="166">
        <f t="shared" si="19"/>
        <v>100</v>
      </c>
      <c r="K96" s="166">
        <f t="shared" si="19"/>
        <v>4</v>
      </c>
      <c r="L96" s="166">
        <f t="shared" si="19"/>
        <v>0</v>
      </c>
      <c r="M96" s="166">
        <f t="shared" si="19"/>
        <v>11</v>
      </c>
      <c r="N96" s="166">
        <f t="shared" si="19"/>
        <v>0</v>
      </c>
      <c r="O96" s="166">
        <f t="shared" si="19"/>
        <v>0</v>
      </c>
      <c r="P96" s="247"/>
    </row>
    <row r="97" spans="1:16" x14ac:dyDescent="0.25">
      <c r="A97" s="134">
        <v>43243.32916666667</v>
      </c>
      <c r="B97" s="134">
        <v>43243.683333333334</v>
      </c>
      <c r="C97" s="135">
        <v>1</v>
      </c>
      <c r="D97" s="135" t="s">
        <v>69</v>
      </c>
      <c r="E97" s="135">
        <v>3279</v>
      </c>
      <c r="F97" s="162">
        <v>14052.86</v>
      </c>
      <c r="G97" s="162">
        <v>14</v>
      </c>
      <c r="H97" s="162">
        <v>29</v>
      </c>
      <c r="I97" s="162">
        <v>0</v>
      </c>
      <c r="J97" s="162">
        <v>435</v>
      </c>
      <c r="K97" s="135">
        <v>13</v>
      </c>
      <c r="L97" s="135">
        <v>0</v>
      </c>
      <c r="M97" s="135">
        <v>19</v>
      </c>
      <c r="N97" s="135">
        <v>0</v>
      </c>
      <c r="O97" s="135">
        <v>0</v>
      </c>
      <c r="P97" s="223" t="s">
        <v>83</v>
      </c>
    </row>
    <row r="98" spans="1:16" x14ac:dyDescent="0.25">
      <c r="A98" s="134">
        <v>43243.32916666667</v>
      </c>
      <c r="B98" s="134">
        <v>43243.683333333334</v>
      </c>
      <c r="C98" s="135">
        <v>2</v>
      </c>
      <c r="D98" s="135"/>
      <c r="E98" s="135">
        <v>0</v>
      </c>
      <c r="F98" s="135">
        <v>0</v>
      </c>
      <c r="G98" s="135">
        <v>0</v>
      </c>
      <c r="H98" s="135" t="s">
        <v>17</v>
      </c>
      <c r="I98" s="135" t="s">
        <v>17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223"/>
    </row>
    <row r="99" spans="1:16" x14ac:dyDescent="0.25">
      <c r="A99" s="134">
        <v>43243.32916666667</v>
      </c>
      <c r="B99" s="134">
        <v>43243.683333333334</v>
      </c>
      <c r="C99" s="135">
        <v>3</v>
      </c>
      <c r="D99" s="135"/>
      <c r="E99" s="135">
        <v>0</v>
      </c>
      <c r="F99" s="135">
        <v>0</v>
      </c>
      <c r="G99" s="135">
        <v>0</v>
      </c>
      <c r="H99" s="135" t="s">
        <v>17</v>
      </c>
      <c r="I99" s="135" t="s">
        <v>17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223"/>
    </row>
    <row r="100" spans="1:16" x14ac:dyDescent="0.25">
      <c r="A100" s="134"/>
      <c r="B100" s="134"/>
      <c r="C100" s="135"/>
      <c r="D100" s="135"/>
      <c r="E100" s="135">
        <f>SUM(E97:E99)</f>
        <v>3279</v>
      </c>
      <c r="F100" s="135"/>
      <c r="G100" s="135">
        <f t="shared" ref="G100:O100" si="20">SUM(G97:G99)</f>
        <v>14</v>
      </c>
      <c r="H100" s="135">
        <f t="shared" si="20"/>
        <v>29</v>
      </c>
      <c r="I100" s="135">
        <f t="shared" si="20"/>
        <v>0</v>
      </c>
      <c r="J100" s="135">
        <f t="shared" si="20"/>
        <v>435</v>
      </c>
      <c r="K100" s="135">
        <f t="shared" si="20"/>
        <v>13</v>
      </c>
      <c r="L100" s="135">
        <f t="shared" si="20"/>
        <v>0</v>
      </c>
      <c r="M100" s="135">
        <f t="shared" si="20"/>
        <v>19</v>
      </c>
      <c r="N100" s="135">
        <f t="shared" si="20"/>
        <v>0</v>
      </c>
      <c r="O100" s="135">
        <f t="shared" si="20"/>
        <v>0</v>
      </c>
      <c r="P100" s="223"/>
    </row>
    <row r="101" spans="1:16" x14ac:dyDescent="0.25">
      <c r="A101" s="134">
        <v>43244.331944444442</v>
      </c>
      <c r="B101" s="134">
        <v>43244.682638888888</v>
      </c>
      <c r="C101" s="135">
        <v>1</v>
      </c>
      <c r="D101" s="135" t="s">
        <v>76</v>
      </c>
      <c r="E101" s="135">
        <v>743</v>
      </c>
      <c r="F101" s="135">
        <v>0</v>
      </c>
      <c r="G101" s="135">
        <v>0</v>
      </c>
      <c r="H101" s="135">
        <v>36</v>
      </c>
      <c r="I101" s="135">
        <v>156</v>
      </c>
      <c r="J101" s="135">
        <v>167</v>
      </c>
      <c r="K101" s="135">
        <v>3</v>
      </c>
      <c r="L101" s="135">
        <v>0</v>
      </c>
      <c r="M101" s="135">
        <v>5</v>
      </c>
      <c r="N101" s="135">
        <v>0</v>
      </c>
      <c r="O101" s="135">
        <v>0</v>
      </c>
      <c r="P101" s="243" t="s">
        <v>77</v>
      </c>
    </row>
    <row r="102" spans="1:16" x14ac:dyDescent="0.25">
      <c r="A102" s="134">
        <v>43244.331944444442</v>
      </c>
      <c r="B102" s="134">
        <v>43244.682638888888</v>
      </c>
      <c r="C102" s="135">
        <v>2</v>
      </c>
      <c r="D102" s="135" t="s">
        <v>69</v>
      </c>
      <c r="E102" s="135">
        <v>0</v>
      </c>
      <c r="F102" s="135">
        <v>0</v>
      </c>
      <c r="G102" s="135">
        <v>0</v>
      </c>
      <c r="H102" s="135" t="s">
        <v>17</v>
      </c>
      <c r="I102" s="135" t="s">
        <v>17</v>
      </c>
      <c r="J102" s="135">
        <v>134</v>
      </c>
      <c r="K102" s="135">
        <v>0</v>
      </c>
      <c r="L102" s="135">
        <v>0</v>
      </c>
      <c r="M102" s="135">
        <v>3</v>
      </c>
      <c r="N102" s="135">
        <v>0</v>
      </c>
      <c r="O102" s="135">
        <v>0</v>
      </c>
      <c r="P102" s="244"/>
    </row>
    <row r="103" spans="1:16" x14ac:dyDescent="0.25">
      <c r="A103" s="134">
        <v>43244.331944444442</v>
      </c>
      <c r="B103" s="134">
        <v>43244.682638888888</v>
      </c>
      <c r="C103" s="135">
        <v>3</v>
      </c>
      <c r="D103" s="135"/>
      <c r="E103" s="135">
        <v>0</v>
      </c>
      <c r="F103" s="135">
        <v>0</v>
      </c>
      <c r="G103" s="135">
        <v>0</v>
      </c>
      <c r="H103" s="135" t="s">
        <v>17</v>
      </c>
      <c r="I103" s="135" t="s">
        <v>17</v>
      </c>
      <c r="J103" s="135">
        <v>0</v>
      </c>
      <c r="K103" s="135">
        <v>0</v>
      </c>
      <c r="L103" s="135">
        <v>0</v>
      </c>
      <c r="M103" s="135">
        <v>0</v>
      </c>
      <c r="N103" s="135">
        <v>0</v>
      </c>
      <c r="O103" s="135">
        <v>0</v>
      </c>
      <c r="P103" s="244"/>
    </row>
    <row r="104" spans="1:16" x14ac:dyDescent="0.25">
      <c r="A104" s="134"/>
      <c r="B104" s="134"/>
      <c r="C104" s="135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245"/>
    </row>
    <row r="105" spans="1:16" x14ac:dyDescent="0.25">
      <c r="A105" s="134">
        <v>43245.332638888889</v>
      </c>
      <c r="B105" s="134">
        <v>43245.68472222222</v>
      </c>
      <c r="C105" s="135">
        <v>1</v>
      </c>
      <c r="D105" s="135" t="s">
        <v>76</v>
      </c>
      <c r="E105" s="135">
        <v>2492</v>
      </c>
      <c r="F105" s="135">
        <v>0</v>
      </c>
      <c r="G105" s="135">
        <v>0</v>
      </c>
      <c r="H105" s="135">
        <v>29</v>
      </c>
      <c r="I105" s="135">
        <v>0</v>
      </c>
      <c r="J105" s="135">
        <v>460</v>
      </c>
      <c r="K105" s="135">
        <v>6</v>
      </c>
      <c r="L105" s="135">
        <v>0</v>
      </c>
      <c r="M105" s="135">
        <v>12</v>
      </c>
      <c r="N105" s="135">
        <v>0</v>
      </c>
      <c r="O105" s="135">
        <v>0</v>
      </c>
      <c r="P105" s="243" t="s">
        <v>78</v>
      </c>
    </row>
    <row r="106" spans="1:16" x14ac:dyDescent="0.25">
      <c r="A106" s="134">
        <v>43245.332638888889</v>
      </c>
      <c r="B106" s="134">
        <v>43245.68472222222</v>
      </c>
      <c r="C106" s="135">
        <v>2</v>
      </c>
      <c r="D106" s="135"/>
      <c r="E106" s="135">
        <v>0</v>
      </c>
      <c r="F106" s="135">
        <v>0</v>
      </c>
      <c r="G106" s="135">
        <v>0</v>
      </c>
      <c r="H106" s="135" t="s">
        <v>17</v>
      </c>
      <c r="I106" s="135" t="s">
        <v>17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244"/>
    </row>
    <row r="107" spans="1:16" x14ac:dyDescent="0.25">
      <c r="A107" s="134">
        <v>43245.332638888889</v>
      </c>
      <c r="B107" s="134">
        <v>43245.68472222222</v>
      </c>
      <c r="C107" s="135">
        <v>3</v>
      </c>
      <c r="D107" s="135"/>
      <c r="E107" s="135">
        <v>0</v>
      </c>
      <c r="F107" s="135">
        <v>0</v>
      </c>
      <c r="G107" s="135">
        <v>0</v>
      </c>
      <c r="H107" s="135" t="s">
        <v>17</v>
      </c>
      <c r="I107" s="135" t="s">
        <v>17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244"/>
    </row>
    <row r="108" spans="1:16" x14ac:dyDescent="0.25">
      <c r="A108" s="135"/>
      <c r="B108" s="135"/>
      <c r="C108" s="135"/>
      <c r="D108" s="135"/>
      <c r="E108" s="135">
        <f>SUM(E105:E107)</f>
        <v>2492</v>
      </c>
      <c r="F108" s="135"/>
      <c r="G108" s="135">
        <f t="shared" ref="G108:O108" si="21">SUM(G105:G107)</f>
        <v>0</v>
      </c>
      <c r="H108" s="135">
        <f t="shared" si="21"/>
        <v>29</v>
      </c>
      <c r="I108" s="135">
        <f t="shared" si="21"/>
        <v>0</v>
      </c>
      <c r="J108" s="135">
        <f t="shared" si="21"/>
        <v>460</v>
      </c>
      <c r="K108" s="135">
        <f t="shared" si="21"/>
        <v>6</v>
      </c>
      <c r="L108" s="135">
        <f t="shared" si="21"/>
        <v>0</v>
      </c>
      <c r="M108" s="135">
        <f t="shared" si="21"/>
        <v>12</v>
      </c>
      <c r="N108" s="135">
        <f t="shared" si="21"/>
        <v>0</v>
      </c>
      <c r="O108" s="135">
        <f t="shared" si="21"/>
        <v>0</v>
      </c>
      <c r="P108" s="245"/>
    </row>
    <row r="109" spans="1:16" ht="15" customHeight="1" x14ac:dyDescent="0.25">
      <c r="A109" s="134">
        <v>43248.329861111109</v>
      </c>
      <c r="B109" s="134">
        <v>43248.682326388887</v>
      </c>
      <c r="C109" s="135">
        <v>1</v>
      </c>
      <c r="D109" s="135" t="s">
        <v>76</v>
      </c>
      <c r="E109" s="135">
        <v>2310</v>
      </c>
      <c r="F109" s="135">
        <v>0</v>
      </c>
      <c r="G109" s="135">
        <v>0</v>
      </c>
      <c r="H109" s="135">
        <v>32</v>
      </c>
      <c r="I109" s="135">
        <v>0</v>
      </c>
      <c r="J109" s="135">
        <v>457</v>
      </c>
      <c r="K109" s="135">
        <v>5</v>
      </c>
      <c r="L109" s="135">
        <v>0</v>
      </c>
      <c r="M109" s="135">
        <v>12</v>
      </c>
      <c r="N109" s="135">
        <v>0</v>
      </c>
      <c r="O109" s="135">
        <v>0</v>
      </c>
      <c r="P109" s="223" t="s">
        <v>77</v>
      </c>
    </row>
    <row r="110" spans="1:16" x14ac:dyDescent="0.25">
      <c r="A110" s="134">
        <v>43248.329861111109</v>
      </c>
      <c r="B110" s="134">
        <v>43248.682326388887</v>
      </c>
      <c r="C110" s="135">
        <v>2</v>
      </c>
      <c r="D110" s="135"/>
      <c r="E110" s="135">
        <v>0</v>
      </c>
      <c r="F110" s="135">
        <v>0</v>
      </c>
      <c r="G110" s="135">
        <v>0</v>
      </c>
      <c r="H110" s="135" t="s">
        <v>17</v>
      </c>
      <c r="I110" s="135" t="s">
        <v>17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0</v>
      </c>
      <c r="P110" s="223"/>
    </row>
    <row r="111" spans="1:16" x14ac:dyDescent="0.25">
      <c r="A111" s="134">
        <v>43248.329861111109</v>
      </c>
      <c r="B111" s="134">
        <v>43248.682326388887</v>
      </c>
      <c r="C111" s="135">
        <v>3</v>
      </c>
      <c r="D111" s="135"/>
      <c r="E111" s="135">
        <v>0</v>
      </c>
      <c r="F111" s="135">
        <v>0</v>
      </c>
      <c r="G111" s="135">
        <v>0</v>
      </c>
      <c r="H111" s="135" t="s">
        <v>17</v>
      </c>
      <c r="I111" s="135" t="s">
        <v>17</v>
      </c>
      <c r="J111" s="135">
        <v>0</v>
      </c>
      <c r="K111" s="135">
        <v>0</v>
      </c>
      <c r="L111" s="135">
        <v>0</v>
      </c>
      <c r="M111" s="135">
        <v>0</v>
      </c>
      <c r="N111" s="135">
        <v>0</v>
      </c>
      <c r="O111" s="135">
        <v>0</v>
      </c>
      <c r="P111" s="223"/>
    </row>
    <row r="112" spans="1:16" x14ac:dyDescent="0.25">
      <c r="A112" s="134"/>
      <c r="B112" s="134"/>
      <c r="C112" s="135"/>
      <c r="D112" s="135"/>
      <c r="E112" s="135">
        <f>SUM(E109:E111)</f>
        <v>2310</v>
      </c>
      <c r="F112" s="135"/>
      <c r="G112" s="135">
        <f t="shared" ref="G112:O112" si="22">SUM(G109:G111)</f>
        <v>0</v>
      </c>
      <c r="H112" s="135">
        <f t="shared" si="22"/>
        <v>32</v>
      </c>
      <c r="I112" s="135">
        <f t="shared" si="22"/>
        <v>0</v>
      </c>
      <c r="J112" s="135">
        <f t="shared" si="22"/>
        <v>457</v>
      </c>
      <c r="K112" s="135">
        <f t="shared" si="22"/>
        <v>5</v>
      </c>
      <c r="L112" s="135">
        <f t="shared" si="22"/>
        <v>0</v>
      </c>
      <c r="M112" s="135">
        <f t="shared" si="22"/>
        <v>12</v>
      </c>
      <c r="N112" s="135">
        <f t="shared" si="22"/>
        <v>0</v>
      </c>
      <c r="O112" s="135">
        <f t="shared" si="22"/>
        <v>0</v>
      </c>
      <c r="P112" s="223"/>
    </row>
    <row r="113" spans="1:16" x14ac:dyDescent="0.25">
      <c r="A113" s="134">
        <v>43249.329861111109</v>
      </c>
      <c r="B113" s="134">
        <v>43249.687141203707</v>
      </c>
      <c r="C113" s="135">
        <v>1</v>
      </c>
      <c r="D113" s="135" t="s">
        <v>45</v>
      </c>
      <c r="E113" s="135">
        <v>1549</v>
      </c>
      <c r="F113" s="135">
        <v>0</v>
      </c>
      <c r="G113" s="135">
        <v>0</v>
      </c>
      <c r="H113" s="135">
        <v>33</v>
      </c>
      <c r="I113" s="135">
        <v>125</v>
      </c>
      <c r="J113" s="135">
        <v>213</v>
      </c>
      <c r="K113" s="135">
        <v>7</v>
      </c>
      <c r="L113" s="135">
        <v>0</v>
      </c>
      <c r="M113" s="135">
        <v>31</v>
      </c>
      <c r="N113" s="135">
        <v>0</v>
      </c>
      <c r="O113" s="135">
        <v>0</v>
      </c>
      <c r="P113" s="223" t="s">
        <v>81</v>
      </c>
    </row>
    <row r="114" spans="1:16" x14ac:dyDescent="0.25">
      <c r="A114" s="134">
        <v>43249.329861111109</v>
      </c>
      <c r="B114" s="134">
        <v>43249.687141203707</v>
      </c>
      <c r="C114" s="135">
        <v>2</v>
      </c>
      <c r="D114" s="135" t="s">
        <v>45</v>
      </c>
      <c r="E114" s="135">
        <v>0</v>
      </c>
      <c r="F114" s="135">
        <v>0</v>
      </c>
      <c r="G114" s="135">
        <v>0</v>
      </c>
      <c r="H114" s="135" t="s">
        <v>17</v>
      </c>
      <c r="I114" s="135" t="s">
        <v>17</v>
      </c>
      <c r="J114" s="135">
        <v>99</v>
      </c>
      <c r="K114" s="135">
        <v>5</v>
      </c>
      <c r="L114" s="135">
        <v>0</v>
      </c>
      <c r="M114" s="135">
        <v>0</v>
      </c>
      <c r="N114" s="135">
        <v>0</v>
      </c>
      <c r="O114" s="135">
        <v>0</v>
      </c>
      <c r="P114" s="223"/>
    </row>
    <row r="115" spans="1:16" x14ac:dyDescent="0.25">
      <c r="A115" s="134">
        <v>43249.329861111109</v>
      </c>
      <c r="B115" s="134">
        <v>43249.687141203707</v>
      </c>
      <c r="C115" s="135">
        <v>3</v>
      </c>
      <c r="D115" s="135"/>
      <c r="E115" s="135">
        <v>0</v>
      </c>
      <c r="F115" s="135">
        <v>0</v>
      </c>
      <c r="G115" s="135">
        <v>0</v>
      </c>
      <c r="H115" s="135" t="s">
        <v>17</v>
      </c>
      <c r="I115" s="135" t="s">
        <v>17</v>
      </c>
      <c r="J115" s="135">
        <v>0</v>
      </c>
      <c r="K115" s="135">
        <v>0</v>
      </c>
      <c r="L115" s="135">
        <v>0</v>
      </c>
      <c r="M115" s="135">
        <v>0</v>
      </c>
      <c r="N115" s="135">
        <v>0</v>
      </c>
      <c r="O115" s="135">
        <v>0</v>
      </c>
      <c r="P115" s="223"/>
    </row>
    <row r="116" spans="1:16" x14ac:dyDescent="0.25">
      <c r="A116" s="134"/>
      <c r="B116" s="134"/>
      <c r="C116" s="135"/>
      <c r="D116" s="135"/>
      <c r="E116" s="135">
        <f>SUM(E113:E115)</f>
        <v>1549</v>
      </c>
      <c r="F116" s="135"/>
      <c r="G116" s="135">
        <f t="shared" ref="G116:O116" si="23">SUM(G113:G115)</f>
        <v>0</v>
      </c>
      <c r="H116" s="135">
        <f t="shared" si="23"/>
        <v>33</v>
      </c>
      <c r="I116" s="135">
        <f t="shared" si="23"/>
        <v>125</v>
      </c>
      <c r="J116" s="135">
        <f t="shared" si="23"/>
        <v>312</v>
      </c>
      <c r="K116" s="135">
        <f t="shared" si="23"/>
        <v>12</v>
      </c>
      <c r="L116" s="135">
        <f t="shared" si="23"/>
        <v>0</v>
      </c>
      <c r="M116" s="135">
        <f t="shared" si="23"/>
        <v>31</v>
      </c>
      <c r="N116" s="135">
        <f t="shared" si="23"/>
        <v>0</v>
      </c>
      <c r="O116" s="135">
        <f t="shared" si="23"/>
        <v>0</v>
      </c>
      <c r="P116" s="223"/>
    </row>
    <row r="117" spans="1:16" x14ac:dyDescent="0.25">
      <c r="A117" s="134">
        <v>43250.333333333336</v>
      </c>
      <c r="B117" s="134">
        <v>43250.688900462963</v>
      </c>
      <c r="C117" s="135">
        <v>1</v>
      </c>
      <c r="D117" s="135" t="s">
        <v>45</v>
      </c>
      <c r="E117" s="135">
        <v>2432</v>
      </c>
      <c r="F117" s="135">
        <v>733.26639999999998</v>
      </c>
      <c r="G117" s="135">
        <v>199</v>
      </c>
      <c r="H117" s="135">
        <v>164</v>
      </c>
      <c r="I117" s="135">
        <v>0</v>
      </c>
      <c r="J117" s="135">
        <v>101</v>
      </c>
      <c r="K117" s="135">
        <v>6</v>
      </c>
      <c r="L117" s="135">
        <v>0</v>
      </c>
      <c r="M117" s="135">
        <v>41</v>
      </c>
      <c r="N117" s="135">
        <v>0</v>
      </c>
      <c r="O117" s="135">
        <v>0</v>
      </c>
      <c r="P117" s="223" t="s">
        <v>84</v>
      </c>
    </row>
    <row r="118" spans="1:16" x14ac:dyDescent="0.25">
      <c r="A118" s="134">
        <v>43250.333333333336</v>
      </c>
      <c r="B118" s="134">
        <v>43250.688900462963</v>
      </c>
      <c r="C118" s="135">
        <v>2</v>
      </c>
      <c r="D118" s="135"/>
      <c r="E118" s="135">
        <v>0</v>
      </c>
      <c r="F118" s="135">
        <v>0</v>
      </c>
      <c r="G118" s="135">
        <v>0</v>
      </c>
      <c r="H118" s="135" t="s">
        <v>17</v>
      </c>
      <c r="I118" s="135" t="s">
        <v>17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</v>
      </c>
      <c r="P118" s="223"/>
    </row>
    <row r="119" spans="1:16" x14ac:dyDescent="0.25">
      <c r="A119" s="134">
        <v>43250.333333333336</v>
      </c>
      <c r="B119" s="134">
        <v>43250.688900462963</v>
      </c>
      <c r="C119" s="135">
        <v>3</v>
      </c>
      <c r="D119" s="135"/>
      <c r="E119" s="135">
        <v>0</v>
      </c>
      <c r="F119" s="135">
        <v>0</v>
      </c>
      <c r="G119" s="135">
        <v>0</v>
      </c>
      <c r="H119" s="135" t="s">
        <v>17</v>
      </c>
      <c r="I119" s="135" t="s">
        <v>17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223"/>
    </row>
    <row r="120" spans="1:16" x14ac:dyDescent="0.25">
      <c r="A120" s="135"/>
      <c r="B120" s="135"/>
      <c r="C120" s="135"/>
      <c r="D120" s="135"/>
      <c r="E120" s="135">
        <f>SUM(E117:E119)</f>
        <v>2432</v>
      </c>
      <c r="F120" s="135"/>
      <c r="G120" s="135">
        <f t="shared" ref="G120:O120" si="24">SUM(G117:G119)</f>
        <v>199</v>
      </c>
      <c r="H120" s="135">
        <f t="shared" si="24"/>
        <v>164</v>
      </c>
      <c r="I120" s="135">
        <f t="shared" si="24"/>
        <v>0</v>
      </c>
      <c r="J120" s="135">
        <f t="shared" si="24"/>
        <v>101</v>
      </c>
      <c r="K120" s="135">
        <f t="shared" si="24"/>
        <v>6</v>
      </c>
      <c r="L120" s="135">
        <f t="shared" si="24"/>
        <v>0</v>
      </c>
      <c r="M120" s="135">
        <f t="shared" si="24"/>
        <v>41</v>
      </c>
      <c r="N120" s="135">
        <f t="shared" si="24"/>
        <v>0</v>
      </c>
      <c r="O120" s="135">
        <f t="shared" si="24"/>
        <v>0</v>
      </c>
      <c r="P120" s="223"/>
    </row>
    <row r="121" spans="1:16" x14ac:dyDescent="0.25">
      <c r="A121" s="167">
        <v>43251.328472222223</v>
      </c>
      <c r="B121" s="167">
        <v>43251.628472222219</v>
      </c>
      <c r="C121" s="168">
        <v>1</v>
      </c>
      <c r="D121" s="168" t="s">
        <v>45</v>
      </c>
      <c r="E121" s="168">
        <v>2598</v>
      </c>
      <c r="F121" s="168">
        <v>579.4796</v>
      </c>
      <c r="G121" s="168">
        <v>269</v>
      </c>
      <c r="H121" s="168">
        <v>29</v>
      </c>
      <c r="I121" s="168">
        <v>0</v>
      </c>
      <c r="J121" s="168">
        <v>106</v>
      </c>
      <c r="K121" s="168">
        <v>15</v>
      </c>
      <c r="L121" s="168">
        <v>0</v>
      </c>
      <c r="M121" s="168">
        <v>12</v>
      </c>
      <c r="N121" s="168">
        <v>0</v>
      </c>
      <c r="O121" s="168">
        <v>0</v>
      </c>
      <c r="P121" s="302" t="s">
        <v>16</v>
      </c>
    </row>
    <row r="122" spans="1:16" x14ac:dyDescent="0.25">
      <c r="A122" s="167">
        <v>43251.328472222223</v>
      </c>
      <c r="B122" s="167">
        <v>43251.628472222219</v>
      </c>
      <c r="C122" s="168">
        <v>2</v>
      </c>
      <c r="D122" s="168"/>
      <c r="E122" s="168">
        <v>0</v>
      </c>
      <c r="F122" s="168">
        <v>0</v>
      </c>
      <c r="G122" s="168">
        <v>0</v>
      </c>
      <c r="H122" s="168" t="s">
        <v>17</v>
      </c>
      <c r="I122" s="168" t="s">
        <v>17</v>
      </c>
      <c r="J122" s="168">
        <v>0</v>
      </c>
      <c r="K122" s="168">
        <v>0</v>
      </c>
      <c r="L122" s="168">
        <v>0</v>
      </c>
      <c r="M122" s="168">
        <v>0</v>
      </c>
      <c r="N122" s="168">
        <v>0</v>
      </c>
      <c r="O122" s="168">
        <v>0</v>
      </c>
      <c r="P122" s="303"/>
    </row>
    <row r="123" spans="1:16" x14ac:dyDescent="0.25">
      <c r="A123" s="167">
        <v>43251.328472222223</v>
      </c>
      <c r="B123" s="167">
        <v>43251.628472222219</v>
      </c>
      <c r="C123" s="168">
        <v>3</v>
      </c>
      <c r="D123" s="168"/>
      <c r="E123" s="168">
        <v>0</v>
      </c>
      <c r="F123" s="168">
        <v>0</v>
      </c>
      <c r="G123" s="168">
        <v>0</v>
      </c>
      <c r="H123" s="168" t="s">
        <v>17</v>
      </c>
      <c r="I123" s="168" t="s">
        <v>17</v>
      </c>
      <c r="J123" s="168">
        <v>0</v>
      </c>
      <c r="K123" s="168">
        <v>0</v>
      </c>
      <c r="L123" s="168">
        <v>0</v>
      </c>
      <c r="M123" s="168">
        <v>0</v>
      </c>
      <c r="N123" s="168">
        <v>0</v>
      </c>
      <c r="O123" s="168">
        <v>0</v>
      </c>
      <c r="P123" s="303"/>
    </row>
    <row r="124" spans="1:16" x14ac:dyDescent="0.25">
      <c r="A124" s="167"/>
      <c r="B124" s="167"/>
      <c r="C124" s="168"/>
      <c r="D124" s="168"/>
      <c r="E124" s="168">
        <f>SUM(E121:E123)</f>
        <v>2598</v>
      </c>
      <c r="F124" s="168"/>
      <c r="G124" s="168">
        <f t="shared" ref="G124:O124" si="25">SUM(G121:G123)</f>
        <v>269</v>
      </c>
      <c r="H124" s="168">
        <f t="shared" si="25"/>
        <v>29</v>
      </c>
      <c r="I124" s="168">
        <f t="shared" si="25"/>
        <v>0</v>
      </c>
      <c r="J124" s="168">
        <f t="shared" si="25"/>
        <v>106</v>
      </c>
      <c r="K124" s="168">
        <f t="shared" si="25"/>
        <v>15</v>
      </c>
      <c r="L124" s="168">
        <f t="shared" si="25"/>
        <v>0</v>
      </c>
      <c r="M124" s="168">
        <f t="shared" si="25"/>
        <v>12</v>
      </c>
      <c r="N124" s="168">
        <f t="shared" si="25"/>
        <v>0</v>
      </c>
      <c r="O124" s="168">
        <f t="shared" si="25"/>
        <v>0</v>
      </c>
      <c r="P124" s="304"/>
    </row>
    <row r="125" spans="1:16" x14ac:dyDescent="0.25">
      <c r="A125" s="136">
        <v>43259.326388888891</v>
      </c>
      <c r="B125" s="136">
        <v>43259.683055555557</v>
      </c>
      <c r="C125" s="137">
        <v>1</v>
      </c>
      <c r="D125" s="137" t="s">
        <v>25</v>
      </c>
      <c r="E125" s="137">
        <v>281</v>
      </c>
      <c r="F125" s="137">
        <v>526.875</v>
      </c>
      <c r="G125" s="137">
        <v>32</v>
      </c>
      <c r="H125" s="137">
        <v>36</v>
      </c>
      <c r="I125" s="137">
        <v>151</v>
      </c>
      <c r="J125" s="137">
        <v>44</v>
      </c>
      <c r="K125" s="137">
        <v>0</v>
      </c>
      <c r="L125" s="137">
        <v>0</v>
      </c>
      <c r="M125" s="137">
        <v>1</v>
      </c>
      <c r="N125" s="137">
        <v>0</v>
      </c>
      <c r="O125" s="137">
        <v>0</v>
      </c>
      <c r="P125" s="254" t="s">
        <v>16</v>
      </c>
    </row>
    <row r="126" spans="1:16" x14ac:dyDescent="0.25">
      <c r="A126" s="136">
        <v>43259.326388888891</v>
      </c>
      <c r="B126" s="136">
        <v>43259.683055555557</v>
      </c>
      <c r="C126" s="137">
        <v>2</v>
      </c>
      <c r="D126" s="137" t="s">
        <v>45</v>
      </c>
      <c r="E126" s="137">
        <v>1437</v>
      </c>
      <c r="F126" s="137">
        <v>578.65769999999998</v>
      </c>
      <c r="G126" s="137">
        <v>149</v>
      </c>
      <c r="H126" s="137" t="s">
        <v>17</v>
      </c>
      <c r="I126" s="137" t="s">
        <v>17</v>
      </c>
      <c r="J126" s="137">
        <v>82</v>
      </c>
      <c r="K126" s="137">
        <v>2</v>
      </c>
      <c r="L126" s="137">
        <v>0</v>
      </c>
      <c r="M126" s="137">
        <v>15</v>
      </c>
      <c r="N126" s="137">
        <v>0</v>
      </c>
      <c r="O126" s="137">
        <v>0</v>
      </c>
      <c r="P126" s="255"/>
    </row>
    <row r="127" spans="1:16" x14ac:dyDescent="0.25">
      <c r="A127" s="136">
        <v>43259.326388888891</v>
      </c>
      <c r="B127" s="136">
        <v>43259.683055555557</v>
      </c>
      <c r="C127" s="137">
        <v>3</v>
      </c>
      <c r="D127" s="137"/>
      <c r="E127" s="137">
        <v>0</v>
      </c>
      <c r="F127" s="137">
        <v>0</v>
      </c>
      <c r="G127" s="137">
        <v>0</v>
      </c>
      <c r="H127" s="137" t="s">
        <v>17</v>
      </c>
      <c r="I127" s="137" t="s">
        <v>17</v>
      </c>
      <c r="J127" s="137">
        <v>0</v>
      </c>
      <c r="K127" s="137">
        <v>0</v>
      </c>
      <c r="L127" s="137">
        <v>0</v>
      </c>
      <c r="M127" s="137">
        <v>0</v>
      </c>
      <c r="N127" s="137">
        <v>0</v>
      </c>
      <c r="O127" s="137">
        <v>0</v>
      </c>
      <c r="P127" s="255"/>
    </row>
    <row r="128" spans="1:16" x14ac:dyDescent="0.25">
      <c r="A128" s="137"/>
      <c r="B128" s="137"/>
      <c r="C128" s="137"/>
      <c r="D128" s="137"/>
      <c r="E128" s="137">
        <f>SUM(E125:E127)</f>
        <v>1718</v>
      </c>
      <c r="F128" s="137"/>
      <c r="G128" s="137">
        <f t="shared" ref="G128:O128" si="26">SUM(G125:G127)</f>
        <v>181</v>
      </c>
      <c r="H128" s="137">
        <f t="shared" si="26"/>
        <v>36</v>
      </c>
      <c r="I128" s="137">
        <f t="shared" si="26"/>
        <v>151</v>
      </c>
      <c r="J128" s="137">
        <f t="shared" si="26"/>
        <v>126</v>
      </c>
      <c r="K128" s="137">
        <f t="shared" si="26"/>
        <v>2</v>
      </c>
      <c r="L128" s="137">
        <f t="shared" si="26"/>
        <v>0</v>
      </c>
      <c r="M128" s="137">
        <f t="shared" si="26"/>
        <v>16</v>
      </c>
      <c r="N128" s="137">
        <f t="shared" si="26"/>
        <v>0</v>
      </c>
      <c r="O128" s="137">
        <f t="shared" si="26"/>
        <v>0</v>
      </c>
      <c r="P128" s="256"/>
    </row>
    <row r="129" spans="1:16" x14ac:dyDescent="0.25">
      <c r="A129" s="165">
        <v>43262.329861111109</v>
      </c>
      <c r="B129" s="165">
        <v>43262.683333333334</v>
      </c>
      <c r="C129" s="166">
        <v>1</v>
      </c>
      <c r="D129" s="166" t="s">
        <v>25</v>
      </c>
      <c r="E129" s="166">
        <v>764</v>
      </c>
      <c r="F129" s="166">
        <v>587.69230000000005</v>
      </c>
      <c r="G129" s="166">
        <v>78</v>
      </c>
      <c r="H129" s="166">
        <v>32</v>
      </c>
      <c r="I129" s="166">
        <v>0</v>
      </c>
      <c r="J129" s="166">
        <v>390</v>
      </c>
      <c r="K129" s="166">
        <v>2</v>
      </c>
      <c r="L129" s="166">
        <v>0</v>
      </c>
      <c r="M129" s="166">
        <v>5</v>
      </c>
      <c r="N129" s="166">
        <v>0</v>
      </c>
      <c r="O129" s="166">
        <v>0</v>
      </c>
      <c r="P129" s="327" t="s">
        <v>16</v>
      </c>
    </row>
    <row r="130" spans="1:16" x14ac:dyDescent="0.25">
      <c r="A130" s="165">
        <v>43262.329861111109</v>
      </c>
      <c r="B130" s="165">
        <v>43262.683333333334</v>
      </c>
      <c r="C130" s="166">
        <v>2</v>
      </c>
      <c r="D130" s="166"/>
      <c r="E130" s="166">
        <v>0</v>
      </c>
      <c r="F130" s="166">
        <v>0</v>
      </c>
      <c r="G130" s="166">
        <v>0</v>
      </c>
      <c r="H130" s="166" t="s">
        <v>17</v>
      </c>
      <c r="I130" s="166" t="s">
        <v>17</v>
      </c>
      <c r="J130" s="166">
        <v>0</v>
      </c>
      <c r="K130" s="166">
        <v>0</v>
      </c>
      <c r="L130" s="166">
        <v>0</v>
      </c>
      <c r="M130" s="166">
        <v>0</v>
      </c>
      <c r="N130" s="166">
        <v>0</v>
      </c>
      <c r="O130" s="166">
        <v>0</v>
      </c>
      <c r="P130" s="328"/>
    </row>
    <row r="131" spans="1:16" x14ac:dyDescent="0.25">
      <c r="A131" s="165">
        <v>43262.329861111109</v>
      </c>
      <c r="B131" s="165">
        <v>43262.683333333334</v>
      </c>
      <c r="C131" s="166">
        <v>3</v>
      </c>
      <c r="D131" s="166"/>
      <c r="E131" s="166">
        <v>0</v>
      </c>
      <c r="F131" s="166">
        <v>0</v>
      </c>
      <c r="G131" s="166">
        <v>0</v>
      </c>
      <c r="H131" s="166" t="s">
        <v>17</v>
      </c>
      <c r="I131" s="166" t="s">
        <v>17</v>
      </c>
      <c r="J131" s="166">
        <v>0</v>
      </c>
      <c r="K131" s="166">
        <v>0</v>
      </c>
      <c r="L131" s="166">
        <v>0</v>
      </c>
      <c r="M131" s="166">
        <v>0</v>
      </c>
      <c r="N131" s="166">
        <v>0</v>
      </c>
      <c r="O131" s="166">
        <v>0</v>
      </c>
      <c r="P131" s="328"/>
    </row>
    <row r="132" spans="1:16" x14ac:dyDescent="0.25">
      <c r="A132" s="165"/>
      <c r="B132" s="165"/>
      <c r="C132" s="166"/>
      <c r="D132" s="166"/>
      <c r="E132" s="166"/>
      <c r="F132" s="166"/>
      <c r="G132" s="166">
        <f t="shared" ref="G132:O132" si="27">SUM(G129:G131)</f>
        <v>78</v>
      </c>
      <c r="H132" s="166">
        <f t="shared" si="27"/>
        <v>32</v>
      </c>
      <c r="I132" s="166">
        <f t="shared" si="27"/>
        <v>0</v>
      </c>
      <c r="J132" s="166">
        <f t="shared" si="27"/>
        <v>390</v>
      </c>
      <c r="K132" s="166">
        <f t="shared" si="27"/>
        <v>2</v>
      </c>
      <c r="L132" s="166">
        <f t="shared" si="27"/>
        <v>0</v>
      </c>
      <c r="M132" s="166">
        <f t="shared" si="27"/>
        <v>5</v>
      </c>
      <c r="N132" s="166">
        <f t="shared" si="27"/>
        <v>0</v>
      </c>
      <c r="O132" s="166">
        <f t="shared" si="27"/>
        <v>0</v>
      </c>
      <c r="P132" s="329"/>
    </row>
    <row r="133" spans="1:16" x14ac:dyDescent="0.25">
      <c r="A133" s="134">
        <v>43263.253472222219</v>
      </c>
      <c r="B133" s="134">
        <v>43263.684027777781</v>
      </c>
      <c r="C133" s="135">
        <v>1</v>
      </c>
      <c r="D133" s="135" t="s">
        <v>25</v>
      </c>
      <c r="E133" s="135">
        <v>3265</v>
      </c>
      <c r="F133" s="135">
        <v>0</v>
      </c>
      <c r="G133" s="135">
        <v>0</v>
      </c>
      <c r="H133" s="135">
        <v>30</v>
      </c>
      <c r="I133" s="135">
        <v>0</v>
      </c>
      <c r="J133" s="135">
        <v>566</v>
      </c>
      <c r="K133" s="135">
        <v>0</v>
      </c>
      <c r="L133" s="135">
        <v>0</v>
      </c>
      <c r="M133" s="135">
        <v>22</v>
      </c>
      <c r="N133" s="135">
        <v>0</v>
      </c>
      <c r="O133" s="135">
        <v>0</v>
      </c>
      <c r="P133" s="223" t="s">
        <v>88</v>
      </c>
    </row>
    <row r="134" spans="1:16" x14ac:dyDescent="0.25">
      <c r="A134" s="134">
        <v>43263.253472222219</v>
      </c>
      <c r="B134" s="134">
        <v>43263.684027777781</v>
      </c>
      <c r="C134" s="135">
        <v>2</v>
      </c>
      <c r="D134" s="135"/>
      <c r="E134" s="135">
        <v>0</v>
      </c>
      <c r="F134" s="135">
        <v>0</v>
      </c>
      <c r="G134" s="135">
        <v>0</v>
      </c>
      <c r="H134" s="135" t="s">
        <v>17</v>
      </c>
      <c r="I134" s="135" t="s">
        <v>17</v>
      </c>
      <c r="J134" s="135">
        <v>0</v>
      </c>
      <c r="K134" s="135">
        <v>0</v>
      </c>
      <c r="L134" s="135">
        <v>0</v>
      </c>
      <c r="M134" s="135">
        <v>0</v>
      </c>
      <c r="N134" s="135">
        <v>0</v>
      </c>
      <c r="O134" s="135">
        <v>0</v>
      </c>
      <c r="P134" s="223"/>
    </row>
    <row r="135" spans="1:16" x14ac:dyDescent="0.25">
      <c r="A135" s="134">
        <v>43263.253472222219</v>
      </c>
      <c r="B135" s="134">
        <v>43263.684027777781</v>
      </c>
      <c r="C135" s="135">
        <v>3</v>
      </c>
      <c r="D135" s="135"/>
      <c r="E135" s="135">
        <v>0</v>
      </c>
      <c r="F135" s="135">
        <v>0</v>
      </c>
      <c r="G135" s="135">
        <v>0</v>
      </c>
      <c r="H135" s="135" t="s">
        <v>17</v>
      </c>
      <c r="I135" s="135" t="s">
        <v>17</v>
      </c>
      <c r="J135" s="135">
        <v>0</v>
      </c>
      <c r="K135" s="135">
        <v>0</v>
      </c>
      <c r="L135" s="135">
        <v>0</v>
      </c>
      <c r="M135" s="135">
        <v>0</v>
      </c>
      <c r="N135" s="135">
        <v>0</v>
      </c>
      <c r="O135" s="135">
        <v>0</v>
      </c>
      <c r="P135" s="223"/>
    </row>
    <row r="136" spans="1:16" x14ac:dyDescent="0.25">
      <c r="A136" s="134"/>
      <c r="B136" s="134"/>
      <c r="C136" s="135"/>
      <c r="D136" s="135"/>
      <c r="E136" s="135"/>
      <c r="F136" s="135"/>
      <c r="G136" s="135">
        <f t="shared" ref="G136:O136" si="28">SUM(G133:G135)</f>
        <v>0</v>
      </c>
      <c r="H136" s="135">
        <f t="shared" si="28"/>
        <v>30</v>
      </c>
      <c r="I136" s="135">
        <f t="shared" si="28"/>
        <v>0</v>
      </c>
      <c r="J136" s="135">
        <f t="shared" si="28"/>
        <v>566</v>
      </c>
      <c r="K136" s="135">
        <f t="shared" si="28"/>
        <v>0</v>
      </c>
      <c r="L136" s="135">
        <f t="shared" si="28"/>
        <v>0</v>
      </c>
      <c r="M136" s="135">
        <f t="shared" si="28"/>
        <v>22</v>
      </c>
      <c r="N136" s="135">
        <f t="shared" si="28"/>
        <v>0</v>
      </c>
      <c r="O136" s="135">
        <f t="shared" si="28"/>
        <v>0</v>
      </c>
      <c r="P136" s="223"/>
    </row>
    <row r="137" spans="1:16" ht="15" customHeight="1" x14ac:dyDescent="0.25">
      <c r="A137" s="134">
        <v>43264.248611111114</v>
      </c>
      <c r="B137" s="134">
        <v>43264.70208333333</v>
      </c>
      <c r="C137" s="135">
        <v>1</v>
      </c>
      <c r="D137" s="135" t="s">
        <v>25</v>
      </c>
      <c r="E137" s="135">
        <v>3649</v>
      </c>
      <c r="F137" s="135">
        <v>0</v>
      </c>
      <c r="G137" s="135">
        <v>0</v>
      </c>
      <c r="H137" s="135">
        <v>0</v>
      </c>
      <c r="I137" s="135">
        <v>0</v>
      </c>
      <c r="J137" s="135">
        <v>611</v>
      </c>
      <c r="K137" s="135">
        <v>12</v>
      </c>
      <c r="L137" s="135">
        <v>0</v>
      </c>
      <c r="M137" s="135">
        <v>28</v>
      </c>
      <c r="N137" s="135">
        <v>0</v>
      </c>
      <c r="O137" s="135">
        <v>0</v>
      </c>
      <c r="P137" s="223" t="s">
        <v>88</v>
      </c>
    </row>
    <row r="138" spans="1:16" x14ac:dyDescent="0.25">
      <c r="A138" s="134">
        <v>43264.248611111114</v>
      </c>
      <c r="B138" s="134">
        <v>43264.70208333333</v>
      </c>
      <c r="C138" s="135">
        <v>2</v>
      </c>
      <c r="D138" s="135"/>
      <c r="E138" s="135">
        <v>0</v>
      </c>
      <c r="F138" s="135">
        <v>0</v>
      </c>
      <c r="G138" s="135">
        <v>0</v>
      </c>
      <c r="H138" s="135" t="s">
        <v>17</v>
      </c>
      <c r="I138" s="135" t="s">
        <v>17</v>
      </c>
      <c r="J138" s="135">
        <v>0</v>
      </c>
      <c r="K138" s="135">
        <v>0</v>
      </c>
      <c r="L138" s="135">
        <v>0</v>
      </c>
      <c r="M138" s="135">
        <v>0</v>
      </c>
      <c r="N138" s="135">
        <v>0</v>
      </c>
      <c r="O138" s="135">
        <v>0</v>
      </c>
      <c r="P138" s="223"/>
    </row>
    <row r="139" spans="1:16" x14ac:dyDescent="0.25">
      <c r="A139" s="134">
        <v>43264.248611111114</v>
      </c>
      <c r="B139" s="134">
        <v>43264.70208333333</v>
      </c>
      <c r="C139" s="135">
        <v>3</v>
      </c>
      <c r="D139" s="135"/>
      <c r="E139" s="135">
        <v>0</v>
      </c>
      <c r="F139" s="135">
        <v>0</v>
      </c>
      <c r="G139" s="135">
        <v>0</v>
      </c>
      <c r="H139" s="135" t="s">
        <v>17</v>
      </c>
      <c r="I139" s="135" t="s">
        <v>17</v>
      </c>
      <c r="J139" s="135">
        <v>0</v>
      </c>
      <c r="K139" s="135">
        <v>0</v>
      </c>
      <c r="L139" s="135">
        <v>0</v>
      </c>
      <c r="M139" s="135">
        <v>0</v>
      </c>
      <c r="N139" s="135">
        <v>0</v>
      </c>
      <c r="O139" s="135">
        <v>0</v>
      </c>
      <c r="P139" s="223"/>
    </row>
    <row r="140" spans="1:16" x14ac:dyDescent="0.25">
      <c r="A140" s="134"/>
      <c r="B140" s="134"/>
      <c r="C140" s="135"/>
      <c r="D140" s="135"/>
      <c r="E140" s="135"/>
      <c r="F140" s="135"/>
      <c r="G140" s="135">
        <f t="shared" ref="G140:O140" si="29">SUM(G137:G139)</f>
        <v>0</v>
      </c>
      <c r="H140" s="135">
        <f t="shared" si="29"/>
        <v>0</v>
      </c>
      <c r="I140" s="135">
        <f t="shared" si="29"/>
        <v>0</v>
      </c>
      <c r="J140" s="135">
        <f t="shared" si="29"/>
        <v>611</v>
      </c>
      <c r="K140" s="135">
        <f t="shared" si="29"/>
        <v>12</v>
      </c>
      <c r="L140" s="135">
        <f t="shared" si="29"/>
        <v>0</v>
      </c>
      <c r="M140" s="135">
        <f t="shared" si="29"/>
        <v>28</v>
      </c>
      <c r="N140" s="135">
        <f t="shared" si="29"/>
        <v>0</v>
      </c>
      <c r="O140" s="135">
        <f t="shared" si="29"/>
        <v>0</v>
      </c>
      <c r="P140" s="223"/>
    </row>
    <row r="141" spans="1:16" x14ac:dyDescent="0.25">
      <c r="A141" s="134"/>
      <c r="B141" s="134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223" t="s">
        <v>75</v>
      </c>
    </row>
    <row r="142" spans="1:16" x14ac:dyDescent="0.25">
      <c r="A142" s="134"/>
      <c r="B142" s="134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223"/>
    </row>
    <row r="143" spans="1:16" x14ac:dyDescent="0.25">
      <c r="A143" s="134"/>
      <c r="B143" s="134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223"/>
    </row>
    <row r="144" spans="1:16" x14ac:dyDescent="0.25">
      <c r="A144" s="134"/>
      <c r="B144" s="134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223"/>
    </row>
    <row r="145" spans="1:16" x14ac:dyDescent="0.25">
      <c r="A145" s="134">
        <v>43266.25</v>
      </c>
      <c r="B145" s="134">
        <v>43266.690972222219</v>
      </c>
      <c r="C145" s="135">
        <v>1</v>
      </c>
      <c r="D145" s="135" t="s">
        <v>25</v>
      </c>
      <c r="E145" s="135">
        <v>3389</v>
      </c>
      <c r="F145" s="135">
        <v>0</v>
      </c>
      <c r="G145" s="135">
        <v>0</v>
      </c>
      <c r="H145" s="135">
        <v>32</v>
      </c>
      <c r="I145" s="135">
        <v>0</v>
      </c>
      <c r="J145" s="135">
        <v>587</v>
      </c>
      <c r="K145" s="135">
        <v>2</v>
      </c>
      <c r="L145" s="135">
        <v>0</v>
      </c>
      <c r="M145" s="135">
        <v>12</v>
      </c>
      <c r="N145" s="135">
        <v>0</v>
      </c>
      <c r="O145" s="135">
        <v>0</v>
      </c>
      <c r="P145" s="223" t="s">
        <v>88</v>
      </c>
    </row>
    <row r="146" spans="1:16" x14ac:dyDescent="0.25">
      <c r="A146" s="134">
        <v>43266.25</v>
      </c>
      <c r="B146" s="134">
        <v>43266.690972222219</v>
      </c>
      <c r="C146" s="135">
        <v>2</v>
      </c>
      <c r="D146" s="135"/>
      <c r="E146" s="135">
        <v>0</v>
      </c>
      <c r="F146" s="135">
        <v>0</v>
      </c>
      <c r="G146" s="135">
        <v>0</v>
      </c>
      <c r="H146" s="135" t="s">
        <v>17</v>
      </c>
      <c r="I146" s="135" t="s">
        <v>17</v>
      </c>
      <c r="J146" s="135">
        <v>0</v>
      </c>
      <c r="K146" s="135">
        <v>0</v>
      </c>
      <c r="L146" s="135">
        <v>0</v>
      </c>
      <c r="M146" s="135">
        <v>0</v>
      </c>
      <c r="N146" s="135">
        <v>0</v>
      </c>
      <c r="O146" s="135">
        <v>0</v>
      </c>
      <c r="P146" s="223"/>
    </row>
    <row r="147" spans="1:16" x14ac:dyDescent="0.25">
      <c r="A147" s="134">
        <v>43266.25</v>
      </c>
      <c r="B147" s="134">
        <v>43266.690972222219</v>
      </c>
      <c r="C147" s="135">
        <v>3</v>
      </c>
      <c r="D147" s="135"/>
      <c r="E147" s="135">
        <v>0</v>
      </c>
      <c r="F147" s="135">
        <v>0</v>
      </c>
      <c r="G147" s="135">
        <v>0</v>
      </c>
      <c r="H147" s="135" t="s">
        <v>17</v>
      </c>
      <c r="I147" s="135" t="s">
        <v>17</v>
      </c>
      <c r="J147" s="135">
        <v>0</v>
      </c>
      <c r="K147" s="135">
        <v>0</v>
      </c>
      <c r="L147" s="135">
        <v>0</v>
      </c>
      <c r="M147" s="135">
        <v>0</v>
      </c>
      <c r="N147" s="135">
        <v>0</v>
      </c>
      <c r="O147" s="135">
        <v>0</v>
      </c>
      <c r="P147" s="223"/>
    </row>
    <row r="148" spans="1:16" x14ac:dyDescent="0.25">
      <c r="A148" s="134"/>
      <c r="B148" s="134"/>
      <c r="C148" s="135"/>
      <c r="D148" s="135"/>
      <c r="E148" s="135"/>
      <c r="F148" s="135"/>
      <c r="G148" s="135">
        <f t="shared" ref="G148:O148" si="30">SUM(G145:G147)</f>
        <v>0</v>
      </c>
      <c r="H148" s="135">
        <f t="shared" si="30"/>
        <v>32</v>
      </c>
      <c r="I148" s="135">
        <f t="shared" si="30"/>
        <v>0</v>
      </c>
      <c r="J148" s="135">
        <f t="shared" si="30"/>
        <v>587</v>
      </c>
      <c r="K148" s="135">
        <f t="shared" si="30"/>
        <v>2</v>
      </c>
      <c r="L148" s="135">
        <f t="shared" si="30"/>
        <v>0</v>
      </c>
      <c r="M148" s="135">
        <f t="shared" si="30"/>
        <v>12</v>
      </c>
      <c r="N148" s="135">
        <f t="shared" si="30"/>
        <v>0</v>
      </c>
      <c r="O148" s="135">
        <f t="shared" si="30"/>
        <v>0</v>
      </c>
      <c r="P148" s="223"/>
    </row>
    <row r="149" spans="1:16" x14ac:dyDescent="0.25">
      <c r="A149" s="134">
        <v>43269.25</v>
      </c>
      <c r="B149" s="134">
        <v>43269.6875</v>
      </c>
      <c r="C149" s="135">
        <v>1</v>
      </c>
      <c r="D149" s="135" t="s">
        <v>25</v>
      </c>
      <c r="E149" s="135">
        <v>4304</v>
      </c>
      <c r="F149" s="135">
        <v>0</v>
      </c>
      <c r="G149" s="135">
        <v>0</v>
      </c>
      <c r="H149" s="135">
        <v>31</v>
      </c>
      <c r="I149" s="135">
        <v>0</v>
      </c>
      <c r="J149" s="135">
        <v>570</v>
      </c>
      <c r="K149" s="135">
        <v>1</v>
      </c>
      <c r="L149" s="135">
        <v>0</v>
      </c>
      <c r="M149" s="135">
        <v>25</v>
      </c>
      <c r="N149" s="135">
        <v>0</v>
      </c>
      <c r="O149" s="135">
        <v>0</v>
      </c>
      <c r="P149" s="223" t="s">
        <v>88</v>
      </c>
    </row>
    <row r="150" spans="1:16" x14ac:dyDescent="0.25">
      <c r="A150" s="134">
        <v>43269.25</v>
      </c>
      <c r="B150" s="134">
        <v>43269.6875</v>
      </c>
      <c r="C150" s="135">
        <v>2</v>
      </c>
      <c r="D150" s="135"/>
      <c r="E150" s="135">
        <v>0</v>
      </c>
      <c r="F150" s="135">
        <v>0</v>
      </c>
      <c r="G150" s="135">
        <v>0</v>
      </c>
      <c r="H150" s="135" t="s">
        <v>17</v>
      </c>
      <c r="I150" s="135" t="s">
        <v>17</v>
      </c>
      <c r="J150" s="135">
        <v>0</v>
      </c>
      <c r="K150" s="135">
        <v>0</v>
      </c>
      <c r="L150" s="135">
        <v>0</v>
      </c>
      <c r="M150" s="135">
        <v>0</v>
      </c>
      <c r="N150" s="135">
        <v>0</v>
      </c>
      <c r="O150" s="135">
        <v>0</v>
      </c>
      <c r="P150" s="223"/>
    </row>
    <row r="151" spans="1:16" x14ac:dyDescent="0.25">
      <c r="A151" s="134">
        <v>43269.25</v>
      </c>
      <c r="B151" s="134">
        <v>43269.6875</v>
      </c>
      <c r="C151" s="135">
        <v>3</v>
      </c>
      <c r="D151" s="135"/>
      <c r="E151" s="135">
        <v>0</v>
      </c>
      <c r="F151" s="135">
        <v>0</v>
      </c>
      <c r="G151" s="135">
        <v>0</v>
      </c>
      <c r="H151" s="135" t="s">
        <v>17</v>
      </c>
      <c r="I151" s="135" t="s">
        <v>17</v>
      </c>
      <c r="J151" s="135">
        <v>0</v>
      </c>
      <c r="K151" s="135">
        <v>0</v>
      </c>
      <c r="L151" s="135">
        <v>0</v>
      </c>
      <c r="M151" s="135">
        <v>0</v>
      </c>
      <c r="N151" s="135">
        <v>0</v>
      </c>
      <c r="O151" s="135">
        <v>0</v>
      </c>
      <c r="P151" s="223"/>
    </row>
    <row r="152" spans="1:16" x14ac:dyDescent="0.25">
      <c r="A152" s="134"/>
      <c r="B152" s="134"/>
      <c r="C152" s="135"/>
      <c r="D152" s="135"/>
      <c r="E152" s="135"/>
      <c r="F152" s="135"/>
      <c r="G152" s="135">
        <f t="shared" ref="G152:O152" si="31">SUM(G149:G151)</f>
        <v>0</v>
      </c>
      <c r="H152" s="135">
        <f t="shared" si="31"/>
        <v>31</v>
      </c>
      <c r="I152" s="135">
        <f t="shared" si="31"/>
        <v>0</v>
      </c>
      <c r="J152" s="135">
        <f t="shared" si="31"/>
        <v>570</v>
      </c>
      <c r="K152" s="135">
        <f t="shared" si="31"/>
        <v>1</v>
      </c>
      <c r="L152" s="135">
        <f t="shared" si="31"/>
        <v>0</v>
      </c>
      <c r="M152" s="135">
        <f t="shared" si="31"/>
        <v>25</v>
      </c>
      <c r="N152" s="135">
        <f t="shared" si="31"/>
        <v>0</v>
      </c>
      <c r="O152" s="135">
        <f t="shared" si="31"/>
        <v>0</v>
      </c>
      <c r="P152" s="223"/>
    </row>
    <row r="153" spans="1:16" x14ac:dyDescent="0.25">
      <c r="A153" s="134">
        <v>43270.245833333334</v>
      </c>
      <c r="B153" s="134">
        <v>43270.694444444445</v>
      </c>
      <c r="C153" s="135">
        <v>1</v>
      </c>
      <c r="D153" s="135" t="s">
        <v>25</v>
      </c>
      <c r="E153" s="135">
        <v>3770</v>
      </c>
      <c r="F153" s="135">
        <v>0</v>
      </c>
      <c r="G153" s="135">
        <v>0</v>
      </c>
      <c r="H153" s="135">
        <v>29</v>
      </c>
      <c r="I153" s="135">
        <v>0</v>
      </c>
      <c r="J153" s="135">
        <v>587</v>
      </c>
      <c r="K153" s="135">
        <v>2</v>
      </c>
      <c r="L153" s="135">
        <v>0</v>
      </c>
      <c r="M153" s="135">
        <v>26</v>
      </c>
      <c r="N153" s="135">
        <v>0</v>
      </c>
      <c r="O153" s="135">
        <v>0</v>
      </c>
      <c r="P153" s="223" t="s">
        <v>88</v>
      </c>
    </row>
    <row r="154" spans="1:16" x14ac:dyDescent="0.25">
      <c r="A154" s="134">
        <v>43270.245833333334</v>
      </c>
      <c r="B154" s="134">
        <v>43270.694444444445</v>
      </c>
      <c r="C154" s="135">
        <v>2</v>
      </c>
      <c r="D154" s="135"/>
      <c r="E154" s="135">
        <v>0</v>
      </c>
      <c r="F154" s="135">
        <v>0</v>
      </c>
      <c r="G154" s="135">
        <v>0</v>
      </c>
      <c r="H154" s="135" t="s">
        <v>17</v>
      </c>
      <c r="I154" s="135" t="s">
        <v>17</v>
      </c>
      <c r="J154" s="135">
        <v>0</v>
      </c>
      <c r="K154" s="135">
        <v>0</v>
      </c>
      <c r="L154" s="135">
        <v>0</v>
      </c>
      <c r="M154" s="135">
        <v>0</v>
      </c>
      <c r="N154" s="135">
        <v>0</v>
      </c>
      <c r="O154" s="135">
        <v>0</v>
      </c>
      <c r="P154" s="223"/>
    </row>
    <row r="155" spans="1:16" x14ac:dyDescent="0.25">
      <c r="A155" s="134">
        <v>43270.245833333334</v>
      </c>
      <c r="B155" s="134">
        <v>43270.694444444445</v>
      </c>
      <c r="C155" s="135">
        <v>3</v>
      </c>
      <c r="D155" s="135"/>
      <c r="E155" s="135">
        <v>0</v>
      </c>
      <c r="F155" s="135">
        <v>0</v>
      </c>
      <c r="G155" s="135">
        <v>0</v>
      </c>
      <c r="H155" s="135" t="s">
        <v>17</v>
      </c>
      <c r="I155" s="135" t="s">
        <v>17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223"/>
    </row>
    <row r="156" spans="1:16" x14ac:dyDescent="0.25">
      <c r="A156" s="134"/>
      <c r="B156" s="134"/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223"/>
    </row>
    <row r="157" spans="1:16" x14ac:dyDescent="0.25">
      <c r="A157" s="134">
        <v>43271.208333333336</v>
      </c>
      <c r="B157" s="134">
        <v>43271.624305555553</v>
      </c>
      <c r="C157" s="135">
        <v>1</v>
      </c>
      <c r="D157" s="135" t="s">
        <v>25</v>
      </c>
      <c r="E157" s="135">
        <v>4101</v>
      </c>
      <c r="F157" s="135">
        <v>0</v>
      </c>
      <c r="G157" s="135">
        <v>0</v>
      </c>
      <c r="H157" s="135">
        <v>34</v>
      </c>
      <c r="I157" s="135">
        <v>0</v>
      </c>
      <c r="J157" s="135">
        <v>516</v>
      </c>
      <c r="K157" s="135">
        <v>2</v>
      </c>
      <c r="L157" s="135">
        <v>0</v>
      </c>
      <c r="M157" s="135">
        <v>44</v>
      </c>
      <c r="N157" s="135">
        <v>0</v>
      </c>
      <c r="O157" s="135">
        <v>0</v>
      </c>
      <c r="P157" s="223" t="s">
        <v>88</v>
      </c>
    </row>
    <row r="158" spans="1:16" x14ac:dyDescent="0.25">
      <c r="A158" s="134">
        <v>43271.208333333336</v>
      </c>
      <c r="B158" s="134">
        <v>43271.624305555553</v>
      </c>
      <c r="C158" s="135">
        <v>2</v>
      </c>
      <c r="D158" s="135"/>
      <c r="E158" s="135">
        <v>0</v>
      </c>
      <c r="F158" s="135">
        <v>0</v>
      </c>
      <c r="G158" s="135">
        <v>0</v>
      </c>
      <c r="H158" s="135" t="s">
        <v>17</v>
      </c>
      <c r="I158" s="135" t="s">
        <v>17</v>
      </c>
      <c r="J158" s="135">
        <v>0</v>
      </c>
      <c r="K158" s="135">
        <v>0</v>
      </c>
      <c r="L158" s="135">
        <v>0</v>
      </c>
      <c r="M158" s="135">
        <v>0</v>
      </c>
      <c r="N158" s="135">
        <v>0</v>
      </c>
      <c r="O158" s="135">
        <v>0</v>
      </c>
      <c r="P158" s="223"/>
    </row>
    <row r="159" spans="1:16" x14ac:dyDescent="0.25">
      <c r="A159" s="134">
        <v>43271.208333333336</v>
      </c>
      <c r="B159" s="134">
        <v>43271.624305555553</v>
      </c>
      <c r="C159" s="135">
        <v>3</v>
      </c>
      <c r="D159" s="135"/>
      <c r="E159" s="135">
        <v>0</v>
      </c>
      <c r="F159" s="135">
        <v>0</v>
      </c>
      <c r="G159" s="135">
        <v>0</v>
      </c>
      <c r="H159" s="135" t="s">
        <v>17</v>
      </c>
      <c r="I159" s="135" t="s">
        <v>17</v>
      </c>
      <c r="J159" s="135">
        <v>0</v>
      </c>
      <c r="K159" s="135">
        <v>0</v>
      </c>
      <c r="L159" s="135">
        <v>0</v>
      </c>
      <c r="M159" s="135">
        <v>0</v>
      </c>
      <c r="N159" s="135">
        <v>0</v>
      </c>
      <c r="O159" s="135">
        <v>0</v>
      </c>
      <c r="P159" s="223"/>
    </row>
    <row r="160" spans="1:16" x14ac:dyDescent="0.25">
      <c r="A160" s="135"/>
      <c r="B160" s="135"/>
      <c r="C160" s="135"/>
      <c r="D160" s="135"/>
      <c r="E160" s="135"/>
      <c r="F160" s="135"/>
      <c r="G160" s="135">
        <f t="shared" ref="G160:O160" si="32">SUM(G157:G159)</f>
        <v>0</v>
      </c>
      <c r="H160" s="135">
        <f t="shared" si="32"/>
        <v>34</v>
      </c>
      <c r="I160" s="135">
        <f t="shared" si="32"/>
        <v>0</v>
      </c>
      <c r="J160" s="135">
        <f t="shared" si="32"/>
        <v>516</v>
      </c>
      <c r="K160" s="135">
        <f t="shared" si="32"/>
        <v>2</v>
      </c>
      <c r="L160" s="135">
        <f t="shared" si="32"/>
        <v>0</v>
      </c>
      <c r="M160" s="135">
        <f t="shared" si="32"/>
        <v>44</v>
      </c>
      <c r="N160" s="135">
        <f t="shared" si="32"/>
        <v>0</v>
      </c>
      <c r="O160" s="135">
        <f t="shared" si="32"/>
        <v>0</v>
      </c>
      <c r="P160" s="223"/>
    </row>
    <row r="161" spans="1:16" x14ac:dyDescent="0.25">
      <c r="A161" s="167">
        <v>43272.210416666669</v>
      </c>
      <c r="B161" s="167">
        <v>43272.621620370373</v>
      </c>
      <c r="C161" s="168">
        <v>1</v>
      </c>
      <c r="D161" s="168" t="s">
        <v>25</v>
      </c>
      <c r="E161" s="168">
        <v>4214</v>
      </c>
      <c r="F161" s="168">
        <v>0</v>
      </c>
      <c r="G161" s="168">
        <v>0</v>
      </c>
      <c r="H161" s="168">
        <v>0</v>
      </c>
      <c r="I161" s="168">
        <v>0</v>
      </c>
      <c r="J161" s="168">
        <v>555</v>
      </c>
      <c r="K161" s="168">
        <v>7</v>
      </c>
      <c r="L161" s="168">
        <v>0</v>
      </c>
      <c r="M161" s="168">
        <v>27</v>
      </c>
      <c r="N161" s="168">
        <v>0</v>
      </c>
      <c r="O161" s="168">
        <v>0</v>
      </c>
      <c r="P161" s="260" t="s">
        <v>16</v>
      </c>
    </row>
    <row r="162" spans="1:16" x14ac:dyDescent="0.25">
      <c r="A162" s="167">
        <v>43272.210416666669</v>
      </c>
      <c r="B162" s="167">
        <v>43272.621620370373</v>
      </c>
      <c r="C162" s="168">
        <v>2</v>
      </c>
      <c r="D162" s="168"/>
      <c r="E162" s="168">
        <v>0</v>
      </c>
      <c r="F162" s="168">
        <v>0</v>
      </c>
      <c r="G162" s="168">
        <v>0</v>
      </c>
      <c r="H162" s="168" t="s">
        <v>17</v>
      </c>
      <c r="I162" s="168" t="s">
        <v>17</v>
      </c>
      <c r="J162" s="168">
        <v>0</v>
      </c>
      <c r="K162" s="168">
        <v>0</v>
      </c>
      <c r="L162" s="168">
        <v>0</v>
      </c>
      <c r="M162" s="168">
        <v>0</v>
      </c>
      <c r="N162" s="168">
        <v>0</v>
      </c>
      <c r="O162" s="168">
        <v>0</v>
      </c>
      <c r="P162" s="260"/>
    </row>
    <row r="163" spans="1:16" x14ac:dyDescent="0.25">
      <c r="A163" s="167">
        <v>43272.210416666669</v>
      </c>
      <c r="B163" s="167">
        <v>43272.621620370373</v>
      </c>
      <c r="C163" s="168">
        <v>3</v>
      </c>
      <c r="D163" s="168"/>
      <c r="E163" s="168">
        <v>0</v>
      </c>
      <c r="F163" s="168">
        <v>0</v>
      </c>
      <c r="G163" s="168">
        <v>0</v>
      </c>
      <c r="H163" s="168" t="s">
        <v>17</v>
      </c>
      <c r="I163" s="168" t="s">
        <v>17</v>
      </c>
      <c r="J163" s="168">
        <v>0</v>
      </c>
      <c r="K163" s="168">
        <v>0</v>
      </c>
      <c r="L163" s="168">
        <v>0</v>
      </c>
      <c r="M163" s="168">
        <v>0</v>
      </c>
      <c r="N163" s="168">
        <v>0</v>
      </c>
      <c r="O163" s="168">
        <v>0</v>
      </c>
      <c r="P163" s="260"/>
    </row>
    <row r="164" spans="1:16" x14ac:dyDescent="0.25">
      <c r="A164" s="167"/>
      <c r="B164" s="167"/>
      <c r="C164" s="168"/>
      <c r="D164" s="168"/>
      <c r="E164" s="168">
        <f>SUM(E161:E163)</f>
        <v>4214</v>
      </c>
      <c r="F164" s="168"/>
      <c r="G164" s="168"/>
      <c r="H164" s="168"/>
      <c r="I164" s="168"/>
      <c r="J164" s="168">
        <f t="shared" ref="J164:O164" si="33">SUM(J161:J163)</f>
        <v>555</v>
      </c>
      <c r="K164" s="168">
        <f t="shared" si="33"/>
        <v>7</v>
      </c>
      <c r="L164" s="168">
        <f t="shared" si="33"/>
        <v>0</v>
      </c>
      <c r="M164" s="168">
        <f t="shared" si="33"/>
        <v>27</v>
      </c>
      <c r="N164" s="168">
        <f t="shared" si="33"/>
        <v>0</v>
      </c>
      <c r="O164" s="168">
        <f t="shared" si="33"/>
        <v>0</v>
      </c>
      <c r="P164" s="260"/>
    </row>
    <row r="165" spans="1:16" x14ac:dyDescent="0.25">
      <c r="A165" s="174">
        <v>43273.206250000003</v>
      </c>
      <c r="B165" s="174">
        <v>43273.625115740739</v>
      </c>
      <c r="C165" s="175">
        <v>1</v>
      </c>
      <c r="D165" s="175" t="s">
        <v>25</v>
      </c>
      <c r="E165" s="175">
        <v>4034</v>
      </c>
      <c r="F165" s="175">
        <v>0</v>
      </c>
      <c r="G165" s="175">
        <v>0</v>
      </c>
      <c r="H165" s="175">
        <v>32</v>
      </c>
      <c r="I165" s="175">
        <v>0</v>
      </c>
      <c r="J165" s="175">
        <v>513</v>
      </c>
      <c r="K165" s="175">
        <v>4</v>
      </c>
      <c r="L165" s="175">
        <v>0</v>
      </c>
      <c r="M165" s="175">
        <v>51</v>
      </c>
      <c r="N165" s="175">
        <v>0</v>
      </c>
      <c r="O165" s="175">
        <v>0</v>
      </c>
      <c r="P165" s="218" t="s">
        <v>16</v>
      </c>
    </row>
    <row r="166" spans="1:16" x14ac:dyDescent="0.25">
      <c r="A166" s="174">
        <v>43273.206250000003</v>
      </c>
      <c r="B166" s="174">
        <v>43273.625115740739</v>
      </c>
      <c r="C166" s="175">
        <v>2</v>
      </c>
      <c r="D166" s="175"/>
      <c r="E166" s="175">
        <v>0</v>
      </c>
      <c r="F166" s="175">
        <v>0</v>
      </c>
      <c r="G166" s="175">
        <v>0</v>
      </c>
      <c r="H166" s="175" t="s">
        <v>17</v>
      </c>
      <c r="I166" s="175" t="s">
        <v>17</v>
      </c>
      <c r="J166" s="175">
        <v>0</v>
      </c>
      <c r="K166" s="175">
        <v>0</v>
      </c>
      <c r="L166" s="175">
        <v>0</v>
      </c>
      <c r="M166" s="175">
        <v>0</v>
      </c>
      <c r="N166" s="175">
        <v>0</v>
      </c>
      <c r="O166" s="175">
        <v>0</v>
      </c>
      <c r="P166" s="218"/>
    </row>
    <row r="167" spans="1:16" x14ac:dyDescent="0.25">
      <c r="A167" s="174">
        <v>43273.206250000003</v>
      </c>
      <c r="B167" s="174">
        <v>43273.625115740739</v>
      </c>
      <c r="C167" s="175">
        <v>3</v>
      </c>
      <c r="D167" s="175"/>
      <c r="E167" s="175">
        <v>0</v>
      </c>
      <c r="F167" s="175">
        <v>0</v>
      </c>
      <c r="G167" s="175">
        <v>0</v>
      </c>
      <c r="H167" s="175" t="s">
        <v>17</v>
      </c>
      <c r="I167" s="175" t="s">
        <v>17</v>
      </c>
      <c r="J167" s="175">
        <v>0</v>
      </c>
      <c r="K167" s="175">
        <v>0</v>
      </c>
      <c r="L167" s="175">
        <v>0</v>
      </c>
      <c r="M167" s="175">
        <v>0</v>
      </c>
      <c r="N167" s="175">
        <v>0</v>
      </c>
      <c r="O167" s="175">
        <v>0</v>
      </c>
      <c r="P167" s="218"/>
    </row>
    <row r="168" spans="1:16" x14ac:dyDescent="0.25">
      <c r="A168" s="174"/>
      <c r="B168" s="174"/>
      <c r="C168" s="175"/>
      <c r="D168" s="175"/>
      <c r="E168" s="175">
        <f>SUM(E165:E167)</f>
        <v>4034</v>
      </c>
      <c r="F168" s="175"/>
      <c r="G168" s="175"/>
      <c r="H168" s="175">
        <f t="shared" ref="H168:O168" si="34">SUM(H165:H167)</f>
        <v>32</v>
      </c>
      <c r="I168" s="175">
        <f t="shared" si="34"/>
        <v>0</v>
      </c>
      <c r="J168" s="175">
        <f t="shared" si="34"/>
        <v>513</v>
      </c>
      <c r="K168" s="175">
        <f t="shared" si="34"/>
        <v>4</v>
      </c>
      <c r="L168" s="175">
        <f t="shared" si="34"/>
        <v>0</v>
      </c>
      <c r="M168" s="175">
        <f t="shared" si="34"/>
        <v>51</v>
      </c>
      <c r="N168" s="175">
        <f t="shared" si="34"/>
        <v>0</v>
      </c>
      <c r="O168" s="175">
        <f t="shared" si="34"/>
        <v>0</v>
      </c>
      <c r="P168" s="218"/>
    </row>
    <row r="169" spans="1:16" x14ac:dyDescent="0.25">
      <c r="A169" s="267" t="s">
        <v>90</v>
      </c>
      <c r="B169" s="267"/>
      <c r="C169" s="267"/>
      <c r="D169" s="267"/>
      <c r="E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</row>
    <row r="170" spans="1:16" x14ac:dyDescent="0.25">
      <c r="A170" s="267"/>
      <c r="B170" s="267"/>
      <c r="C170" s="267"/>
      <c r="D170" s="267"/>
      <c r="E170" s="267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</row>
    <row r="171" spans="1:16" x14ac:dyDescent="0.25">
      <c r="A171" s="267"/>
      <c r="B171" s="267"/>
      <c r="C171" s="267"/>
      <c r="D171" s="267"/>
      <c r="E171" s="267"/>
      <c r="F171" s="267"/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</row>
    <row r="172" spans="1:16" x14ac:dyDescent="0.25">
      <c r="A172" s="135" t="s">
        <v>91</v>
      </c>
      <c r="B172" s="134">
        <v>43292.135416666664</v>
      </c>
      <c r="C172" s="135">
        <v>2</v>
      </c>
      <c r="D172" s="135"/>
      <c r="E172" s="135">
        <v>0</v>
      </c>
      <c r="F172" s="135">
        <v>0</v>
      </c>
      <c r="G172" s="135">
        <v>0</v>
      </c>
      <c r="H172" s="135" t="s">
        <v>17</v>
      </c>
      <c r="I172" s="135" t="s">
        <v>17</v>
      </c>
      <c r="J172" s="135">
        <v>0</v>
      </c>
      <c r="K172" s="135">
        <v>0</v>
      </c>
      <c r="L172" s="135">
        <v>0</v>
      </c>
      <c r="M172" s="135">
        <v>0</v>
      </c>
      <c r="N172" s="135">
        <v>0</v>
      </c>
      <c r="O172" s="135">
        <v>0</v>
      </c>
      <c r="P172" s="337" t="s">
        <v>95</v>
      </c>
    </row>
    <row r="173" spans="1:16" ht="28.5" customHeight="1" x14ac:dyDescent="0.25">
      <c r="A173" s="135" t="s">
        <v>91</v>
      </c>
      <c r="B173" s="134">
        <v>43292.135416666664</v>
      </c>
      <c r="C173" s="135">
        <v>3</v>
      </c>
      <c r="D173" s="135"/>
      <c r="E173" s="135">
        <v>0</v>
      </c>
      <c r="F173" s="135">
        <v>0</v>
      </c>
      <c r="G173" s="135">
        <v>0</v>
      </c>
      <c r="H173" s="135" t="s">
        <v>17</v>
      </c>
      <c r="I173" s="135" t="s">
        <v>17</v>
      </c>
      <c r="J173" s="135">
        <v>0</v>
      </c>
      <c r="K173" s="135">
        <v>0</v>
      </c>
      <c r="L173" s="135">
        <v>0</v>
      </c>
      <c r="M173" s="135">
        <v>0</v>
      </c>
      <c r="N173" s="135">
        <v>0</v>
      </c>
      <c r="O173" s="135">
        <v>0</v>
      </c>
      <c r="P173" s="337"/>
    </row>
    <row r="174" spans="1:16" ht="32.25" customHeight="1" x14ac:dyDescent="0.25">
      <c r="A174" s="134">
        <v>43292.327777777777</v>
      </c>
      <c r="B174" s="134">
        <v>43292.681944444441</v>
      </c>
      <c r="C174" s="135">
        <v>1</v>
      </c>
      <c r="D174" s="135" t="s">
        <v>25</v>
      </c>
      <c r="E174" s="135">
        <v>0</v>
      </c>
      <c r="F174" s="135">
        <v>0</v>
      </c>
      <c r="G174" s="135">
        <v>0</v>
      </c>
      <c r="H174" s="135">
        <v>35</v>
      </c>
      <c r="I174" s="135">
        <v>84</v>
      </c>
      <c r="J174" s="135">
        <v>0</v>
      </c>
      <c r="K174" s="135">
        <v>0</v>
      </c>
      <c r="L174" s="135">
        <v>0</v>
      </c>
      <c r="M174" s="135">
        <v>0</v>
      </c>
      <c r="N174" s="135">
        <v>0</v>
      </c>
      <c r="O174" s="135">
        <v>0</v>
      </c>
      <c r="P174" s="368" t="s">
        <v>96</v>
      </c>
    </row>
    <row r="175" spans="1:16" ht="15.75" customHeight="1" x14ac:dyDescent="0.25">
      <c r="A175" s="134">
        <v>43292.327777777777</v>
      </c>
      <c r="B175" s="134">
        <v>43292.681944444441</v>
      </c>
      <c r="C175" s="135">
        <v>2</v>
      </c>
      <c r="D175" s="135" t="s">
        <v>25</v>
      </c>
      <c r="E175" s="135">
        <v>0</v>
      </c>
      <c r="F175" s="135">
        <v>0</v>
      </c>
      <c r="G175" s="135">
        <v>334</v>
      </c>
      <c r="H175" s="135" t="s">
        <v>17</v>
      </c>
      <c r="I175" s="135" t="s">
        <v>17</v>
      </c>
      <c r="J175" s="135">
        <v>23</v>
      </c>
      <c r="K175" s="135">
        <v>7</v>
      </c>
      <c r="L175" s="135">
        <v>0</v>
      </c>
      <c r="M175" s="135">
        <v>27</v>
      </c>
      <c r="N175" s="135">
        <v>0</v>
      </c>
      <c r="O175" s="135">
        <v>0</v>
      </c>
      <c r="P175" s="368"/>
    </row>
    <row r="176" spans="1:16" x14ac:dyDescent="0.25">
      <c r="A176" s="134">
        <v>43292.327777777777</v>
      </c>
      <c r="B176" s="134">
        <v>43292.681944444441</v>
      </c>
      <c r="C176" s="135">
        <v>3</v>
      </c>
      <c r="D176" s="135"/>
      <c r="E176" s="135">
        <v>0</v>
      </c>
      <c r="F176" s="135">
        <v>0</v>
      </c>
      <c r="G176" s="135">
        <v>0</v>
      </c>
      <c r="H176" s="135" t="s">
        <v>17</v>
      </c>
      <c r="I176" s="135" t="s">
        <v>17</v>
      </c>
      <c r="J176" s="135">
        <v>0</v>
      </c>
      <c r="K176" s="135">
        <v>0</v>
      </c>
      <c r="L176" s="135">
        <v>0</v>
      </c>
      <c r="M176" s="135">
        <v>0</v>
      </c>
      <c r="N176" s="135">
        <v>0</v>
      </c>
      <c r="O176" s="135">
        <v>0</v>
      </c>
      <c r="P176" s="368"/>
    </row>
    <row r="177" spans="1:16" x14ac:dyDescent="0.25">
      <c r="A177" s="134"/>
      <c r="B177" s="134"/>
      <c r="C177" s="135"/>
      <c r="D177" s="135"/>
      <c r="E177" s="135">
        <f>SUM(E174:E176)</f>
        <v>0</v>
      </c>
      <c r="F177" s="135"/>
      <c r="G177" s="135">
        <f t="shared" ref="G177:O177" si="35">SUM(G174:G176)</f>
        <v>334</v>
      </c>
      <c r="H177" s="135">
        <f t="shared" si="35"/>
        <v>35</v>
      </c>
      <c r="I177" s="135">
        <f t="shared" si="35"/>
        <v>84</v>
      </c>
      <c r="J177" s="135">
        <f t="shared" si="35"/>
        <v>23</v>
      </c>
      <c r="K177" s="135">
        <f t="shared" si="35"/>
        <v>7</v>
      </c>
      <c r="L177" s="135">
        <f t="shared" si="35"/>
        <v>0</v>
      </c>
      <c r="M177" s="135">
        <f t="shared" si="35"/>
        <v>27</v>
      </c>
      <c r="N177" s="135">
        <f t="shared" si="35"/>
        <v>0</v>
      </c>
      <c r="O177" s="135">
        <f t="shared" si="35"/>
        <v>0</v>
      </c>
      <c r="P177" s="368"/>
    </row>
    <row r="178" spans="1:16" x14ac:dyDescent="0.25">
      <c r="A178" s="134">
        <v>43293.365972222222</v>
      </c>
      <c r="B178" s="134">
        <v>43293.686111111114</v>
      </c>
      <c r="C178" s="135">
        <v>1</v>
      </c>
      <c r="D178" s="135" t="s">
        <v>25</v>
      </c>
      <c r="E178" s="135">
        <v>2571</v>
      </c>
      <c r="F178" s="135">
        <v>748.83500000000004</v>
      </c>
      <c r="G178" s="135">
        <v>206</v>
      </c>
      <c r="H178" s="135">
        <v>33</v>
      </c>
      <c r="I178" s="135">
        <v>27</v>
      </c>
      <c r="J178" s="135">
        <v>16</v>
      </c>
      <c r="K178" s="135">
        <v>4</v>
      </c>
      <c r="L178" s="135">
        <v>0</v>
      </c>
      <c r="M178" s="135">
        <v>11</v>
      </c>
      <c r="N178" s="135">
        <v>0</v>
      </c>
      <c r="O178" s="135">
        <v>0</v>
      </c>
      <c r="P178" s="243" t="s">
        <v>97</v>
      </c>
    </row>
    <row r="179" spans="1:16" x14ac:dyDescent="0.25">
      <c r="A179" s="134">
        <v>43293.365972222222</v>
      </c>
      <c r="B179" s="134">
        <v>43293.686111111114</v>
      </c>
      <c r="C179" s="135">
        <v>2</v>
      </c>
      <c r="D179" s="135" t="s">
        <v>25</v>
      </c>
      <c r="E179" s="135">
        <v>998</v>
      </c>
      <c r="F179" s="135">
        <v>415.83330000000001</v>
      </c>
      <c r="G179" s="135">
        <v>144</v>
      </c>
      <c r="H179" s="135" t="s">
        <v>17</v>
      </c>
      <c r="I179" s="135" t="s">
        <v>17</v>
      </c>
      <c r="J179" s="135">
        <v>2</v>
      </c>
      <c r="K179" s="135">
        <v>3</v>
      </c>
      <c r="L179" s="135">
        <v>0</v>
      </c>
      <c r="M179" s="135">
        <v>15</v>
      </c>
      <c r="N179" s="135">
        <v>0</v>
      </c>
      <c r="O179" s="135">
        <v>0</v>
      </c>
      <c r="P179" s="244"/>
    </row>
    <row r="180" spans="1:16" x14ac:dyDescent="0.25">
      <c r="A180" s="134">
        <v>43293.365972222222</v>
      </c>
      <c r="B180" s="134">
        <v>43293.686111111114</v>
      </c>
      <c r="C180" s="135">
        <v>3</v>
      </c>
      <c r="D180" s="135"/>
      <c r="E180" s="135">
        <v>0</v>
      </c>
      <c r="F180" s="135">
        <v>0</v>
      </c>
      <c r="G180" s="135">
        <v>0</v>
      </c>
      <c r="H180" s="135" t="s">
        <v>17</v>
      </c>
      <c r="I180" s="135" t="s">
        <v>17</v>
      </c>
      <c r="J180" s="135">
        <v>0</v>
      </c>
      <c r="K180" s="135">
        <v>0</v>
      </c>
      <c r="L180" s="135">
        <v>0</v>
      </c>
      <c r="M180" s="135">
        <v>0</v>
      </c>
      <c r="N180" s="135">
        <v>0</v>
      </c>
      <c r="O180" s="135">
        <v>0</v>
      </c>
      <c r="P180" s="244"/>
    </row>
    <row r="181" spans="1:16" x14ac:dyDescent="0.25">
      <c r="A181" s="134"/>
      <c r="B181" s="134"/>
      <c r="C181" s="135"/>
      <c r="D181" s="135"/>
      <c r="E181" s="135"/>
      <c r="F181" s="135"/>
      <c r="G181" s="135">
        <f t="shared" ref="G181:O181" si="36">SUM(G178:G180)</f>
        <v>350</v>
      </c>
      <c r="H181" s="135">
        <f t="shared" si="36"/>
        <v>33</v>
      </c>
      <c r="I181" s="135">
        <f t="shared" si="36"/>
        <v>27</v>
      </c>
      <c r="J181" s="135">
        <f t="shared" si="36"/>
        <v>18</v>
      </c>
      <c r="K181" s="135">
        <f t="shared" si="36"/>
        <v>7</v>
      </c>
      <c r="L181" s="135">
        <f t="shared" si="36"/>
        <v>0</v>
      </c>
      <c r="M181" s="135">
        <f t="shared" si="36"/>
        <v>26</v>
      </c>
      <c r="N181" s="135">
        <f t="shared" si="36"/>
        <v>0</v>
      </c>
      <c r="O181" s="135">
        <f t="shared" si="36"/>
        <v>0</v>
      </c>
      <c r="P181" s="245"/>
    </row>
    <row r="182" spans="1:16" x14ac:dyDescent="0.25">
      <c r="A182" s="176">
        <v>43294.554861111108</v>
      </c>
      <c r="B182" s="176">
        <v>43294.913888888892</v>
      </c>
      <c r="C182" s="177">
        <v>1</v>
      </c>
      <c r="D182" s="177" t="s">
        <v>25</v>
      </c>
      <c r="E182" s="177">
        <v>3009</v>
      </c>
      <c r="F182" s="177">
        <v>452.4812</v>
      </c>
      <c r="G182" s="177">
        <v>399</v>
      </c>
      <c r="H182" s="177">
        <v>25</v>
      </c>
      <c r="I182" s="177">
        <v>0</v>
      </c>
      <c r="J182" s="177">
        <v>26</v>
      </c>
      <c r="K182" s="177">
        <v>1</v>
      </c>
      <c r="L182" s="177">
        <v>0</v>
      </c>
      <c r="M182" s="177">
        <v>66</v>
      </c>
      <c r="N182" s="177">
        <v>0</v>
      </c>
      <c r="O182" s="177">
        <v>0</v>
      </c>
      <c r="P182" s="330" t="s">
        <v>16</v>
      </c>
    </row>
    <row r="183" spans="1:16" x14ac:dyDescent="0.25">
      <c r="A183" s="176">
        <v>43294.554861111108</v>
      </c>
      <c r="B183" s="176">
        <v>43294.913888888892</v>
      </c>
      <c r="C183" s="177">
        <v>2</v>
      </c>
      <c r="D183" s="177"/>
      <c r="E183" s="177">
        <v>0</v>
      </c>
      <c r="F183" s="177">
        <v>0</v>
      </c>
      <c r="G183" s="177">
        <v>0</v>
      </c>
      <c r="H183" s="177" t="s">
        <v>17</v>
      </c>
      <c r="I183" s="177" t="s">
        <v>17</v>
      </c>
      <c r="J183" s="177">
        <v>0</v>
      </c>
      <c r="K183" s="177">
        <v>0</v>
      </c>
      <c r="L183" s="177">
        <v>0</v>
      </c>
      <c r="M183" s="177">
        <v>0</v>
      </c>
      <c r="N183" s="177">
        <v>0</v>
      </c>
      <c r="O183" s="177">
        <v>0</v>
      </c>
      <c r="P183" s="330"/>
    </row>
    <row r="184" spans="1:16" x14ac:dyDescent="0.25">
      <c r="A184" s="176">
        <v>43294.554861111108</v>
      </c>
      <c r="B184" s="176">
        <v>43294.913888888892</v>
      </c>
      <c r="C184" s="177">
        <v>3</v>
      </c>
      <c r="D184" s="177"/>
      <c r="E184" s="177">
        <v>0</v>
      </c>
      <c r="F184" s="177">
        <v>0</v>
      </c>
      <c r="G184" s="177">
        <v>0</v>
      </c>
      <c r="H184" s="177" t="s">
        <v>17</v>
      </c>
      <c r="I184" s="177" t="s">
        <v>17</v>
      </c>
      <c r="J184" s="177">
        <v>0</v>
      </c>
      <c r="K184" s="177">
        <v>0</v>
      </c>
      <c r="L184" s="177">
        <v>0</v>
      </c>
      <c r="M184" s="177">
        <v>0</v>
      </c>
      <c r="N184" s="177">
        <v>0</v>
      </c>
      <c r="O184" s="177">
        <v>0</v>
      </c>
      <c r="P184" s="330"/>
    </row>
    <row r="185" spans="1:16" x14ac:dyDescent="0.25">
      <c r="A185" s="177"/>
      <c r="B185" s="177"/>
      <c r="C185" s="177"/>
      <c r="D185" s="177"/>
      <c r="E185" s="177">
        <f>SUM(E182:E184)</f>
        <v>3009</v>
      </c>
      <c r="F185" s="177"/>
      <c r="G185" s="177">
        <f t="shared" ref="G185:O185" si="37">SUM(G182:G184)</f>
        <v>399</v>
      </c>
      <c r="H185" s="177">
        <f t="shared" si="37"/>
        <v>25</v>
      </c>
      <c r="I185" s="177">
        <f t="shared" si="37"/>
        <v>0</v>
      </c>
      <c r="J185" s="177">
        <f t="shared" si="37"/>
        <v>26</v>
      </c>
      <c r="K185" s="177">
        <f t="shared" si="37"/>
        <v>1</v>
      </c>
      <c r="L185" s="177">
        <f t="shared" si="37"/>
        <v>0</v>
      </c>
      <c r="M185" s="177">
        <f t="shared" si="37"/>
        <v>66</v>
      </c>
      <c r="N185" s="177">
        <f t="shared" si="37"/>
        <v>0</v>
      </c>
      <c r="O185" s="177">
        <f t="shared" si="37"/>
        <v>0</v>
      </c>
      <c r="P185" s="330"/>
    </row>
    <row r="188" spans="1:16" ht="26.25" x14ac:dyDescent="0.4">
      <c r="A188" s="384" t="s">
        <v>98</v>
      </c>
      <c r="B188" s="385"/>
      <c r="C188" s="385"/>
      <c r="D188" s="385"/>
      <c r="E188" s="385"/>
      <c r="F188" s="385"/>
      <c r="G188" s="385"/>
      <c r="H188" s="385"/>
      <c r="I188" s="385"/>
      <c r="J188" s="385"/>
      <c r="K188" s="385"/>
      <c r="L188" s="385"/>
      <c r="M188" s="385"/>
      <c r="N188" s="385"/>
      <c r="O188" s="385"/>
      <c r="P188" s="385"/>
    </row>
    <row r="189" spans="1:16" x14ac:dyDescent="0.25">
      <c r="A189" s="134">
        <v>43304.328472222223</v>
      </c>
      <c r="B189" s="134">
        <v>43301.683333333334</v>
      </c>
      <c r="C189" s="135">
        <v>1</v>
      </c>
      <c r="D189" s="135" t="s">
        <v>25</v>
      </c>
      <c r="E189" s="135">
        <v>1879</v>
      </c>
      <c r="F189" s="135">
        <v>56.005960000000002</v>
      </c>
      <c r="G189" s="135">
        <v>2013</v>
      </c>
      <c r="H189" s="135">
        <v>108</v>
      </c>
      <c r="I189" s="135">
        <v>0</v>
      </c>
      <c r="J189" s="135">
        <v>-1758</v>
      </c>
      <c r="K189" s="135">
        <v>2</v>
      </c>
      <c r="L189" s="135">
        <v>0</v>
      </c>
      <c r="M189" s="135">
        <v>-60</v>
      </c>
      <c r="N189" s="135">
        <v>0</v>
      </c>
      <c r="O189" s="135">
        <v>0</v>
      </c>
      <c r="P189" s="337" t="s">
        <v>99</v>
      </c>
    </row>
    <row r="190" spans="1:16" x14ac:dyDescent="0.25">
      <c r="A190" s="134">
        <v>43304.328472222223</v>
      </c>
      <c r="B190" s="134">
        <v>43301.683333333334</v>
      </c>
      <c r="C190" s="135">
        <v>2</v>
      </c>
      <c r="D190" s="135"/>
      <c r="E190" s="135">
        <v>0</v>
      </c>
      <c r="F190" s="135">
        <v>0</v>
      </c>
      <c r="G190" s="135">
        <v>0</v>
      </c>
      <c r="H190" s="135" t="s">
        <v>17</v>
      </c>
      <c r="I190" s="135" t="s">
        <v>17</v>
      </c>
      <c r="J190" s="135">
        <v>0</v>
      </c>
      <c r="K190" s="135">
        <v>0</v>
      </c>
      <c r="L190" s="135">
        <v>0</v>
      </c>
      <c r="M190" s="135">
        <v>0</v>
      </c>
      <c r="N190" s="135">
        <v>0</v>
      </c>
      <c r="O190" s="135">
        <v>0</v>
      </c>
      <c r="P190" s="337"/>
    </row>
    <row r="191" spans="1:16" x14ac:dyDescent="0.25">
      <c r="A191" s="134">
        <v>43304.328472222223</v>
      </c>
      <c r="B191" s="134">
        <v>43301.683333333334</v>
      </c>
      <c r="C191" s="135">
        <v>3</v>
      </c>
      <c r="D191" s="135"/>
      <c r="E191" s="135">
        <v>0</v>
      </c>
      <c r="F191" s="135">
        <v>0</v>
      </c>
      <c r="G191" s="135">
        <v>0</v>
      </c>
      <c r="H191" s="135" t="s">
        <v>17</v>
      </c>
      <c r="I191" s="135" t="s">
        <v>17</v>
      </c>
      <c r="J191" s="135">
        <v>0</v>
      </c>
      <c r="K191" s="135">
        <v>0</v>
      </c>
      <c r="L191" s="135">
        <v>0</v>
      </c>
      <c r="M191" s="135">
        <v>0</v>
      </c>
      <c r="N191" s="135">
        <v>0</v>
      </c>
      <c r="O191" s="135">
        <v>0</v>
      </c>
      <c r="P191" s="337"/>
    </row>
    <row r="192" spans="1:16" x14ac:dyDescent="0.25">
      <c r="A192" s="134">
        <v>43304.328472222223</v>
      </c>
      <c r="B192" s="134">
        <v>43304.594444444447</v>
      </c>
      <c r="C192" s="135">
        <v>1</v>
      </c>
      <c r="D192" s="135" t="s">
        <v>25</v>
      </c>
      <c r="E192" s="135">
        <v>2529</v>
      </c>
      <c r="F192" s="135">
        <v>72.672420000000002</v>
      </c>
      <c r="G192" s="135">
        <v>2088</v>
      </c>
      <c r="H192" s="135">
        <v>108</v>
      </c>
      <c r="I192" s="135">
        <v>0</v>
      </c>
      <c r="J192" s="135">
        <v>-1755</v>
      </c>
      <c r="K192" s="135">
        <v>2</v>
      </c>
      <c r="L192" s="135">
        <v>0</v>
      </c>
      <c r="M192" s="135">
        <v>-60</v>
      </c>
      <c r="N192" s="135">
        <v>0</v>
      </c>
      <c r="O192" s="135">
        <v>0</v>
      </c>
      <c r="P192" s="337"/>
    </row>
    <row r="193" spans="1:16" x14ac:dyDescent="0.25">
      <c r="A193" s="134">
        <v>43304.328472222223</v>
      </c>
      <c r="B193" s="134">
        <v>43304.594444444447</v>
      </c>
      <c r="C193" s="135">
        <v>2</v>
      </c>
      <c r="D193" s="135"/>
      <c r="E193" s="135">
        <v>0</v>
      </c>
      <c r="F193" s="135">
        <v>0</v>
      </c>
      <c r="G193" s="135">
        <v>0</v>
      </c>
      <c r="H193" s="135" t="s">
        <v>17</v>
      </c>
      <c r="I193" s="135" t="s">
        <v>17</v>
      </c>
      <c r="J193" s="135">
        <v>0</v>
      </c>
      <c r="K193" s="135">
        <v>0</v>
      </c>
      <c r="L193" s="135">
        <v>0</v>
      </c>
      <c r="M193" s="135">
        <v>0</v>
      </c>
      <c r="N193" s="135">
        <v>0</v>
      </c>
      <c r="O193" s="135">
        <v>0</v>
      </c>
      <c r="P193" s="337"/>
    </row>
    <row r="194" spans="1:16" x14ac:dyDescent="0.25">
      <c r="A194" s="134">
        <v>43304.328472222223</v>
      </c>
      <c r="B194" s="134">
        <v>43304.594444444447</v>
      </c>
      <c r="C194" s="135">
        <v>3</v>
      </c>
      <c r="D194" s="135"/>
      <c r="E194" s="135">
        <v>0</v>
      </c>
      <c r="F194" s="135">
        <v>0</v>
      </c>
      <c r="G194" s="135">
        <v>0</v>
      </c>
      <c r="H194" s="135" t="s">
        <v>17</v>
      </c>
      <c r="I194" s="135" t="s">
        <v>17</v>
      </c>
      <c r="J194" s="135">
        <v>0</v>
      </c>
      <c r="K194" s="135">
        <v>0</v>
      </c>
      <c r="L194" s="135">
        <v>0</v>
      </c>
      <c r="M194" s="135">
        <v>0</v>
      </c>
      <c r="N194" s="135">
        <v>0</v>
      </c>
      <c r="O194" s="135">
        <v>0</v>
      </c>
      <c r="P194" s="337"/>
    </row>
    <row r="195" spans="1:16" x14ac:dyDescent="0.25">
      <c r="A195" s="134">
        <v>43304.595138888886</v>
      </c>
      <c r="B195" s="134">
        <v>43304.6875</v>
      </c>
      <c r="C195" s="135">
        <v>1</v>
      </c>
      <c r="D195" s="135" t="s">
        <v>25</v>
      </c>
      <c r="E195" s="135">
        <v>3223</v>
      </c>
      <c r="F195" s="135">
        <v>2125.0549999999998</v>
      </c>
      <c r="G195" s="135">
        <v>91</v>
      </c>
      <c r="H195" s="135">
        <v>0</v>
      </c>
      <c r="I195" s="135">
        <v>0</v>
      </c>
      <c r="J195" s="135">
        <v>41</v>
      </c>
      <c r="K195" s="135">
        <v>0</v>
      </c>
      <c r="L195" s="135">
        <v>0</v>
      </c>
      <c r="M195" s="135">
        <v>1</v>
      </c>
      <c r="N195" s="135">
        <v>0</v>
      </c>
      <c r="O195" s="135">
        <v>0</v>
      </c>
      <c r="P195" s="337"/>
    </row>
    <row r="196" spans="1:16" x14ac:dyDescent="0.25">
      <c r="A196" s="134">
        <v>43304.595138888886</v>
      </c>
      <c r="B196" s="134">
        <v>43304.6875</v>
      </c>
      <c r="C196" s="135">
        <v>2</v>
      </c>
      <c r="D196" s="135"/>
      <c r="E196" s="135">
        <v>0</v>
      </c>
      <c r="F196" s="135">
        <v>0</v>
      </c>
      <c r="G196" s="135">
        <v>0</v>
      </c>
      <c r="H196" s="135" t="s">
        <v>17</v>
      </c>
      <c r="I196" s="135" t="s">
        <v>17</v>
      </c>
      <c r="J196" s="135">
        <v>0</v>
      </c>
      <c r="K196" s="135">
        <v>0</v>
      </c>
      <c r="L196" s="135">
        <v>0</v>
      </c>
      <c r="M196" s="135">
        <v>0</v>
      </c>
      <c r="N196" s="135">
        <v>0</v>
      </c>
      <c r="O196" s="135">
        <v>0</v>
      </c>
      <c r="P196" s="337"/>
    </row>
    <row r="197" spans="1:16" x14ac:dyDescent="0.25">
      <c r="A197" s="134">
        <v>43304.595138888886</v>
      </c>
      <c r="B197" s="134">
        <v>43304.6875</v>
      </c>
      <c r="C197" s="135">
        <v>3</v>
      </c>
      <c r="D197" s="135"/>
      <c r="E197" s="135">
        <v>0</v>
      </c>
      <c r="F197" s="135">
        <v>0</v>
      </c>
      <c r="G197" s="135">
        <v>0</v>
      </c>
      <c r="H197" s="135" t="s">
        <v>17</v>
      </c>
      <c r="I197" s="135" t="s">
        <v>17</v>
      </c>
      <c r="J197" s="135">
        <v>0</v>
      </c>
      <c r="K197" s="135">
        <v>0</v>
      </c>
      <c r="L197" s="135">
        <v>0</v>
      </c>
      <c r="M197" s="135">
        <v>0</v>
      </c>
      <c r="N197" s="135">
        <v>0</v>
      </c>
      <c r="O197" s="135">
        <v>0</v>
      </c>
      <c r="P197" s="337"/>
    </row>
    <row r="198" spans="1:16" x14ac:dyDescent="0.25">
      <c r="A198" s="134"/>
      <c r="B198" s="134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337"/>
    </row>
    <row r="199" spans="1:16" x14ac:dyDescent="0.25">
      <c r="A199" s="169">
        <v>43305.326388888891</v>
      </c>
      <c r="B199" s="169">
        <v>43305.686805555553</v>
      </c>
      <c r="C199" s="170">
        <v>1</v>
      </c>
      <c r="D199" s="170" t="s">
        <v>25</v>
      </c>
      <c r="E199" s="170">
        <v>3252</v>
      </c>
      <c r="F199" s="170">
        <v>411.6456</v>
      </c>
      <c r="G199" s="170">
        <v>474</v>
      </c>
      <c r="H199" s="170">
        <v>0</v>
      </c>
      <c r="I199" s="170">
        <v>0</v>
      </c>
      <c r="J199" s="170">
        <v>20</v>
      </c>
      <c r="K199" s="170">
        <v>11</v>
      </c>
      <c r="L199" s="170">
        <v>0</v>
      </c>
      <c r="M199" s="170">
        <v>14</v>
      </c>
      <c r="N199" s="170">
        <v>0</v>
      </c>
      <c r="O199" s="170">
        <v>0</v>
      </c>
      <c r="P199" s="234" t="s">
        <v>16</v>
      </c>
    </row>
    <row r="200" spans="1:16" x14ac:dyDescent="0.25">
      <c r="A200" s="169">
        <v>43305.326388888891</v>
      </c>
      <c r="B200" s="169">
        <v>43305.686805555553</v>
      </c>
      <c r="C200" s="170">
        <v>2</v>
      </c>
      <c r="D200" s="170"/>
      <c r="E200" s="170">
        <v>0</v>
      </c>
      <c r="F200" s="170">
        <v>0</v>
      </c>
      <c r="G200" s="170">
        <v>0</v>
      </c>
      <c r="H200" s="170" t="s">
        <v>17</v>
      </c>
      <c r="I200" s="170" t="s">
        <v>17</v>
      </c>
      <c r="J200" s="170">
        <v>0</v>
      </c>
      <c r="K200" s="170">
        <v>0</v>
      </c>
      <c r="L200" s="170">
        <v>0</v>
      </c>
      <c r="M200" s="170">
        <v>0</v>
      </c>
      <c r="N200" s="170">
        <v>0</v>
      </c>
      <c r="O200" s="170">
        <v>0</v>
      </c>
      <c r="P200" s="234"/>
    </row>
    <row r="201" spans="1:16" x14ac:dyDescent="0.25">
      <c r="A201" s="169">
        <v>43305.326388888891</v>
      </c>
      <c r="B201" s="169">
        <v>43305.686805555553</v>
      </c>
      <c r="C201" s="170">
        <v>3</v>
      </c>
      <c r="D201" s="170"/>
      <c r="E201" s="170">
        <v>0</v>
      </c>
      <c r="F201" s="170">
        <v>0</v>
      </c>
      <c r="G201" s="170">
        <v>0</v>
      </c>
      <c r="H201" s="170" t="s">
        <v>17</v>
      </c>
      <c r="I201" s="170" t="s">
        <v>17</v>
      </c>
      <c r="J201" s="170">
        <v>0</v>
      </c>
      <c r="K201" s="170">
        <v>0</v>
      </c>
      <c r="L201" s="170">
        <v>0</v>
      </c>
      <c r="M201" s="170">
        <v>0</v>
      </c>
      <c r="N201" s="170">
        <v>0</v>
      </c>
      <c r="O201" s="170">
        <v>0</v>
      </c>
      <c r="P201" s="234"/>
    </row>
    <row r="202" spans="1:16" x14ac:dyDescent="0.25">
      <c r="A202" s="169"/>
      <c r="B202" s="169"/>
      <c r="C202" s="170"/>
      <c r="D202" s="170"/>
      <c r="E202" s="170">
        <f>SUM(E199:E201)</f>
        <v>3252</v>
      </c>
      <c r="F202" s="170"/>
      <c r="G202" s="170">
        <f t="shared" ref="G202:O202" si="38">SUM(G199:G201)</f>
        <v>474</v>
      </c>
      <c r="H202" s="170">
        <f t="shared" si="38"/>
        <v>0</v>
      </c>
      <c r="I202" s="170">
        <f t="shared" si="38"/>
        <v>0</v>
      </c>
      <c r="J202" s="170">
        <f t="shared" si="38"/>
        <v>20</v>
      </c>
      <c r="K202" s="170">
        <f t="shared" si="38"/>
        <v>11</v>
      </c>
      <c r="L202" s="170">
        <f t="shared" si="38"/>
        <v>0</v>
      </c>
      <c r="M202" s="170">
        <f t="shared" si="38"/>
        <v>14</v>
      </c>
      <c r="N202" s="170">
        <f t="shared" si="38"/>
        <v>0</v>
      </c>
      <c r="O202" s="170">
        <f t="shared" si="38"/>
        <v>0</v>
      </c>
      <c r="P202" s="234"/>
    </row>
    <row r="203" spans="1:16" x14ac:dyDescent="0.25">
      <c r="A203" s="136">
        <v>43306.329861111109</v>
      </c>
      <c r="B203" s="136">
        <v>43306.68472222222</v>
      </c>
      <c r="C203" s="137">
        <v>1</v>
      </c>
      <c r="D203" s="137" t="s">
        <v>25</v>
      </c>
      <c r="E203" s="137">
        <v>3251</v>
      </c>
      <c r="F203" s="137">
        <v>435.40179999999998</v>
      </c>
      <c r="G203" s="137">
        <v>448</v>
      </c>
      <c r="H203" s="137">
        <v>31</v>
      </c>
      <c r="I203" s="137">
        <v>0</v>
      </c>
      <c r="J203" s="137">
        <v>19</v>
      </c>
      <c r="K203" s="137">
        <v>3</v>
      </c>
      <c r="L203" s="137">
        <v>0</v>
      </c>
      <c r="M203" s="137">
        <v>10</v>
      </c>
      <c r="N203" s="137">
        <v>0</v>
      </c>
      <c r="O203" s="137">
        <v>0</v>
      </c>
      <c r="P203" s="238" t="s">
        <v>16</v>
      </c>
    </row>
    <row r="204" spans="1:16" x14ac:dyDescent="0.25">
      <c r="A204" s="136">
        <v>43306.329861111109</v>
      </c>
      <c r="B204" s="136">
        <v>43306.68472222222</v>
      </c>
      <c r="C204" s="137">
        <v>2</v>
      </c>
      <c r="D204" s="137"/>
      <c r="E204" s="137">
        <v>0</v>
      </c>
      <c r="F204" s="137">
        <v>0</v>
      </c>
      <c r="G204" s="137">
        <v>0</v>
      </c>
      <c r="H204" s="137" t="s">
        <v>17</v>
      </c>
      <c r="I204" s="137" t="s">
        <v>17</v>
      </c>
      <c r="J204" s="137">
        <v>0</v>
      </c>
      <c r="K204" s="137">
        <v>0</v>
      </c>
      <c r="L204" s="137">
        <v>0</v>
      </c>
      <c r="M204" s="137">
        <v>0</v>
      </c>
      <c r="N204" s="137">
        <v>0</v>
      </c>
      <c r="O204" s="137">
        <v>0</v>
      </c>
      <c r="P204" s="238"/>
    </row>
    <row r="205" spans="1:16" x14ac:dyDescent="0.25">
      <c r="A205" s="136">
        <v>43306.329861111109</v>
      </c>
      <c r="B205" s="136">
        <v>43306.68472222222</v>
      </c>
      <c r="C205" s="137">
        <v>3</v>
      </c>
      <c r="D205" s="137"/>
      <c r="E205" s="137">
        <v>0</v>
      </c>
      <c r="F205" s="137">
        <v>0</v>
      </c>
      <c r="G205" s="137">
        <v>0</v>
      </c>
      <c r="H205" s="137" t="s">
        <v>17</v>
      </c>
      <c r="I205" s="137" t="s">
        <v>17</v>
      </c>
      <c r="J205" s="137">
        <v>0</v>
      </c>
      <c r="K205" s="137">
        <v>0</v>
      </c>
      <c r="L205" s="137">
        <v>0</v>
      </c>
      <c r="M205" s="137">
        <v>0</v>
      </c>
      <c r="N205" s="137">
        <v>0</v>
      </c>
      <c r="O205" s="137">
        <v>0</v>
      </c>
      <c r="P205" s="238"/>
    </row>
    <row r="206" spans="1:16" x14ac:dyDescent="0.25">
      <c r="A206" s="136"/>
      <c r="B206" s="136"/>
      <c r="C206" s="137"/>
      <c r="D206" s="137"/>
      <c r="E206" s="137">
        <f>SUM(E203:E205)</f>
        <v>3251</v>
      </c>
      <c r="F206" s="137"/>
      <c r="G206" s="137">
        <f t="shared" ref="G206:O206" si="39">SUM(G203:G205)</f>
        <v>448</v>
      </c>
      <c r="H206" s="137">
        <f t="shared" si="39"/>
        <v>31</v>
      </c>
      <c r="I206" s="137">
        <f t="shared" si="39"/>
        <v>0</v>
      </c>
      <c r="J206" s="137">
        <f t="shared" si="39"/>
        <v>19</v>
      </c>
      <c r="K206" s="137">
        <f t="shared" si="39"/>
        <v>3</v>
      </c>
      <c r="L206" s="137">
        <f t="shared" si="39"/>
        <v>0</v>
      </c>
      <c r="M206" s="137">
        <f t="shared" si="39"/>
        <v>10</v>
      </c>
      <c r="N206" s="137">
        <f t="shared" si="39"/>
        <v>0</v>
      </c>
      <c r="O206" s="137">
        <f t="shared" si="39"/>
        <v>0</v>
      </c>
      <c r="P206" s="238"/>
    </row>
    <row r="207" spans="1:16" x14ac:dyDescent="0.25">
      <c r="A207" s="133">
        <v>43307.329861111109</v>
      </c>
      <c r="B207" s="133">
        <v>43307.688888888886</v>
      </c>
      <c r="C207" s="132">
        <v>1</v>
      </c>
      <c r="D207" s="132" t="s">
        <v>25</v>
      </c>
      <c r="E207" s="132">
        <v>3136</v>
      </c>
      <c r="F207" s="132">
        <v>421.88339999999999</v>
      </c>
      <c r="G207" s="132">
        <v>446</v>
      </c>
      <c r="H207" s="132">
        <v>31</v>
      </c>
      <c r="I207" s="132">
        <v>0</v>
      </c>
      <c r="J207" s="132">
        <v>20</v>
      </c>
      <c r="K207" s="132">
        <v>4</v>
      </c>
      <c r="L207" s="132">
        <v>0</v>
      </c>
      <c r="M207" s="132">
        <v>16</v>
      </c>
      <c r="N207" s="132">
        <v>0</v>
      </c>
      <c r="O207" s="132">
        <v>0</v>
      </c>
      <c r="P207" s="261" t="s">
        <v>16</v>
      </c>
    </row>
    <row r="208" spans="1:16" x14ac:dyDescent="0.25">
      <c r="A208" s="133">
        <v>43307.329861111109</v>
      </c>
      <c r="B208" s="133">
        <v>43307.688888888886</v>
      </c>
      <c r="C208" s="132">
        <v>2</v>
      </c>
      <c r="D208" s="132"/>
      <c r="E208" s="132">
        <v>0</v>
      </c>
      <c r="F208" s="132">
        <v>0</v>
      </c>
      <c r="G208" s="132">
        <v>0</v>
      </c>
      <c r="H208" s="132" t="s">
        <v>17</v>
      </c>
      <c r="I208" s="132" t="s">
        <v>17</v>
      </c>
      <c r="J208" s="132">
        <v>0</v>
      </c>
      <c r="K208" s="132">
        <v>0</v>
      </c>
      <c r="L208" s="132">
        <v>0</v>
      </c>
      <c r="M208" s="132">
        <v>0</v>
      </c>
      <c r="N208" s="132">
        <v>0</v>
      </c>
      <c r="O208" s="132">
        <v>0</v>
      </c>
      <c r="P208" s="261"/>
    </row>
    <row r="209" spans="1:16" x14ac:dyDescent="0.25">
      <c r="A209" s="133">
        <v>43307.329861111109</v>
      </c>
      <c r="B209" s="133">
        <v>43307.688888888886</v>
      </c>
      <c r="C209" s="132">
        <v>3</v>
      </c>
      <c r="D209" s="132"/>
      <c r="E209" s="132">
        <v>0</v>
      </c>
      <c r="F209" s="132">
        <v>0</v>
      </c>
      <c r="G209" s="132">
        <v>0</v>
      </c>
      <c r="H209" s="132" t="s">
        <v>17</v>
      </c>
      <c r="I209" s="132" t="s">
        <v>17</v>
      </c>
      <c r="J209" s="132">
        <v>0</v>
      </c>
      <c r="K209" s="132">
        <v>0</v>
      </c>
      <c r="L209" s="132">
        <v>0</v>
      </c>
      <c r="M209" s="132">
        <v>0</v>
      </c>
      <c r="N209" s="132">
        <v>0</v>
      </c>
      <c r="O209" s="132">
        <v>0</v>
      </c>
      <c r="P209" s="261"/>
    </row>
    <row r="210" spans="1:16" x14ac:dyDescent="0.25">
      <c r="A210" s="133"/>
      <c r="B210" s="133"/>
      <c r="C210" s="132"/>
      <c r="D210" s="132"/>
      <c r="E210" s="132">
        <f>SUM(E207:E209)</f>
        <v>3136</v>
      </c>
      <c r="F210" s="132"/>
      <c r="G210" s="132">
        <f t="shared" ref="G210:O210" si="40">SUM(G207:G209)</f>
        <v>446</v>
      </c>
      <c r="H210" s="132">
        <f t="shared" si="40"/>
        <v>31</v>
      </c>
      <c r="I210" s="132">
        <f t="shared" si="40"/>
        <v>0</v>
      </c>
      <c r="J210" s="132">
        <f t="shared" si="40"/>
        <v>20</v>
      </c>
      <c r="K210" s="132">
        <f t="shared" si="40"/>
        <v>4</v>
      </c>
      <c r="L210" s="132">
        <f t="shared" si="40"/>
        <v>0</v>
      </c>
      <c r="M210" s="132">
        <f t="shared" si="40"/>
        <v>16</v>
      </c>
      <c r="N210" s="132">
        <f t="shared" si="40"/>
        <v>0</v>
      </c>
      <c r="O210" s="132">
        <f t="shared" si="40"/>
        <v>0</v>
      </c>
      <c r="P210" s="261"/>
    </row>
    <row r="211" spans="1:16" x14ac:dyDescent="0.25">
      <c r="A211" s="171">
        <v>43308.328472222223</v>
      </c>
      <c r="B211" s="171">
        <v>43308.686111111114</v>
      </c>
      <c r="C211" s="172">
        <v>1</v>
      </c>
      <c r="D211" s="172" t="s">
        <v>25</v>
      </c>
      <c r="E211" s="172">
        <v>3337</v>
      </c>
      <c r="F211" s="172">
        <v>470</v>
      </c>
      <c r="G211" s="172">
        <v>426</v>
      </c>
      <c r="H211" s="172">
        <v>35</v>
      </c>
      <c r="I211" s="172">
        <v>0</v>
      </c>
      <c r="J211" s="172">
        <v>27</v>
      </c>
      <c r="K211" s="172">
        <v>1</v>
      </c>
      <c r="L211" s="172">
        <v>0</v>
      </c>
      <c r="M211" s="172">
        <v>26</v>
      </c>
      <c r="N211" s="172">
        <v>0</v>
      </c>
      <c r="O211" s="172">
        <v>0</v>
      </c>
      <c r="P211" s="266" t="s">
        <v>16</v>
      </c>
    </row>
    <row r="212" spans="1:16" x14ac:dyDescent="0.25">
      <c r="A212" s="171">
        <v>43308.328472222223</v>
      </c>
      <c r="B212" s="171">
        <v>43308.686111111114</v>
      </c>
      <c r="C212" s="172">
        <v>2</v>
      </c>
      <c r="D212" s="172"/>
      <c r="E212" s="172">
        <v>0</v>
      </c>
      <c r="F212" s="172">
        <v>0</v>
      </c>
      <c r="G212" s="172">
        <v>0</v>
      </c>
      <c r="H212" s="172" t="s">
        <v>17</v>
      </c>
      <c r="I212" s="172" t="s">
        <v>17</v>
      </c>
      <c r="J212" s="172">
        <v>0</v>
      </c>
      <c r="K212" s="172">
        <v>0</v>
      </c>
      <c r="L212" s="172">
        <v>0</v>
      </c>
      <c r="M212" s="172">
        <v>0</v>
      </c>
      <c r="N212" s="172">
        <v>0</v>
      </c>
      <c r="O212" s="172">
        <v>0</v>
      </c>
      <c r="P212" s="266"/>
    </row>
    <row r="213" spans="1:16" x14ac:dyDescent="0.25">
      <c r="A213" s="171">
        <v>43308.328472222223</v>
      </c>
      <c r="B213" s="171">
        <v>43308.686111111114</v>
      </c>
      <c r="C213" s="172">
        <v>3</v>
      </c>
      <c r="D213" s="172"/>
      <c r="E213" s="172">
        <v>0</v>
      </c>
      <c r="F213" s="172">
        <v>0</v>
      </c>
      <c r="G213" s="172">
        <v>0</v>
      </c>
      <c r="H213" s="172" t="s">
        <v>17</v>
      </c>
      <c r="I213" s="172" t="s">
        <v>17</v>
      </c>
      <c r="J213" s="172">
        <v>0</v>
      </c>
      <c r="K213" s="172">
        <v>0</v>
      </c>
      <c r="L213" s="172">
        <v>0</v>
      </c>
      <c r="M213" s="172">
        <v>0</v>
      </c>
      <c r="N213" s="172">
        <v>0</v>
      </c>
      <c r="O213" s="172">
        <v>0</v>
      </c>
      <c r="P213" s="266"/>
    </row>
    <row r="214" spans="1:16" x14ac:dyDescent="0.25">
      <c r="A214" s="171"/>
      <c r="B214" s="171"/>
      <c r="C214" s="172"/>
      <c r="D214" s="172"/>
      <c r="E214" s="172">
        <f>SUM(E211:E213)</f>
        <v>3337</v>
      </c>
      <c r="F214" s="172"/>
      <c r="G214" s="172">
        <f t="shared" ref="G214:O214" si="41">SUM(G211:G213)</f>
        <v>426</v>
      </c>
      <c r="H214" s="172">
        <f t="shared" si="41"/>
        <v>35</v>
      </c>
      <c r="I214" s="172">
        <f t="shared" si="41"/>
        <v>0</v>
      </c>
      <c r="J214" s="172">
        <f t="shared" si="41"/>
        <v>27</v>
      </c>
      <c r="K214" s="172">
        <f t="shared" si="41"/>
        <v>1</v>
      </c>
      <c r="L214" s="172">
        <f t="shared" si="41"/>
        <v>0</v>
      </c>
      <c r="M214" s="172">
        <f t="shared" si="41"/>
        <v>26</v>
      </c>
      <c r="N214" s="172">
        <f t="shared" si="41"/>
        <v>0</v>
      </c>
      <c r="O214" s="172">
        <f t="shared" si="41"/>
        <v>0</v>
      </c>
      <c r="P214" s="266"/>
    </row>
    <row r="215" spans="1:16" x14ac:dyDescent="0.25">
      <c r="A215" s="128">
        <v>43311.333333333336</v>
      </c>
      <c r="B215" s="128">
        <v>43311.686805555553</v>
      </c>
      <c r="C215" s="129">
        <v>1</v>
      </c>
      <c r="D215" s="129" t="s">
        <v>25</v>
      </c>
      <c r="E215" s="129">
        <v>3101</v>
      </c>
      <c r="F215" s="129">
        <v>421.90480000000002</v>
      </c>
      <c r="G215" s="129">
        <v>441</v>
      </c>
      <c r="H215" s="129">
        <v>30</v>
      </c>
      <c r="I215" s="129">
        <v>0</v>
      </c>
      <c r="J215" s="129">
        <v>23</v>
      </c>
      <c r="K215" s="129">
        <v>0</v>
      </c>
      <c r="L215" s="129">
        <v>0</v>
      </c>
      <c r="M215" s="129">
        <v>15</v>
      </c>
      <c r="N215" s="129">
        <v>0</v>
      </c>
      <c r="O215" s="129">
        <v>0</v>
      </c>
      <c r="P215" s="264" t="s">
        <v>16</v>
      </c>
    </row>
    <row r="216" spans="1:16" x14ac:dyDescent="0.25">
      <c r="A216" s="128">
        <v>43311.333333333336</v>
      </c>
      <c r="B216" s="128">
        <v>43311.686805555553</v>
      </c>
      <c r="C216" s="129">
        <v>2</v>
      </c>
      <c r="D216" s="129"/>
      <c r="E216" s="129">
        <v>0</v>
      </c>
      <c r="F216" s="129">
        <v>0</v>
      </c>
      <c r="G216" s="129">
        <v>0</v>
      </c>
      <c r="H216" s="129" t="s">
        <v>17</v>
      </c>
      <c r="I216" s="129" t="s">
        <v>17</v>
      </c>
      <c r="J216" s="129">
        <v>0</v>
      </c>
      <c r="K216" s="129">
        <v>0</v>
      </c>
      <c r="L216" s="129">
        <v>0</v>
      </c>
      <c r="M216" s="129">
        <v>0</v>
      </c>
      <c r="N216" s="129">
        <v>0</v>
      </c>
      <c r="O216" s="129">
        <v>0</v>
      </c>
      <c r="P216" s="264"/>
    </row>
    <row r="217" spans="1:16" x14ac:dyDescent="0.25">
      <c r="A217" s="128">
        <v>43311.333333333336</v>
      </c>
      <c r="B217" s="128">
        <v>43311.686805555553</v>
      </c>
      <c r="C217" s="129">
        <v>3</v>
      </c>
      <c r="D217" s="129"/>
      <c r="E217" s="129">
        <v>0</v>
      </c>
      <c r="F217" s="129">
        <v>0</v>
      </c>
      <c r="G217" s="129">
        <v>0</v>
      </c>
      <c r="H217" s="129" t="s">
        <v>17</v>
      </c>
      <c r="I217" s="129" t="s">
        <v>17</v>
      </c>
      <c r="J217" s="129">
        <v>0</v>
      </c>
      <c r="K217" s="129">
        <v>0</v>
      </c>
      <c r="L217" s="129">
        <v>0</v>
      </c>
      <c r="M217" s="129">
        <v>0</v>
      </c>
      <c r="N217" s="129">
        <v>0</v>
      </c>
      <c r="O217" s="129">
        <v>0</v>
      </c>
      <c r="P217" s="264"/>
    </row>
    <row r="218" spans="1:16" x14ac:dyDescent="0.25">
      <c r="A218" s="129"/>
      <c r="B218" s="129"/>
      <c r="C218" s="129"/>
      <c r="D218" s="129"/>
      <c r="E218" s="129">
        <f>SUM(E215:E217)</f>
        <v>3101</v>
      </c>
      <c r="F218" s="129"/>
      <c r="G218" s="129">
        <f t="shared" ref="G218:O218" si="42">SUM(G215:G217)</f>
        <v>441</v>
      </c>
      <c r="H218" s="129">
        <f t="shared" si="42"/>
        <v>30</v>
      </c>
      <c r="I218" s="129">
        <f t="shared" si="42"/>
        <v>0</v>
      </c>
      <c r="J218" s="129">
        <f t="shared" si="42"/>
        <v>23</v>
      </c>
      <c r="K218" s="129">
        <f t="shared" si="42"/>
        <v>0</v>
      </c>
      <c r="L218" s="129">
        <f t="shared" si="42"/>
        <v>0</v>
      </c>
      <c r="M218" s="129">
        <f t="shared" si="42"/>
        <v>15</v>
      </c>
      <c r="N218" s="129">
        <f t="shared" si="42"/>
        <v>0</v>
      </c>
      <c r="O218" s="129">
        <f t="shared" si="42"/>
        <v>0</v>
      </c>
      <c r="P218" s="264"/>
    </row>
    <row r="219" spans="1:16" x14ac:dyDescent="0.25">
      <c r="A219" s="116">
        <v>43312.327777777777</v>
      </c>
      <c r="B219" s="116">
        <v>43312.690972222219</v>
      </c>
      <c r="C219" s="117">
        <v>1</v>
      </c>
      <c r="D219" s="117" t="s">
        <v>25</v>
      </c>
      <c r="E219" s="117">
        <v>2881</v>
      </c>
      <c r="F219" s="117">
        <v>391.97280000000001</v>
      </c>
      <c r="G219" s="117">
        <v>441</v>
      </c>
      <c r="H219" s="117">
        <v>36</v>
      </c>
      <c r="I219" s="117">
        <v>0</v>
      </c>
      <c r="J219" s="117">
        <v>36</v>
      </c>
      <c r="K219" s="117">
        <v>0</v>
      </c>
      <c r="L219" s="117">
        <v>0</v>
      </c>
      <c r="M219" s="117">
        <v>10</v>
      </c>
      <c r="N219" s="117">
        <v>0</v>
      </c>
      <c r="O219" s="117">
        <v>0</v>
      </c>
      <c r="P219" s="265" t="s">
        <v>16</v>
      </c>
    </row>
    <row r="220" spans="1:16" x14ac:dyDescent="0.25">
      <c r="A220" s="116">
        <v>43312.327777777777</v>
      </c>
      <c r="B220" s="116">
        <v>43312.690972222219</v>
      </c>
      <c r="C220" s="117">
        <v>2</v>
      </c>
      <c r="D220" s="117"/>
      <c r="E220" s="117">
        <v>0</v>
      </c>
      <c r="F220" s="117">
        <v>0</v>
      </c>
      <c r="G220" s="117">
        <v>0</v>
      </c>
      <c r="H220" s="117" t="s">
        <v>17</v>
      </c>
      <c r="I220" s="117" t="s">
        <v>17</v>
      </c>
      <c r="J220" s="117">
        <v>0</v>
      </c>
      <c r="K220" s="117">
        <v>0</v>
      </c>
      <c r="L220" s="117">
        <v>0</v>
      </c>
      <c r="M220" s="117">
        <v>0</v>
      </c>
      <c r="N220" s="117">
        <v>0</v>
      </c>
      <c r="O220" s="117">
        <v>0</v>
      </c>
      <c r="P220" s="265"/>
    </row>
    <row r="221" spans="1:16" x14ac:dyDescent="0.25">
      <c r="A221" s="116">
        <v>43312.327777777777</v>
      </c>
      <c r="B221" s="116">
        <v>43312.690972222219</v>
      </c>
      <c r="C221" s="117">
        <v>3</v>
      </c>
      <c r="D221" s="117"/>
      <c r="E221" s="117">
        <v>0</v>
      </c>
      <c r="F221" s="117">
        <v>0</v>
      </c>
      <c r="G221" s="117">
        <v>0</v>
      </c>
      <c r="H221" s="117" t="s">
        <v>17</v>
      </c>
      <c r="I221" s="117" t="s">
        <v>17</v>
      </c>
      <c r="J221" s="117">
        <v>0</v>
      </c>
      <c r="K221" s="117">
        <v>0</v>
      </c>
      <c r="L221" s="117">
        <v>0</v>
      </c>
      <c r="M221" s="117">
        <v>0</v>
      </c>
      <c r="N221" s="117">
        <v>0</v>
      </c>
      <c r="O221" s="117">
        <v>0</v>
      </c>
      <c r="P221" s="265"/>
    </row>
    <row r="222" spans="1:16" x14ac:dyDescent="0.25">
      <c r="A222" s="117"/>
      <c r="B222" s="117"/>
      <c r="C222" s="117"/>
      <c r="D222" s="117"/>
      <c r="E222" s="117">
        <f>SUM(E219:E221)</f>
        <v>2881</v>
      </c>
      <c r="F222" s="117"/>
      <c r="G222" s="117">
        <f t="shared" ref="G222:O222" si="43">SUM(G219:G221)</f>
        <v>441</v>
      </c>
      <c r="H222" s="117">
        <f t="shared" si="43"/>
        <v>36</v>
      </c>
      <c r="I222" s="117">
        <f t="shared" si="43"/>
        <v>0</v>
      </c>
      <c r="J222" s="117">
        <f t="shared" si="43"/>
        <v>36</v>
      </c>
      <c r="K222" s="117">
        <f t="shared" si="43"/>
        <v>0</v>
      </c>
      <c r="L222" s="117">
        <f t="shared" si="43"/>
        <v>0</v>
      </c>
      <c r="M222" s="117">
        <f t="shared" si="43"/>
        <v>10</v>
      </c>
      <c r="N222" s="117">
        <f t="shared" si="43"/>
        <v>0</v>
      </c>
      <c r="O222" s="117">
        <f t="shared" si="43"/>
        <v>0</v>
      </c>
      <c r="P222" s="265"/>
    </row>
    <row r="223" spans="1:16" x14ac:dyDescent="0.25">
      <c r="A223" s="169">
        <v>43313.333333333336</v>
      </c>
      <c r="B223" s="169">
        <v>43313.686805555553</v>
      </c>
      <c r="C223" s="170">
        <v>1</v>
      </c>
      <c r="D223" s="170" t="s">
        <v>25</v>
      </c>
      <c r="E223" s="170">
        <v>3178</v>
      </c>
      <c r="F223" s="170">
        <v>469.65519999999998</v>
      </c>
      <c r="G223" s="170">
        <v>406</v>
      </c>
      <c r="H223" s="170">
        <v>0</v>
      </c>
      <c r="I223" s="170">
        <v>0</v>
      </c>
      <c r="J223" s="170">
        <v>29</v>
      </c>
      <c r="K223" s="170">
        <v>4</v>
      </c>
      <c r="L223" s="170">
        <v>0</v>
      </c>
      <c r="M223" s="170">
        <v>70</v>
      </c>
      <c r="N223" s="170">
        <v>0</v>
      </c>
      <c r="O223" s="170">
        <v>0</v>
      </c>
      <c r="P223" s="234" t="s">
        <v>16</v>
      </c>
    </row>
    <row r="224" spans="1:16" x14ac:dyDescent="0.25">
      <c r="A224" s="169">
        <v>43313.333333333336</v>
      </c>
      <c r="B224" s="169">
        <v>43313.686805555553</v>
      </c>
      <c r="C224" s="170">
        <v>2</v>
      </c>
      <c r="D224" s="170"/>
      <c r="E224" s="170">
        <v>0</v>
      </c>
      <c r="F224" s="170">
        <v>0</v>
      </c>
      <c r="G224" s="170">
        <v>0</v>
      </c>
      <c r="H224" s="170" t="s">
        <v>17</v>
      </c>
      <c r="I224" s="170" t="s">
        <v>17</v>
      </c>
      <c r="J224" s="170">
        <v>0</v>
      </c>
      <c r="K224" s="170">
        <v>0</v>
      </c>
      <c r="L224" s="170">
        <v>0</v>
      </c>
      <c r="M224" s="170">
        <v>0</v>
      </c>
      <c r="N224" s="170">
        <v>0</v>
      </c>
      <c r="O224" s="170">
        <v>0</v>
      </c>
      <c r="P224" s="234"/>
    </row>
    <row r="225" spans="1:16" x14ac:dyDescent="0.25">
      <c r="A225" s="169">
        <v>43313.333333333336</v>
      </c>
      <c r="B225" s="169">
        <v>43313.686805555553</v>
      </c>
      <c r="C225" s="170">
        <v>3</v>
      </c>
      <c r="D225" s="170"/>
      <c r="E225" s="170">
        <v>0</v>
      </c>
      <c r="F225" s="170">
        <v>0</v>
      </c>
      <c r="G225" s="170">
        <v>0</v>
      </c>
      <c r="H225" s="170" t="s">
        <v>17</v>
      </c>
      <c r="I225" s="170" t="s">
        <v>17</v>
      </c>
      <c r="J225" s="170">
        <v>0</v>
      </c>
      <c r="K225" s="170">
        <v>0</v>
      </c>
      <c r="L225" s="170">
        <v>0</v>
      </c>
      <c r="M225" s="170">
        <v>0</v>
      </c>
      <c r="N225" s="170">
        <v>0</v>
      </c>
      <c r="O225" s="170">
        <v>0</v>
      </c>
      <c r="P225" s="234"/>
    </row>
    <row r="226" spans="1:16" x14ac:dyDescent="0.25">
      <c r="A226" s="169"/>
      <c r="B226" s="169"/>
      <c r="C226" s="170"/>
      <c r="D226" s="170"/>
      <c r="E226" s="170">
        <f>SUM(E223:E225)</f>
        <v>3178</v>
      </c>
      <c r="F226" s="170"/>
      <c r="G226" s="170">
        <f t="shared" ref="G226:O226" si="44">SUM(G223:G225)</f>
        <v>406</v>
      </c>
      <c r="H226" s="170">
        <f t="shared" si="44"/>
        <v>0</v>
      </c>
      <c r="I226" s="170">
        <f t="shared" si="44"/>
        <v>0</v>
      </c>
      <c r="J226" s="170">
        <f t="shared" si="44"/>
        <v>29</v>
      </c>
      <c r="K226" s="170">
        <f t="shared" si="44"/>
        <v>4</v>
      </c>
      <c r="L226" s="170">
        <f t="shared" si="44"/>
        <v>0</v>
      </c>
      <c r="M226" s="170">
        <f t="shared" si="44"/>
        <v>70</v>
      </c>
      <c r="N226" s="170">
        <f t="shared" si="44"/>
        <v>0</v>
      </c>
      <c r="O226" s="170">
        <f t="shared" si="44"/>
        <v>0</v>
      </c>
      <c r="P226" s="234"/>
    </row>
    <row r="227" spans="1:16" x14ac:dyDescent="0.25">
      <c r="A227" s="133">
        <v>43314.327777777777</v>
      </c>
      <c r="B227" s="133">
        <v>43314.683333333334</v>
      </c>
      <c r="C227" s="132">
        <v>1</v>
      </c>
      <c r="D227" s="132" t="s">
        <v>25</v>
      </c>
      <c r="E227" s="132">
        <v>3412</v>
      </c>
      <c r="F227" s="132">
        <v>474.98840000000001</v>
      </c>
      <c r="G227" s="132">
        <v>431</v>
      </c>
      <c r="H227" s="132">
        <v>34</v>
      </c>
      <c r="I227" s="132">
        <v>0</v>
      </c>
      <c r="J227" s="132">
        <v>26</v>
      </c>
      <c r="K227" s="132">
        <v>4</v>
      </c>
      <c r="L227" s="132">
        <v>0</v>
      </c>
      <c r="M227" s="132">
        <v>17</v>
      </c>
      <c r="N227" s="132">
        <v>0</v>
      </c>
      <c r="O227" s="132">
        <v>0</v>
      </c>
      <c r="P227" s="261" t="s">
        <v>16</v>
      </c>
    </row>
    <row r="228" spans="1:16" x14ac:dyDescent="0.25">
      <c r="A228" s="133">
        <v>43314.327777777777</v>
      </c>
      <c r="B228" s="133">
        <v>43314.683333333334</v>
      </c>
      <c r="C228" s="132">
        <v>2</v>
      </c>
      <c r="D228" s="132"/>
      <c r="E228" s="132">
        <v>0</v>
      </c>
      <c r="F228" s="132">
        <v>0</v>
      </c>
      <c r="G228" s="132">
        <v>0</v>
      </c>
      <c r="H228" s="132" t="s">
        <v>17</v>
      </c>
      <c r="I228" s="132" t="s">
        <v>17</v>
      </c>
      <c r="J228" s="132">
        <v>0</v>
      </c>
      <c r="K228" s="132">
        <v>0</v>
      </c>
      <c r="L228" s="132">
        <v>0</v>
      </c>
      <c r="M228" s="132">
        <v>0</v>
      </c>
      <c r="N228" s="132">
        <v>0</v>
      </c>
      <c r="O228" s="132">
        <v>0</v>
      </c>
      <c r="P228" s="261"/>
    </row>
    <row r="229" spans="1:16" x14ac:dyDescent="0.25">
      <c r="A229" s="133">
        <v>43314.327777777777</v>
      </c>
      <c r="B229" s="133">
        <v>43314.683333333334</v>
      </c>
      <c r="C229" s="132">
        <v>3</v>
      </c>
      <c r="D229" s="132"/>
      <c r="E229" s="132">
        <v>0</v>
      </c>
      <c r="F229" s="132">
        <v>0</v>
      </c>
      <c r="G229" s="132">
        <v>0</v>
      </c>
      <c r="H229" s="132" t="s">
        <v>17</v>
      </c>
      <c r="I229" s="132" t="s">
        <v>17</v>
      </c>
      <c r="J229" s="132">
        <v>0</v>
      </c>
      <c r="K229" s="132">
        <v>0</v>
      </c>
      <c r="L229" s="132">
        <v>0</v>
      </c>
      <c r="M229" s="132">
        <v>0</v>
      </c>
      <c r="N229" s="132">
        <v>0</v>
      </c>
      <c r="O229" s="132">
        <v>0</v>
      </c>
      <c r="P229" s="261"/>
    </row>
    <row r="230" spans="1:16" x14ac:dyDescent="0.25">
      <c r="A230" s="133"/>
      <c r="B230" s="133"/>
      <c r="C230" s="132"/>
      <c r="D230" s="132"/>
      <c r="E230" s="132">
        <f>SUM(E227:E229)</f>
        <v>3412</v>
      </c>
      <c r="F230" s="132"/>
      <c r="G230" s="132">
        <f t="shared" ref="G230:O230" si="45">SUM(G227:G229)</f>
        <v>431</v>
      </c>
      <c r="H230" s="132">
        <f t="shared" si="45"/>
        <v>34</v>
      </c>
      <c r="I230" s="132">
        <f t="shared" si="45"/>
        <v>0</v>
      </c>
      <c r="J230" s="132">
        <f t="shared" si="45"/>
        <v>26</v>
      </c>
      <c r="K230" s="132">
        <f t="shared" si="45"/>
        <v>4</v>
      </c>
      <c r="L230" s="132">
        <f t="shared" si="45"/>
        <v>0</v>
      </c>
      <c r="M230" s="132">
        <f t="shared" si="45"/>
        <v>17</v>
      </c>
      <c r="N230" s="132">
        <f t="shared" si="45"/>
        <v>0</v>
      </c>
      <c r="O230" s="132">
        <f t="shared" si="45"/>
        <v>0</v>
      </c>
      <c r="P230" s="261"/>
    </row>
    <row r="231" spans="1:16" x14ac:dyDescent="0.25">
      <c r="A231" s="136">
        <v>43315.325694444444</v>
      </c>
      <c r="B231" s="136">
        <v>43315.689583333333</v>
      </c>
      <c r="C231" s="137">
        <v>1</v>
      </c>
      <c r="D231" s="137" t="s">
        <v>25</v>
      </c>
      <c r="E231" s="137">
        <v>3227</v>
      </c>
      <c r="F231" s="137">
        <v>421.83</v>
      </c>
      <c r="G231" s="137">
        <v>459</v>
      </c>
      <c r="H231" s="137">
        <v>27</v>
      </c>
      <c r="I231" s="137">
        <v>0</v>
      </c>
      <c r="J231" s="137">
        <v>14</v>
      </c>
      <c r="K231" s="137">
        <v>2</v>
      </c>
      <c r="L231" s="137">
        <v>0</v>
      </c>
      <c r="M231" s="137">
        <v>22</v>
      </c>
      <c r="N231" s="137">
        <v>0</v>
      </c>
      <c r="O231" s="137">
        <v>0</v>
      </c>
      <c r="P231" s="238" t="s">
        <v>16</v>
      </c>
    </row>
    <row r="232" spans="1:16" x14ac:dyDescent="0.25">
      <c r="A232" s="136">
        <v>43315.325694444444</v>
      </c>
      <c r="B232" s="136">
        <v>43315.689583333333</v>
      </c>
      <c r="C232" s="137">
        <v>2</v>
      </c>
      <c r="D232" s="137"/>
      <c r="E232" s="137">
        <v>0</v>
      </c>
      <c r="F232" s="137">
        <v>0</v>
      </c>
      <c r="G232" s="137">
        <v>0</v>
      </c>
      <c r="H232" s="137" t="s">
        <v>17</v>
      </c>
      <c r="I232" s="137" t="s">
        <v>17</v>
      </c>
      <c r="J232" s="137">
        <v>0</v>
      </c>
      <c r="K232" s="137">
        <v>0</v>
      </c>
      <c r="L232" s="137">
        <v>0</v>
      </c>
      <c r="M232" s="137">
        <v>0</v>
      </c>
      <c r="N232" s="137">
        <v>0</v>
      </c>
      <c r="O232" s="137">
        <v>0</v>
      </c>
      <c r="P232" s="238"/>
    </row>
    <row r="233" spans="1:16" x14ac:dyDescent="0.25">
      <c r="A233" s="136">
        <v>43315.325694444444</v>
      </c>
      <c r="B233" s="136">
        <v>43315.689583333333</v>
      </c>
      <c r="C233" s="137">
        <v>3</v>
      </c>
      <c r="D233" s="137"/>
      <c r="E233" s="137">
        <v>0</v>
      </c>
      <c r="F233" s="137">
        <v>0</v>
      </c>
      <c r="G233" s="137">
        <v>0</v>
      </c>
      <c r="H233" s="137" t="s">
        <v>17</v>
      </c>
      <c r="I233" s="137" t="s">
        <v>17</v>
      </c>
      <c r="J233" s="137">
        <v>0</v>
      </c>
      <c r="K233" s="137">
        <v>0</v>
      </c>
      <c r="L233" s="137">
        <v>0</v>
      </c>
      <c r="M233" s="137">
        <v>0</v>
      </c>
      <c r="N233" s="137">
        <v>0</v>
      </c>
      <c r="O233" s="137">
        <v>0</v>
      </c>
      <c r="P233" s="238"/>
    </row>
    <row r="234" spans="1:16" x14ac:dyDescent="0.25">
      <c r="A234" s="136"/>
      <c r="B234" s="136"/>
      <c r="C234" s="137"/>
      <c r="D234" s="137"/>
      <c r="E234" s="137">
        <f>SUM(E231:E233)</f>
        <v>3227</v>
      </c>
      <c r="F234" s="137"/>
      <c r="G234" s="137">
        <f t="shared" ref="G234:O234" si="46">SUM(G231:G233)</f>
        <v>459</v>
      </c>
      <c r="H234" s="137">
        <f t="shared" si="46"/>
        <v>27</v>
      </c>
      <c r="I234" s="137">
        <f t="shared" si="46"/>
        <v>0</v>
      </c>
      <c r="J234" s="137">
        <f t="shared" si="46"/>
        <v>14</v>
      </c>
      <c r="K234" s="137">
        <f t="shared" si="46"/>
        <v>2</v>
      </c>
      <c r="L234" s="137">
        <f t="shared" si="46"/>
        <v>0</v>
      </c>
      <c r="M234" s="137">
        <f t="shared" si="46"/>
        <v>22</v>
      </c>
      <c r="N234" s="137">
        <f t="shared" si="46"/>
        <v>0</v>
      </c>
      <c r="O234" s="137">
        <f t="shared" si="46"/>
        <v>0</v>
      </c>
      <c r="P234" s="238"/>
    </row>
    <row r="235" spans="1:16" x14ac:dyDescent="0.25">
      <c r="A235" s="174">
        <v>43318.331944444442</v>
      </c>
      <c r="B235" s="174">
        <v>43318.686805555553</v>
      </c>
      <c r="C235" s="175">
        <v>1</v>
      </c>
      <c r="D235" s="175" t="s">
        <v>25</v>
      </c>
      <c r="E235" s="175">
        <v>2104</v>
      </c>
      <c r="F235" s="175">
        <v>279.29199999999997</v>
      </c>
      <c r="G235" s="175">
        <v>452</v>
      </c>
      <c r="H235" s="175">
        <v>31</v>
      </c>
      <c r="I235" s="175">
        <v>0</v>
      </c>
      <c r="J235" s="175">
        <v>9</v>
      </c>
      <c r="K235" s="175">
        <v>2</v>
      </c>
      <c r="L235" s="175">
        <v>0</v>
      </c>
      <c r="M235" s="175">
        <v>17</v>
      </c>
      <c r="N235" s="175">
        <v>0</v>
      </c>
      <c r="O235" s="175">
        <v>0</v>
      </c>
      <c r="P235" s="218" t="s">
        <v>16</v>
      </c>
    </row>
    <row r="236" spans="1:16" x14ac:dyDescent="0.25">
      <c r="A236" s="174">
        <v>43318.331944444442</v>
      </c>
      <c r="B236" s="174">
        <v>43318.686805555553</v>
      </c>
      <c r="C236" s="175">
        <v>2</v>
      </c>
      <c r="D236" s="175"/>
      <c r="E236" s="175">
        <v>0</v>
      </c>
      <c r="F236" s="175">
        <v>0</v>
      </c>
      <c r="G236" s="175">
        <v>0</v>
      </c>
      <c r="H236" s="175" t="s">
        <v>17</v>
      </c>
      <c r="I236" s="175" t="s">
        <v>17</v>
      </c>
      <c r="J236" s="175">
        <v>0</v>
      </c>
      <c r="K236" s="175">
        <v>0</v>
      </c>
      <c r="L236" s="175">
        <v>0</v>
      </c>
      <c r="M236" s="175">
        <v>0</v>
      </c>
      <c r="N236" s="175">
        <v>0</v>
      </c>
      <c r="O236" s="175">
        <v>0</v>
      </c>
      <c r="P236" s="218"/>
    </row>
    <row r="237" spans="1:16" x14ac:dyDescent="0.25">
      <c r="A237" s="174">
        <v>43318.331944444442</v>
      </c>
      <c r="B237" s="174">
        <v>43318.686805555553</v>
      </c>
      <c r="C237" s="175">
        <v>3</v>
      </c>
      <c r="D237" s="175"/>
      <c r="E237" s="175">
        <v>0</v>
      </c>
      <c r="F237" s="175">
        <v>0</v>
      </c>
      <c r="G237" s="175">
        <v>0</v>
      </c>
      <c r="H237" s="175" t="s">
        <v>17</v>
      </c>
      <c r="I237" s="175" t="s">
        <v>17</v>
      </c>
      <c r="J237" s="175">
        <v>0</v>
      </c>
      <c r="K237" s="175">
        <v>0</v>
      </c>
      <c r="L237" s="175">
        <v>0</v>
      </c>
      <c r="M237" s="175">
        <v>0</v>
      </c>
      <c r="N237" s="175">
        <v>0</v>
      </c>
      <c r="O237" s="175">
        <v>0</v>
      </c>
      <c r="P237" s="218"/>
    </row>
    <row r="238" spans="1:16" x14ac:dyDescent="0.25">
      <c r="A238" s="175"/>
      <c r="B238" s="175"/>
      <c r="C238" s="175"/>
      <c r="D238" s="175"/>
      <c r="E238" s="175">
        <f>SUM(E235:E237)</f>
        <v>2104</v>
      </c>
      <c r="F238" s="175"/>
      <c r="G238" s="175">
        <f t="shared" ref="G238:O238" si="47">SUM(G235:G237)</f>
        <v>452</v>
      </c>
      <c r="H238" s="175">
        <f t="shared" si="47"/>
        <v>31</v>
      </c>
      <c r="I238" s="175">
        <f t="shared" si="47"/>
        <v>0</v>
      </c>
      <c r="J238" s="175">
        <f t="shared" si="47"/>
        <v>9</v>
      </c>
      <c r="K238" s="175">
        <f t="shared" si="47"/>
        <v>2</v>
      </c>
      <c r="L238" s="175">
        <f t="shared" si="47"/>
        <v>0</v>
      </c>
      <c r="M238" s="175">
        <f t="shared" si="47"/>
        <v>17</v>
      </c>
      <c r="N238" s="175">
        <f t="shared" si="47"/>
        <v>0</v>
      </c>
      <c r="O238" s="175">
        <f t="shared" si="47"/>
        <v>0</v>
      </c>
      <c r="P238" s="218"/>
    </row>
    <row r="239" spans="1:16" x14ac:dyDescent="0.25">
      <c r="A239" s="165">
        <v>43319.324999999997</v>
      </c>
      <c r="B239" s="165">
        <v>43319.68472222222</v>
      </c>
      <c r="C239" s="166">
        <v>1</v>
      </c>
      <c r="D239" s="166" t="s">
        <v>25</v>
      </c>
      <c r="E239" s="166">
        <v>2963</v>
      </c>
      <c r="F239" s="166">
        <v>419.29239999999999</v>
      </c>
      <c r="G239" s="166">
        <v>424</v>
      </c>
      <c r="H239" s="166">
        <v>30</v>
      </c>
      <c r="I239" s="166">
        <v>0</v>
      </c>
      <c r="J239" s="166">
        <v>17</v>
      </c>
      <c r="K239" s="166">
        <v>10</v>
      </c>
      <c r="L239" s="166">
        <v>0</v>
      </c>
      <c r="M239" s="166">
        <v>37</v>
      </c>
      <c r="N239" s="166">
        <v>0</v>
      </c>
      <c r="O239" s="166">
        <v>0</v>
      </c>
      <c r="P239" s="263" t="s">
        <v>16</v>
      </c>
    </row>
    <row r="240" spans="1:16" x14ac:dyDescent="0.25">
      <c r="A240" s="165">
        <v>43319.324999999997</v>
      </c>
      <c r="B240" s="165">
        <v>43319.68472222222</v>
      </c>
      <c r="C240" s="166">
        <v>2</v>
      </c>
      <c r="D240" s="166"/>
      <c r="E240" s="166">
        <v>0</v>
      </c>
      <c r="F240" s="166">
        <v>0</v>
      </c>
      <c r="G240" s="166">
        <v>0</v>
      </c>
      <c r="H240" s="166" t="s">
        <v>17</v>
      </c>
      <c r="I240" s="166" t="s">
        <v>17</v>
      </c>
      <c r="J240" s="166">
        <v>0</v>
      </c>
      <c r="K240" s="166">
        <v>0</v>
      </c>
      <c r="L240" s="166">
        <v>0</v>
      </c>
      <c r="M240" s="166">
        <v>0</v>
      </c>
      <c r="N240" s="166">
        <v>0</v>
      </c>
      <c r="O240" s="166">
        <v>0</v>
      </c>
      <c r="P240" s="263"/>
    </row>
    <row r="241" spans="1:16" x14ac:dyDescent="0.25">
      <c r="A241" s="165">
        <v>43319.324999999997</v>
      </c>
      <c r="B241" s="165">
        <v>43319.68472222222</v>
      </c>
      <c r="C241" s="166">
        <v>3</v>
      </c>
      <c r="D241" s="166"/>
      <c r="E241" s="166">
        <v>0</v>
      </c>
      <c r="F241" s="166">
        <v>0</v>
      </c>
      <c r="G241" s="166">
        <v>0</v>
      </c>
      <c r="H241" s="166" t="s">
        <v>17</v>
      </c>
      <c r="I241" s="166" t="s">
        <v>17</v>
      </c>
      <c r="J241" s="166">
        <v>0</v>
      </c>
      <c r="K241" s="166">
        <v>0</v>
      </c>
      <c r="L241" s="166">
        <v>0</v>
      </c>
      <c r="M241" s="166">
        <v>0</v>
      </c>
      <c r="N241" s="166">
        <v>0</v>
      </c>
      <c r="O241" s="166">
        <v>0</v>
      </c>
      <c r="P241" s="263"/>
    </row>
    <row r="242" spans="1:16" x14ac:dyDescent="0.25">
      <c r="A242" s="165"/>
      <c r="B242" s="165"/>
      <c r="C242" s="166"/>
      <c r="D242" s="166"/>
      <c r="E242" s="166">
        <f>SUM(E239:E241)</f>
        <v>2963</v>
      </c>
      <c r="F242" s="166"/>
      <c r="G242" s="166">
        <f t="shared" ref="G242:O242" si="48">SUM(G239:G241)</f>
        <v>424</v>
      </c>
      <c r="H242" s="166">
        <f t="shared" si="48"/>
        <v>30</v>
      </c>
      <c r="I242" s="166">
        <f t="shared" si="48"/>
        <v>0</v>
      </c>
      <c r="J242" s="166">
        <f t="shared" si="48"/>
        <v>17</v>
      </c>
      <c r="K242" s="166">
        <f t="shared" si="48"/>
        <v>10</v>
      </c>
      <c r="L242" s="166">
        <f t="shared" si="48"/>
        <v>0</v>
      </c>
      <c r="M242" s="166">
        <f t="shared" si="48"/>
        <v>37</v>
      </c>
      <c r="N242" s="166">
        <f t="shared" si="48"/>
        <v>0</v>
      </c>
      <c r="O242" s="166">
        <f t="shared" si="48"/>
        <v>0</v>
      </c>
      <c r="P242" s="263"/>
    </row>
    <row r="243" spans="1:16" x14ac:dyDescent="0.25">
      <c r="A243" s="167">
        <v>43320.325694444444</v>
      </c>
      <c r="B243" s="167">
        <v>43320.686805555553</v>
      </c>
      <c r="C243" s="168">
        <v>1</v>
      </c>
      <c r="D243" s="168" t="s">
        <v>25</v>
      </c>
      <c r="E243" s="168">
        <v>2927</v>
      </c>
      <c r="F243" s="168">
        <v>402.79820000000001</v>
      </c>
      <c r="G243" s="168">
        <v>436</v>
      </c>
      <c r="H243" s="168">
        <v>0</v>
      </c>
      <c r="I243" s="168">
        <v>0</v>
      </c>
      <c r="J243" s="168">
        <v>61</v>
      </c>
      <c r="K243" s="168">
        <v>3</v>
      </c>
      <c r="L243" s="168">
        <v>0</v>
      </c>
      <c r="M243" s="168">
        <v>20</v>
      </c>
      <c r="N243" s="168">
        <v>0</v>
      </c>
      <c r="O243" s="168">
        <v>0</v>
      </c>
      <c r="P243" s="302" t="s">
        <v>16</v>
      </c>
    </row>
    <row r="244" spans="1:16" x14ac:dyDescent="0.25">
      <c r="A244" s="167">
        <v>43320.325694444444</v>
      </c>
      <c r="B244" s="167">
        <v>43320.686805555553</v>
      </c>
      <c r="C244" s="168">
        <v>2</v>
      </c>
      <c r="D244" s="168"/>
      <c r="E244" s="168">
        <v>0</v>
      </c>
      <c r="F244" s="168">
        <v>0</v>
      </c>
      <c r="G244" s="168">
        <v>0</v>
      </c>
      <c r="H244" s="168" t="s">
        <v>17</v>
      </c>
      <c r="I244" s="168" t="s">
        <v>17</v>
      </c>
      <c r="J244" s="168">
        <v>0</v>
      </c>
      <c r="K244" s="168">
        <v>0</v>
      </c>
      <c r="L244" s="168">
        <v>0</v>
      </c>
      <c r="M244" s="168">
        <v>0</v>
      </c>
      <c r="N244" s="168">
        <v>0</v>
      </c>
      <c r="O244" s="168">
        <v>0</v>
      </c>
      <c r="P244" s="303"/>
    </row>
    <row r="245" spans="1:16" x14ac:dyDescent="0.25">
      <c r="A245" s="167">
        <v>43320.325694444444</v>
      </c>
      <c r="B245" s="167">
        <v>43320.686805555553</v>
      </c>
      <c r="C245" s="168">
        <v>3</v>
      </c>
      <c r="D245" s="168"/>
      <c r="E245" s="168">
        <v>0</v>
      </c>
      <c r="F245" s="168">
        <v>0</v>
      </c>
      <c r="G245" s="168">
        <v>0</v>
      </c>
      <c r="H245" s="168" t="s">
        <v>17</v>
      </c>
      <c r="I245" s="168" t="s">
        <v>17</v>
      </c>
      <c r="J245" s="168">
        <v>0</v>
      </c>
      <c r="K245" s="168">
        <v>0</v>
      </c>
      <c r="L245" s="168">
        <v>0</v>
      </c>
      <c r="M245" s="168">
        <v>0</v>
      </c>
      <c r="N245" s="168">
        <v>0</v>
      </c>
      <c r="O245" s="168">
        <v>0</v>
      </c>
      <c r="P245" s="303"/>
    </row>
    <row r="246" spans="1:16" x14ac:dyDescent="0.25">
      <c r="A246" s="167"/>
      <c r="B246" s="167"/>
      <c r="C246" s="168"/>
      <c r="D246" s="168"/>
      <c r="E246" s="168">
        <f>SUM(E243:E245)</f>
        <v>2927</v>
      </c>
      <c r="F246" s="168"/>
      <c r="G246" s="168">
        <f t="shared" ref="G246:O246" si="49">SUM(G243:G245)</f>
        <v>436</v>
      </c>
      <c r="H246" s="168">
        <f t="shared" si="49"/>
        <v>0</v>
      </c>
      <c r="I246" s="168">
        <f t="shared" si="49"/>
        <v>0</v>
      </c>
      <c r="J246" s="168">
        <f t="shared" si="49"/>
        <v>61</v>
      </c>
      <c r="K246" s="168">
        <f t="shared" si="49"/>
        <v>3</v>
      </c>
      <c r="L246" s="168">
        <f t="shared" si="49"/>
        <v>0</v>
      </c>
      <c r="M246" s="168">
        <f t="shared" si="49"/>
        <v>20</v>
      </c>
      <c r="N246" s="168">
        <f t="shared" si="49"/>
        <v>0</v>
      </c>
      <c r="O246" s="168">
        <f t="shared" si="49"/>
        <v>0</v>
      </c>
      <c r="P246" s="304"/>
    </row>
    <row r="247" spans="1:16" ht="15" customHeight="1" x14ac:dyDescent="0.25">
      <c r="A247" s="135" t="s">
        <v>91</v>
      </c>
      <c r="B247" s="134">
        <v>43323.377997685187</v>
      </c>
      <c r="C247" s="135">
        <v>1</v>
      </c>
      <c r="D247" s="135" t="s">
        <v>25</v>
      </c>
      <c r="E247" s="135">
        <v>2927</v>
      </c>
      <c r="F247" s="135">
        <v>0</v>
      </c>
      <c r="G247" s="135">
        <v>0</v>
      </c>
      <c r="H247" s="135">
        <v>0</v>
      </c>
      <c r="I247" s="135">
        <v>0</v>
      </c>
      <c r="J247" s="135">
        <v>0</v>
      </c>
      <c r="K247" s="135">
        <v>0</v>
      </c>
      <c r="L247" s="135">
        <v>0</v>
      </c>
      <c r="M247" s="135">
        <v>0</v>
      </c>
      <c r="N247" s="135">
        <v>0</v>
      </c>
      <c r="O247" s="135">
        <v>0</v>
      </c>
      <c r="P247" s="223" t="s">
        <v>100</v>
      </c>
    </row>
    <row r="248" spans="1:16" x14ac:dyDescent="0.25">
      <c r="A248" s="135" t="s">
        <v>91</v>
      </c>
      <c r="B248" s="134">
        <v>43323.377997685187</v>
      </c>
      <c r="C248" s="135">
        <v>2</v>
      </c>
      <c r="D248" s="135"/>
      <c r="E248" s="135">
        <v>0</v>
      </c>
      <c r="F248" s="135">
        <v>0</v>
      </c>
      <c r="G248" s="135">
        <v>0</v>
      </c>
      <c r="H248" s="135" t="s">
        <v>17</v>
      </c>
      <c r="I248" s="135" t="s">
        <v>17</v>
      </c>
      <c r="J248" s="135">
        <v>0</v>
      </c>
      <c r="K248" s="135">
        <v>0</v>
      </c>
      <c r="L248" s="135">
        <v>0</v>
      </c>
      <c r="M248" s="135">
        <v>0</v>
      </c>
      <c r="N248" s="135">
        <v>0</v>
      </c>
      <c r="O248" s="135">
        <v>0</v>
      </c>
      <c r="P248" s="223"/>
    </row>
    <row r="249" spans="1:16" x14ac:dyDescent="0.25">
      <c r="A249" s="135" t="s">
        <v>91</v>
      </c>
      <c r="B249" s="134">
        <v>43323.377997685187</v>
      </c>
      <c r="C249" s="135">
        <v>3</v>
      </c>
      <c r="D249" s="135"/>
      <c r="E249" s="135">
        <v>0</v>
      </c>
      <c r="F249" s="135">
        <v>0</v>
      </c>
      <c r="G249" s="135">
        <v>0</v>
      </c>
      <c r="H249" s="135" t="s">
        <v>17</v>
      </c>
      <c r="I249" s="135" t="s">
        <v>17</v>
      </c>
      <c r="J249" s="135">
        <v>0</v>
      </c>
      <c r="K249" s="135">
        <v>0</v>
      </c>
      <c r="L249" s="135">
        <v>0</v>
      </c>
      <c r="M249" s="135">
        <v>0</v>
      </c>
      <c r="N249" s="135">
        <v>0</v>
      </c>
      <c r="O249" s="135">
        <v>0</v>
      </c>
      <c r="P249" s="223"/>
    </row>
    <row r="250" spans="1:16" x14ac:dyDescent="0.25">
      <c r="A250" s="135" t="s">
        <v>91</v>
      </c>
      <c r="B250" s="134">
        <v>43327.134652777779</v>
      </c>
      <c r="C250" s="135">
        <v>1</v>
      </c>
      <c r="D250" s="135" t="s">
        <v>25</v>
      </c>
      <c r="E250" s="135">
        <v>2927</v>
      </c>
      <c r="F250" s="135">
        <v>0</v>
      </c>
      <c r="G250" s="135">
        <v>0</v>
      </c>
      <c r="H250" s="135">
        <v>0</v>
      </c>
      <c r="I250" s="135">
        <v>0</v>
      </c>
      <c r="J250" s="135">
        <v>0</v>
      </c>
      <c r="K250" s="135">
        <v>0</v>
      </c>
      <c r="L250" s="135">
        <v>0</v>
      </c>
      <c r="M250" s="135">
        <v>0</v>
      </c>
      <c r="N250" s="135">
        <v>0</v>
      </c>
      <c r="O250" s="135">
        <v>0</v>
      </c>
      <c r="P250" s="223"/>
    </row>
    <row r="251" spans="1:16" x14ac:dyDescent="0.25">
      <c r="A251" s="135" t="s">
        <v>91</v>
      </c>
      <c r="B251" s="134">
        <v>43327.134652777779</v>
      </c>
      <c r="C251" s="135">
        <v>2</v>
      </c>
      <c r="D251" s="135"/>
      <c r="E251" s="135">
        <v>0</v>
      </c>
      <c r="F251" s="135">
        <v>0</v>
      </c>
      <c r="G251" s="135">
        <v>0</v>
      </c>
      <c r="H251" s="135" t="s">
        <v>17</v>
      </c>
      <c r="I251" s="135" t="s">
        <v>17</v>
      </c>
      <c r="J251" s="135">
        <v>0</v>
      </c>
      <c r="K251" s="135">
        <v>0</v>
      </c>
      <c r="L251" s="135">
        <v>0</v>
      </c>
      <c r="M251" s="135">
        <v>0</v>
      </c>
      <c r="N251" s="135">
        <v>0</v>
      </c>
      <c r="O251" s="135">
        <v>0</v>
      </c>
      <c r="P251" s="223"/>
    </row>
    <row r="252" spans="1:16" x14ac:dyDescent="0.25">
      <c r="A252" s="135" t="s">
        <v>91</v>
      </c>
      <c r="B252" s="134">
        <v>43327.134652777779</v>
      </c>
      <c r="C252" s="135">
        <v>3</v>
      </c>
      <c r="D252" s="135"/>
      <c r="E252" s="135">
        <v>0</v>
      </c>
      <c r="F252" s="135">
        <v>0</v>
      </c>
      <c r="G252" s="135">
        <v>0</v>
      </c>
      <c r="H252" s="135" t="s">
        <v>17</v>
      </c>
      <c r="I252" s="135" t="s">
        <v>17</v>
      </c>
      <c r="J252" s="135">
        <v>0</v>
      </c>
      <c r="K252" s="135">
        <v>0</v>
      </c>
      <c r="L252" s="135">
        <v>0</v>
      </c>
      <c r="M252" s="135">
        <v>0</v>
      </c>
      <c r="N252" s="135">
        <v>0</v>
      </c>
      <c r="O252" s="135">
        <v>0</v>
      </c>
      <c r="P252" s="223"/>
    </row>
    <row r="254" spans="1:16" x14ac:dyDescent="0.25">
      <c r="A254" s="134">
        <v>43349.604166666664</v>
      </c>
      <c r="B254" s="134">
        <v>43349.682638888888</v>
      </c>
      <c r="C254" s="135">
        <v>1</v>
      </c>
      <c r="D254" s="135" t="s">
        <v>69</v>
      </c>
      <c r="E254" s="135">
        <v>10</v>
      </c>
      <c r="F254" s="135">
        <v>0</v>
      </c>
      <c r="G254" s="135">
        <v>0</v>
      </c>
      <c r="H254" s="135">
        <v>0</v>
      </c>
      <c r="I254" s="135">
        <v>112</v>
      </c>
      <c r="J254" s="135">
        <v>1</v>
      </c>
      <c r="K254" s="135">
        <v>0</v>
      </c>
      <c r="L254" s="135">
        <v>0</v>
      </c>
      <c r="M254" s="135">
        <v>0</v>
      </c>
      <c r="N254" s="135">
        <v>0</v>
      </c>
      <c r="O254" s="135">
        <v>0</v>
      </c>
      <c r="P254" s="243" t="s">
        <v>103</v>
      </c>
    </row>
    <row r="255" spans="1:16" x14ac:dyDescent="0.25">
      <c r="A255" s="134">
        <v>43349.604166666664</v>
      </c>
      <c r="B255" s="134">
        <v>43349.682638888888</v>
      </c>
      <c r="C255" s="135">
        <v>2</v>
      </c>
      <c r="D255" s="135" t="s">
        <v>25</v>
      </c>
      <c r="E255" s="135">
        <v>0</v>
      </c>
      <c r="F255" s="135">
        <v>0</v>
      </c>
      <c r="G255" s="135">
        <v>0</v>
      </c>
      <c r="H255" s="135" t="s">
        <v>17</v>
      </c>
      <c r="I255" s="135" t="s">
        <v>17</v>
      </c>
      <c r="J255" s="135">
        <v>0</v>
      </c>
      <c r="K255" s="135">
        <v>0</v>
      </c>
      <c r="L255" s="135">
        <v>0</v>
      </c>
      <c r="M255" s="135">
        <v>0</v>
      </c>
      <c r="N255" s="135">
        <v>0</v>
      </c>
      <c r="O255" s="135">
        <v>0</v>
      </c>
      <c r="P255" s="244"/>
    </row>
    <row r="256" spans="1:16" x14ac:dyDescent="0.25">
      <c r="A256" s="134">
        <v>43349.604166666664</v>
      </c>
      <c r="B256" s="134">
        <v>43349.682638888888</v>
      </c>
      <c r="C256" s="135">
        <v>3</v>
      </c>
      <c r="D256" s="135"/>
      <c r="E256" s="135">
        <v>0</v>
      </c>
      <c r="F256" s="135">
        <v>0</v>
      </c>
      <c r="G256" s="135">
        <v>0</v>
      </c>
      <c r="H256" s="135" t="s">
        <v>17</v>
      </c>
      <c r="I256" s="135" t="s">
        <v>17</v>
      </c>
      <c r="J256" s="135">
        <v>0</v>
      </c>
      <c r="K256" s="135">
        <v>0</v>
      </c>
      <c r="L256" s="135">
        <v>0</v>
      </c>
      <c r="M256" s="135">
        <v>0</v>
      </c>
      <c r="N256" s="135">
        <v>0</v>
      </c>
      <c r="O256" s="135">
        <v>0</v>
      </c>
      <c r="P256" s="245"/>
    </row>
    <row r="257" spans="1:16" x14ac:dyDescent="0.25">
      <c r="A257" s="179"/>
      <c r="B257" s="179"/>
    </row>
    <row r="258" spans="1:16" x14ac:dyDescent="0.25">
      <c r="A258" s="133">
        <v>43350.332638888889</v>
      </c>
      <c r="B258" s="133">
        <v>43350.571527777778</v>
      </c>
      <c r="C258" s="132">
        <v>1</v>
      </c>
      <c r="D258" s="132" t="s">
        <v>69</v>
      </c>
      <c r="E258" s="132">
        <v>625</v>
      </c>
      <c r="F258" s="132">
        <v>232.91929999999999</v>
      </c>
      <c r="G258" s="132">
        <v>161</v>
      </c>
      <c r="H258" s="132">
        <v>0</v>
      </c>
      <c r="I258" s="132">
        <v>0</v>
      </c>
      <c r="J258" s="132">
        <v>153</v>
      </c>
      <c r="K258" s="132">
        <v>3</v>
      </c>
      <c r="L258" s="132">
        <v>0</v>
      </c>
      <c r="M258" s="132">
        <v>27</v>
      </c>
      <c r="N258" s="132">
        <v>0</v>
      </c>
      <c r="O258" s="132">
        <v>0</v>
      </c>
      <c r="P258" s="261" t="s">
        <v>16</v>
      </c>
    </row>
    <row r="259" spans="1:16" x14ac:dyDescent="0.25">
      <c r="A259" s="133">
        <v>43350.332638888889</v>
      </c>
      <c r="B259" s="133">
        <v>43350.571527777778</v>
      </c>
      <c r="C259" s="132">
        <v>2</v>
      </c>
      <c r="D259" s="132"/>
      <c r="E259" s="132">
        <v>0</v>
      </c>
      <c r="F259" s="132">
        <v>0</v>
      </c>
      <c r="G259" s="132">
        <v>0</v>
      </c>
      <c r="H259" s="132" t="s">
        <v>17</v>
      </c>
      <c r="I259" s="132" t="s">
        <v>17</v>
      </c>
      <c r="J259" s="132">
        <v>0</v>
      </c>
      <c r="K259" s="132">
        <v>0</v>
      </c>
      <c r="L259" s="132">
        <v>0</v>
      </c>
      <c r="M259" s="132">
        <v>0</v>
      </c>
      <c r="N259" s="132">
        <v>0</v>
      </c>
      <c r="O259" s="132">
        <v>0</v>
      </c>
      <c r="P259" s="261"/>
    </row>
    <row r="260" spans="1:16" x14ac:dyDescent="0.25">
      <c r="A260" s="133">
        <v>43350.332638888889</v>
      </c>
      <c r="B260" s="133">
        <v>43350.571527777778</v>
      </c>
      <c r="C260" s="132">
        <v>3</v>
      </c>
      <c r="D260" s="132"/>
      <c r="E260" s="132">
        <v>0</v>
      </c>
      <c r="F260" s="132">
        <v>0</v>
      </c>
      <c r="G260" s="132">
        <v>0</v>
      </c>
      <c r="H260" s="132" t="s">
        <v>17</v>
      </c>
      <c r="I260" s="132" t="s">
        <v>17</v>
      </c>
      <c r="J260" s="132">
        <v>0</v>
      </c>
      <c r="K260" s="132">
        <v>0</v>
      </c>
      <c r="L260" s="132">
        <v>0</v>
      </c>
      <c r="M260" s="132">
        <v>0</v>
      </c>
      <c r="N260" s="132">
        <v>0</v>
      </c>
      <c r="O260" s="132">
        <v>0</v>
      </c>
      <c r="P260" s="261"/>
    </row>
    <row r="261" spans="1:16" x14ac:dyDescent="0.25">
      <c r="A261" s="133"/>
      <c r="B261" s="133"/>
      <c r="C261" s="132"/>
      <c r="D261" s="132"/>
      <c r="E261" s="132">
        <f>SUM(E258:E260)</f>
        <v>625</v>
      </c>
      <c r="F261" s="132"/>
      <c r="G261" s="132">
        <f t="shared" ref="G261:O261" si="50">SUM(G258:G260)</f>
        <v>161</v>
      </c>
      <c r="H261" s="132">
        <f t="shared" si="50"/>
        <v>0</v>
      </c>
      <c r="I261" s="132">
        <f t="shared" si="50"/>
        <v>0</v>
      </c>
      <c r="J261" s="132">
        <f t="shared" si="50"/>
        <v>153</v>
      </c>
      <c r="K261" s="132">
        <f t="shared" si="50"/>
        <v>3</v>
      </c>
      <c r="L261" s="132">
        <f t="shared" si="50"/>
        <v>0</v>
      </c>
      <c r="M261" s="132">
        <f t="shared" si="50"/>
        <v>27</v>
      </c>
      <c r="N261" s="132">
        <f t="shared" si="50"/>
        <v>0</v>
      </c>
      <c r="O261" s="132">
        <f t="shared" si="50"/>
        <v>0</v>
      </c>
      <c r="P261" s="261"/>
    </row>
    <row r="262" spans="1:16" x14ac:dyDescent="0.25">
      <c r="A262" s="136">
        <v>43353.568749999999</v>
      </c>
      <c r="B262" s="136">
        <v>43353.911111111112</v>
      </c>
      <c r="C262" s="137">
        <v>1</v>
      </c>
      <c r="D262" s="137" t="s">
        <v>69</v>
      </c>
      <c r="E262" s="137">
        <v>3017</v>
      </c>
      <c r="F262" s="137">
        <v>425.92939999999999</v>
      </c>
      <c r="G262" s="137">
        <v>425</v>
      </c>
      <c r="H262" s="137">
        <v>29</v>
      </c>
      <c r="I262" s="137">
        <v>0</v>
      </c>
      <c r="J262" s="137">
        <v>17</v>
      </c>
      <c r="K262" s="137">
        <v>9</v>
      </c>
      <c r="L262" s="137">
        <v>0</v>
      </c>
      <c r="M262" s="137">
        <v>13</v>
      </c>
      <c r="N262" s="137">
        <v>0</v>
      </c>
      <c r="O262" s="137">
        <v>0</v>
      </c>
      <c r="P262" s="238" t="s">
        <v>16</v>
      </c>
    </row>
    <row r="263" spans="1:16" x14ac:dyDescent="0.25">
      <c r="A263" s="136">
        <v>43353.568749999999</v>
      </c>
      <c r="B263" s="136">
        <v>43353.911111111112</v>
      </c>
      <c r="C263" s="137">
        <v>2</v>
      </c>
      <c r="D263" s="137"/>
      <c r="E263" s="137">
        <v>0</v>
      </c>
      <c r="F263" s="137">
        <v>0</v>
      </c>
      <c r="G263" s="137">
        <v>0</v>
      </c>
      <c r="H263" s="137" t="s">
        <v>17</v>
      </c>
      <c r="I263" s="137" t="s">
        <v>17</v>
      </c>
      <c r="J263" s="137">
        <v>0</v>
      </c>
      <c r="K263" s="137">
        <v>0</v>
      </c>
      <c r="L263" s="137">
        <v>0</v>
      </c>
      <c r="M263" s="137">
        <v>0</v>
      </c>
      <c r="N263" s="137">
        <v>0</v>
      </c>
      <c r="O263" s="137">
        <v>0</v>
      </c>
      <c r="P263" s="238"/>
    </row>
    <row r="264" spans="1:16" ht="15.75" thickBot="1" x14ac:dyDescent="0.3">
      <c r="A264" s="136">
        <v>43353.568749999999</v>
      </c>
      <c r="B264" s="136">
        <v>43353.911111111112</v>
      </c>
      <c r="C264" s="137">
        <v>3</v>
      </c>
      <c r="D264" s="137"/>
      <c r="E264" s="181">
        <v>0</v>
      </c>
      <c r="F264" s="181">
        <v>0</v>
      </c>
      <c r="G264" s="181">
        <v>0</v>
      </c>
      <c r="H264" s="181" t="s">
        <v>17</v>
      </c>
      <c r="I264" s="181" t="s">
        <v>17</v>
      </c>
      <c r="J264" s="181">
        <v>0</v>
      </c>
      <c r="K264" s="181">
        <v>0</v>
      </c>
      <c r="L264" s="181">
        <v>0</v>
      </c>
      <c r="M264" s="181">
        <v>0</v>
      </c>
      <c r="N264" s="181">
        <v>0</v>
      </c>
      <c r="O264" s="181">
        <v>0</v>
      </c>
      <c r="P264" s="238"/>
    </row>
    <row r="265" spans="1:16" ht="15.75" thickTop="1" x14ac:dyDescent="0.25">
      <c r="A265" s="136"/>
      <c r="B265" s="136"/>
      <c r="C265" s="137"/>
      <c r="D265" s="137"/>
      <c r="E265" s="180">
        <f>SUM(E262:E264)</f>
        <v>3017</v>
      </c>
      <c r="F265" s="180"/>
      <c r="G265" s="180">
        <f t="shared" ref="G265:O265" si="51">SUM(G262:G264)</f>
        <v>425</v>
      </c>
      <c r="H265" s="180">
        <f t="shared" si="51"/>
        <v>29</v>
      </c>
      <c r="I265" s="180">
        <f t="shared" si="51"/>
        <v>0</v>
      </c>
      <c r="J265" s="180">
        <f t="shared" si="51"/>
        <v>17</v>
      </c>
      <c r="K265" s="180">
        <f t="shared" si="51"/>
        <v>9</v>
      </c>
      <c r="L265" s="180">
        <f t="shared" si="51"/>
        <v>0</v>
      </c>
      <c r="M265" s="180">
        <f t="shared" si="51"/>
        <v>13</v>
      </c>
      <c r="N265" s="180">
        <f t="shared" si="51"/>
        <v>0</v>
      </c>
      <c r="O265" s="180">
        <f t="shared" si="51"/>
        <v>0</v>
      </c>
      <c r="P265" s="238"/>
    </row>
    <row r="266" spans="1:16" x14ac:dyDescent="0.25">
      <c r="A266" s="116">
        <v>43354.560416666667</v>
      </c>
      <c r="B266" s="116">
        <v>43354.912499999999</v>
      </c>
      <c r="C266" s="117">
        <v>1</v>
      </c>
      <c r="D266" s="117" t="s">
        <v>69</v>
      </c>
      <c r="E266" s="117">
        <v>3186</v>
      </c>
      <c r="F266" s="117">
        <v>451.91489999999999</v>
      </c>
      <c r="G266" s="117">
        <v>423</v>
      </c>
      <c r="H266" s="117">
        <v>32</v>
      </c>
      <c r="I266" s="117">
        <v>0</v>
      </c>
      <c r="J266" s="117">
        <v>14</v>
      </c>
      <c r="K266" s="117">
        <v>17</v>
      </c>
      <c r="L266" s="117">
        <v>0</v>
      </c>
      <c r="M266" s="117">
        <v>21</v>
      </c>
      <c r="N266" s="117">
        <v>0</v>
      </c>
      <c r="O266" s="117">
        <v>0</v>
      </c>
      <c r="P266" s="265" t="s">
        <v>16</v>
      </c>
    </row>
    <row r="267" spans="1:16" x14ac:dyDescent="0.25">
      <c r="A267" s="116">
        <v>43354.560416666667</v>
      </c>
      <c r="B267" s="116">
        <v>43354.912499999999</v>
      </c>
      <c r="C267" s="117">
        <v>2</v>
      </c>
      <c r="D267" s="117"/>
      <c r="E267" s="117">
        <v>0</v>
      </c>
      <c r="F267" s="117">
        <v>0</v>
      </c>
      <c r="G267" s="117">
        <v>0</v>
      </c>
      <c r="H267" s="117" t="s">
        <v>17</v>
      </c>
      <c r="I267" s="117" t="s">
        <v>17</v>
      </c>
      <c r="J267" s="117">
        <v>0</v>
      </c>
      <c r="K267" s="117">
        <v>0</v>
      </c>
      <c r="L267" s="117">
        <v>0</v>
      </c>
      <c r="M267" s="117">
        <v>0</v>
      </c>
      <c r="N267" s="117">
        <v>0</v>
      </c>
      <c r="O267" s="117">
        <v>0</v>
      </c>
      <c r="P267" s="265"/>
    </row>
    <row r="268" spans="1:16" ht="15.75" thickBot="1" x14ac:dyDescent="0.3">
      <c r="A268" s="116">
        <v>43354.560416666667</v>
      </c>
      <c r="B268" s="116">
        <v>43354.912499999999</v>
      </c>
      <c r="C268" s="117">
        <v>3</v>
      </c>
      <c r="D268" s="117"/>
      <c r="E268" s="118">
        <v>0</v>
      </c>
      <c r="F268" s="118">
        <v>0</v>
      </c>
      <c r="G268" s="118">
        <v>0</v>
      </c>
      <c r="H268" s="118" t="s">
        <v>17</v>
      </c>
      <c r="I268" s="118" t="s">
        <v>17</v>
      </c>
      <c r="J268" s="118">
        <v>0</v>
      </c>
      <c r="K268" s="118">
        <v>0</v>
      </c>
      <c r="L268" s="118">
        <v>0</v>
      </c>
      <c r="M268" s="118">
        <v>0</v>
      </c>
      <c r="N268" s="118">
        <v>0</v>
      </c>
      <c r="O268" s="118">
        <v>0</v>
      </c>
      <c r="P268" s="265"/>
    </row>
    <row r="269" spans="1:16" ht="15.75" thickTop="1" x14ac:dyDescent="0.25">
      <c r="A269" s="116"/>
      <c r="B269" s="116"/>
      <c r="C269" s="117"/>
      <c r="D269" s="117"/>
      <c r="E269" s="178">
        <f>SUM(E266:E268)</f>
        <v>3186</v>
      </c>
      <c r="F269" s="178"/>
      <c r="G269" s="178">
        <f t="shared" ref="G269:O269" si="52">SUM(G266:G268)</f>
        <v>423</v>
      </c>
      <c r="H269" s="178">
        <f t="shared" si="52"/>
        <v>32</v>
      </c>
      <c r="I269" s="178">
        <f t="shared" si="52"/>
        <v>0</v>
      </c>
      <c r="J269" s="178">
        <f t="shared" si="52"/>
        <v>14</v>
      </c>
      <c r="K269" s="178">
        <f t="shared" si="52"/>
        <v>17</v>
      </c>
      <c r="L269" s="178">
        <f t="shared" si="52"/>
        <v>0</v>
      </c>
      <c r="M269" s="178">
        <f t="shared" si="52"/>
        <v>21</v>
      </c>
      <c r="N269" s="178">
        <f t="shared" si="52"/>
        <v>0</v>
      </c>
      <c r="O269" s="178">
        <f t="shared" si="52"/>
        <v>0</v>
      </c>
      <c r="P269" s="265"/>
    </row>
    <row r="270" spans="1:16" s="173" customFormat="1" x14ac:dyDescent="0.25">
      <c r="A270" s="194"/>
      <c r="B270" s="194"/>
      <c r="C270" s="195"/>
      <c r="D270" s="195"/>
      <c r="E270" s="196"/>
      <c r="F270" s="196"/>
      <c r="G270" s="196"/>
      <c r="H270" s="196"/>
      <c r="I270" s="196"/>
      <c r="J270" s="196"/>
      <c r="K270" s="196"/>
      <c r="L270" s="196"/>
      <c r="M270" s="196"/>
      <c r="N270" s="196"/>
      <c r="O270" s="196"/>
      <c r="P270" s="197"/>
    </row>
    <row r="271" spans="1:16" x14ac:dyDescent="0.25">
      <c r="A271" s="135" t="s">
        <v>91</v>
      </c>
      <c r="B271" s="134">
        <v>43355.134722222225</v>
      </c>
      <c r="C271" s="135">
        <v>1</v>
      </c>
      <c r="D271" s="135" t="s">
        <v>69</v>
      </c>
      <c r="E271" s="135">
        <v>3186</v>
      </c>
      <c r="F271" s="135">
        <v>0</v>
      </c>
      <c r="G271" s="135">
        <v>0</v>
      </c>
      <c r="H271" s="135">
        <v>0</v>
      </c>
      <c r="I271" s="135">
        <v>0</v>
      </c>
      <c r="J271" s="135">
        <v>0</v>
      </c>
      <c r="K271" s="135">
        <v>0</v>
      </c>
      <c r="L271" s="135">
        <v>0</v>
      </c>
      <c r="M271" s="135">
        <v>0</v>
      </c>
      <c r="N271" s="135">
        <v>0</v>
      </c>
      <c r="O271" s="135">
        <v>0</v>
      </c>
      <c r="P271" s="223" t="s">
        <v>103</v>
      </c>
    </row>
    <row r="272" spans="1:16" x14ac:dyDescent="0.25">
      <c r="A272" s="135" t="s">
        <v>91</v>
      </c>
      <c r="B272" s="134">
        <v>43355.134722222225</v>
      </c>
      <c r="C272" s="135">
        <v>2</v>
      </c>
      <c r="D272" s="135"/>
      <c r="E272" s="135">
        <v>0</v>
      </c>
      <c r="F272" s="135">
        <v>0</v>
      </c>
      <c r="G272" s="135">
        <v>0</v>
      </c>
      <c r="H272" s="135" t="s">
        <v>17</v>
      </c>
      <c r="I272" s="135" t="s">
        <v>17</v>
      </c>
      <c r="J272" s="135">
        <v>0</v>
      </c>
      <c r="K272" s="135">
        <v>0</v>
      </c>
      <c r="L272" s="135">
        <v>0</v>
      </c>
      <c r="M272" s="135">
        <v>0</v>
      </c>
      <c r="N272" s="135">
        <v>0</v>
      </c>
      <c r="O272" s="135">
        <v>0</v>
      </c>
      <c r="P272" s="223"/>
    </row>
    <row r="273" spans="1:16" x14ac:dyDescent="0.25">
      <c r="A273" s="135" t="s">
        <v>91</v>
      </c>
      <c r="B273" s="134">
        <v>43355.134722222225</v>
      </c>
      <c r="C273" s="135">
        <v>3</v>
      </c>
      <c r="D273" s="135"/>
      <c r="E273" s="135">
        <v>0</v>
      </c>
      <c r="F273" s="135">
        <v>0</v>
      </c>
      <c r="G273" s="135">
        <v>0</v>
      </c>
      <c r="H273" s="135" t="s">
        <v>17</v>
      </c>
      <c r="I273" s="135" t="s">
        <v>17</v>
      </c>
      <c r="J273" s="135">
        <v>0</v>
      </c>
      <c r="K273" s="135">
        <v>0</v>
      </c>
      <c r="L273" s="135">
        <v>0</v>
      </c>
      <c r="M273" s="135">
        <v>0</v>
      </c>
      <c r="N273" s="135">
        <v>0</v>
      </c>
      <c r="O273" s="135">
        <v>0</v>
      </c>
      <c r="P273" s="223"/>
    </row>
    <row r="274" spans="1:16" s="173" customFormat="1" x14ac:dyDescent="0.25">
      <c r="A274" s="195"/>
      <c r="B274" s="194"/>
      <c r="C274" s="195"/>
      <c r="D274" s="195"/>
      <c r="E274" s="195"/>
      <c r="F274" s="195"/>
      <c r="G274" s="195"/>
      <c r="H274" s="195"/>
      <c r="I274" s="195"/>
      <c r="J274" s="195"/>
      <c r="K274" s="195"/>
      <c r="L274" s="195"/>
      <c r="M274" s="195"/>
      <c r="N274" s="195"/>
      <c r="O274" s="195"/>
      <c r="P274" s="198"/>
    </row>
    <row r="275" spans="1:16" x14ac:dyDescent="0.25">
      <c r="A275" s="134">
        <v>43355.556250000001</v>
      </c>
      <c r="B275" s="134">
        <v>43355.911111111112</v>
      </c>
      <c r="C275" s="135">
        <v>1</v>
      </c>
      <c r="D275" s="135" t="s">
        <v>69</v>
      </c>
      <c r="E275" s="135">
        <v>3039</v>
      </c>
      <c r="F275" s="135">
        <v>531.60350000000005</v>
      </c>
      <c r="G275" s="135">
        <v>343</v>
      </c>
      <c r="H275" s="135">
        <v>142</v>
      </c>
      <c r="I275" s="135">
        <v>0</v>
      </c>
      <c r="J275" s="135">
        <v>13</v>
      </c>
      <c r="K275" s="135">
        <v>5</v>
      </c>
      <c r="L275" s="135">
        <v>0</v>
      </c>
      <c r="M275" s="135">
        <v>8</v>
      </c>
      <c r="N275" s="135">
        <v>0</v>
      </c>
      <c r="O275" s="135">
        <v>0</v>
      </c>
      <c r="P275" s="223" t="s">
        <v>104</v>
      </c>
    </row>
    <row r="276" spans="1:16" x14ac:dyDescent="0.25">
      <c r="A276" s="134">
        <v>43355.556250000001</v>
      </c>
      <c r="B276" s="134">
        <v>43355.911111111112</v>
      </c>
      <c r="C276" s="135">
        <v>2</v>
      </c>
      <c r="D276" s="135"/>
      <c r="E276" s="135">
        <v>0</v>
      </c>
      <c r="F276" s="135">
        <v>0</v>
      </c>
      <c r="G276" s="135">
        <v>0</v>
      </c>
      <c r="H276" s="135" t="s">
        <v>17</v>
      </c>
      <c r="I276" s="135" t="s">
        <v>17</v>
      </c>
      <c r="J276" s="135">
        <v>0</v>
      </c>
      <c r="K276" s="135">
        <v>0</v>
      </c>
      <c r="L276" s="135">
        <v>0</v>
      </c>
      <c r="M276" s="135">
        <v>0</v>
      </c>
      <c r="N276" s="135">
        <v>0</v>
      </c>
      <c r="O276" s="135">
        <v>0</v>
      </c>
      <c r="P276" s="223"/>
    </row>
    <row r="277" spans="1:16" ht="15.75" thickBot="1" x14ac:dyDescent="0.3">
      <c r="A277" s="134">
        <v>43355.556250000001</v>
      </c>
      <c r="B277" s="134">
        <v>43355.911111111112</v>
      </c>
      <c r="C277" s="135">
        <v>3</v>
      </c>
      <c r="D277" s="135"/>
      <c r="E277" s="192">
        <v>0</v>
      </c>
      <c r="F277" s="192">
        <v>0</v>
      </c>
      <c r="G277" s="192">
        <v>0</v>
      </c>
      <c r="H277" s="192" t="s">
        <v>17</v>
      </c>
      <c r="I277" s="192" t="s">
        <v>17</v>
      </c>
      <c r="J277" s="192">
        <v>0</v>
      </c>
      <c r="K277" s="192">
        <v>0</v>
      </c>
      <c r="L277" s="192">
        <v>0</v>
      </c>
      <c r="M277" s="192">
        <v>0</v>
      </c>
      <c r="N277" s="192">
        <v>0</v>
      </c>
      <c r="O277" s="192">
        <v>0</v>
      </c>
      <c r="P277" s="223"/>
    </row>
    <row r="278" spans="1:16" ht="15.75" thickTop="1" x14ac:dyDescent="0.25">
      <c r="A278" s="134"/>
      <c r="B278" s="134"/>
      <c r="C278" s="135"/>
      <c r="D278" s="135"/>
      <c r="E278" s="193">
        <f>SUM(E275:E277)</f>
        <v>3039</v>
      </c>
      <c r="F278" s="193"/>
      <c r="G278" s="193">
        <f t="shared" ref="G278:O278" si="53">SUM(G275:G277)</f>
        <v>343</v>
      </c>
      <c r="H278" s="193">
        <f t="shared" si="53"/>
        <v>142</v>
      </c>
      <c r="I278" s="193">
        <f t="shared" si="53"/>
        <v>0</v>
      </c>
      <c r="J278" s="193">
        <f t="shared" si="53"/>
        <v>13</v>
      </c>
      <c r="K278" s="193">
        <f t="shared" si="53"/>
        <v>5</v>
      </c>
      <c r="L278" s="193">
        <f t="shared" si="53"/>
        <v>0</v>
      </c>
      <c r="M278" s="193">
        <f t="shared" si="53"/>
        <v>8</v>
      </c>
      <c r="N278" s="193">
        <f t="shared" si="53"/>
        <v>0</v>
      </c>
      <c r="O278" s="193">
        <f t="shared" si="53"/>
        <v>0</v>
      </c>
      <c r="P278" s="223"/>
    </row>
    <row r="279" spans="1:16" x14ac:dyDescent="0.25">
      <c r="A279" s="134">
        <v>43356.561805555553</v>
      </c>
      <c r="B279" s="134">
        <v>43356.893750000003</v>
      </c>
      <c r="C279" s="135">
        <v>1</v>
      </c>
      <c r="D279" s="135" t="s">
        <v>69</v>
      </c>
      <c r="E279" s="135">
        <v>2158</v>
      </c>
      <c r="F279" s="135">
        <v>1454.8309999999999</v>
      </c>
      <c r="G279" s="135">
        <v>89</v>
      </c>
      <c r="H279" s="135">
        <v>387</v>
      </c>
      <c r="I279" s="135">
        <v>0</v>
      </c>
      <c r="J279" s="135">
        <v>2</v>
      </c>
      <c r="K279" s="135">
        <v>0</v>
      </c>
      <c r="L279" s="135">
        <v>0</v>
      </c>
      <c r="M279" s="135">
        <v>0</v>
      </c>
      <c r="N279" s="135">
        <v>0</v>
      </c>
      <c r="O279" s="135">
        <v>0</v>
      </c>
      <c r="P279" s="223" t="s">
        <v>104</v>
      </c>
    </row>
    <row r="280" spans="1:16" x14ac:dyDescent="0.25">
      <c r="A280" s="134">
        <v>43356.561805555553</v>
      </c>
      <c r="B280" s="134">
        <v>43356.893750000003</v>
      </c>
      <c r="C280" s="135">
        <v>2</v>
      </c>
      <c r="D280" s="135"/>
      <c r="E280" s="135">
        <v>0</v>
      </c>
      <c r="F280" s="135">
        <v>0</v>
      </c>
      <c r="G280" s="135">
        <v>0</v>
      </c>
      <c r="H280" s="135" t="s">
        <v>17</v>
      </c>
      <c r="I280" s="135" t="s">
        <v>17</v>
      </c>
      <c r="J280" s="135">
        <v>0</v>
      </c>
      <c r="K280" s="135">
        <v>0</v>
      </c>
      <c r="L280" s="135">
        <v>0</v>
      </c>
      <c r="M280" s="135">
        <v>0</v>
      </c>
      <c r="N280" s="135">
        <v>0</v>
      </c>
      <c r="O280" s="135">
        <v>0</v>
      </c>
      <c r="P280" s="223"/>
    </row>
    <row r="281" spans="1:16" x14ac:dyDescent="0.25">
      <c r="A281" s="134">
        <v>43356.561805555553</v>
      </c>
      <c r="B281" s="134">
        <v>43356.893750000003</v>
      </c>
      <c r="C281" s="135">
        <v>3</v>
      </c>
      <c r="D281" s="135"/>
      <c r="E281" s="135">
        <v>0</v>
      </c>
      <c r="F281" s="135">
        <v>0</v>
      </c>
      <c r="G281" s="135">
        <v>0</v>
      </c>
      <c r="H281" s="135" t="s">
        <v>17</v>
      </c>
      <c r="I281" s="135" t="s">
        <v>17</v>
      </c>
      <c r="J281" s="135">
        <v>0</v>
      </c>
      <c r="K281" s="135">
        <v>0</v>
      </c>
      <c r="L281" s="135">
        <v>0</v>
      </c>
      <c r="M281" s="135">
        <v>0</v>
      </c>
      <c r="N281" s="135">
        <v>0</v>
      </c>
      <c r="O281" s="135">
        <v>0</v>
      </c>
      <c r="P281" s="223"/>
    </row>
    <row r="282" spans="1:16" x14ac:dyDescent="0.25">
      <c r="A282" s="135"/>
      <c r="B282" s="135"/>
      <c r="C282" s="135"/>
      <c r="D282" s="135"/>
      <c r="E282" s="135">
        <f>SUM(E279:E281)</f>
        <v>2158</v>
      </c>
      <c r="F282" s="135"/>
      <c r="G282" s="135">
        <f t="shared" ref="G282:O282" si="54">SUM(G279:G281)</f>
        <v>89</v>
      </c>
      <c r="H282" s="135">
        <f t="shared" si="54"/>
        <v>387</v>
      </c>
      <c r="I282" s="135">
        <f t="shared" si="54"/>
        <v>0</v>
      </c>
      <c r="J282" s="135">
        <f t="shared" si="54"/>
        <v>2</v>
      </c>
      <c r="K282" s="135">
        <f t="shared" si="54"/>
        <v>0</v>
      </c>
      <c r="L282" s="135">
        <f t="shared" si="54"/>
        <v>0</v>
      </c>
      <c r="M282" s="135">
        <f t="shared" si="54"/>
        <v>0</v>
      </c>
      <c r="N282" s="135">
        <f t="shared" si="54"/>
        <v>0</v>
      </c>
      <c r="O282" s="135">
        <f t="shared" si="54"/>
        <v>0</v>
      </c>
      <c r="P282" s="223"/>
    </row>
    <row r="284" spans="1:16" x14ac:dyDescent="0.25">
      <c r="A284" s="136">
        <v>43395.255555555559</v>
      </c>
      <c r="B284" s="136">
        <v>43395.599305555559</v>
      </c>
      <c r="C284" s="137">
        <v>1</v>
      </c>
      <c r="D284" s="137" t="s">
        <v>52</v>
      </c>
      <c r="E284" s="137">
        <v>2657</v>
      </c>
      <c r="F284" s="137">
        <v>387.88319999999999</v>
      </c>
      <c r="G284" s="137">
        <v>411</v>
      </c>
      <c r="H284" s="137">
        <v>28</v>
      </c>
      <c r="I284" s="137">
        <v>0</v>
      </c>
      <c r="J284" s="137">
        <v>20</v>
      </c>
      <c r="K284" s="137">
        <v>9</v>
      </c>
      <c r="L284" s="137">
        <v>0</v>
      </c>
      <c r="M284" s="137">
        <v>27</v>
      </c>
      <c r="N284" s="137">
        <v>0</v>
      </c>
      <c r="O284" s="137">
        <v>0</v>
      </c>
      <c r="P284" s="238" t="s">
        <v>16</v>
      </c>
    </row>
    <row r="285" spans="1:16" x14ac:dyDescent="0.25">
      <c r="A285" s="136">
        <v>43395.255555555559</v>
      </c>
      <c r="B285" s="136">
        <v>43395.599305555559</v>
      </c>
      <c r="C285" s="137">
        <v>2</v>
      </c>
      <c r="D285" s="137"/>
      <c r="E285" s="137">
        <v>0</v>
      </c>
      <c r="F285" s="137">
        <v>0</v>
      </c>
      <c r="G285" s="137">
        <v>0</v>
      </c>
      <c r="H285" s="137" t="s">
        <v>17</v>
      </c>
      <c r="I285" s="137" t="s">
        <v>17</v>
      </c>
      <c r="J285" s="137">
        <v>0</v>
      </c>
      <c r="K285" s="137">
        <v>0</v>
      </c>
      <c r="L285" s="137">
        <v>0</v>
      </c>
      <c r="M285" s="137">
        <v>0</v>
      </c>
      <c r="N285" s="137">
        <v>0</v>
      </c>
      <c r="O285" s="137">
        <v>0</v>
      </c>
      <c r="P285" s="238"/>
    </row>
    <row r="286" spans="1:16" x14ac:dyDescent="0.25">
      <c r="A286" s="136">
        <v>43395.255555555559</v>
      </c>
      <c r="B286" s="136">
        <v>43395.599305555559</v>
      </c>
      <c r="C286" s="137">
        <v>3</v>
      </c>
      <c r="D286" s="137"/>
      <c r="E286" s="137">
        <v>0</v>
      </c>
      <c r="F286" s="137">
        <v>0</v>
      </c>
      <c r="G286" s="137">
        <v>0</v>
      </c>
      <c r="H286" s="137" t="s">
        <v>17</v>
      </c>
      <c r="I286" s="137" t="s">
        <v>17</v>
      </c>
      <c r="J286" s="137">
        <v>0</v>
      </c>
      <c r="K286" s="137">
        <v>0</v>
      </c>
      <c r="L286" s="137">
        <v>0</v>
      </c>
      <c r="M286" s="137">
        <v>0</v>
      </c>
      <c r="N286" s="137">
        <v>0</v>
      </c>
      <c r="O286" s="137">
        <v>0</v>
      </c>
      <c r="P286" s="238"/>
    </row>
    <row r="287" spans="1:16" x14ac:dyDescent="0.25">
      <c r="A287" s="136"/>
      <c r="B287" s="136"/>
      <c r="C287" s="137"/>
      <c r="D287" s="137"/>
      <c r="E287" s="137">
        <f>SUM(E284:E286)</f>
        <v>2657</v>
      </c>
      <c r="F287" s="137"/>
      <c r="G287" s="137">
        <f t="shared" ref="G287:O287" si="55">SUM(G284:G286)</f>
        <v>411</v>
      </c>
      <c r="H287" s="137">
        <f t="shared" si="55"/>
        <v>28</v>
      </c>
      <c r="I287" s="137">
        <f t="shared" si="55"/>
        <v>0</v>
      </c>
      <c r="J287" s="137">
        <f t="shared" si="55"/>
        <v>20</v>
      </c>
      <c r="K287" s="137">
        <f t="shared" si="55"/>
        <v>9</v>
      </c>
      <c r="L287" s="137">
        <f t="shared" si="55"/>
        <v>0</v>
      </c>
      <c r="M287" s="137">
        <f t="shared" si="55"/>
        <v>27</v>
      </c>
      <c r="N287" s="137">
        <f t="shared" si="55"/>
        <v>0</v>
      </c>
      <c r="O287" s="137">
        <f t="shared" si="55"/>
        <v>0</v>
      </c>
      <c r="P287" s="238"/>
    </row>
    <row r="288" spans="1:16" x14ac:dyDescent="0.25">
      <c r="A288" s="134">
        <v>43396.561805555553</v>
      </c>
      <c r="B288" s="134">
        <v>43396.911805555559</v>
      </c>
      <c r="C288" s="135">
        <v>1</v>
      </c>
      <c r="D288" s="135" t="s">
        <v>107</v>
      </c>
      <c r="E288" s="135">
        <v>0</v>
      </c>
      <c r="F288" s="135">
        <v>0</v>
      </c>
      <c r="G288" s="135">
        <v>0</v>
      </c>
      <c r="H288" s="135">
        <v>27</v>
      </c>
      <c r="I288" s="135">
        <v>114</v>
      </c>
      <c r="J288" s="135">
        <v>1</v>
      </c>
      <c r="K288" s="135">
        <v>0</v>
      </c>
      <c r="L288" s="135">
        <v>0</v>
      </c>
      <c r="M288" s="135">
        <v>0</v>
      </c>
      <c r="N288" s="135">
        <v>0</v>
      </c>
      <c r="O288" s="135">
        <v>0</v>
      </c>
      <c r="P288" s="223" t="s">
        <v>109</v>
      </c>
    </row>
    <row r="289" spans="1:16" x14ac:dyDescent="0.25">
      <c r="A289" s="134">
        <v>43396.561805555553</v>
      </c>
      <c r="B289" s="134">
        <v>43396.911805555559</v>
      </c>
      <c r="C289" s="135">
        <v>2</v>
      </c>
      <c r="D289" s="135"/>
      <c r="E289" s="135">
        <v>0</v>
      </c>
      <c r="F289" s="135">
        <v>0</v>
      </c>
      <c r="G289" s="135">
        <v>326</v>
      </c>
      <c r="H289" s="135" t="s">
        <v>17</v>
      </c>
      <c r="I289" s="135" t="s">
        <v>17</v>
      </c>
      <c r="J289" s="135">
        <v>16</v>
      </c>
      <c r="K289" s="135">
        <v>3</v>
      </c>
      <c r="L289" s="135">
        <v>0</v>
      </c>
      <c r="M289" s="135">
        <v>17</v>
      </c>
      <c r="N289" s="135">
        <v>0</v>
      </c>
      <c r="O289" s="135">
        <v>0</v>
      </c>
      <c r="P289" s="223"/>
    </row>
    <row r="290" spans="1:16" x14ac:dyDescent="0.25">
      <c r="A290" s="134">
        <v>43396.561805555553</v>
      </c>
      <c r="B290" s="134">
        <v>43396.911805555559</v>
      </c>
      <c r="C290" s="135">
        <v>3</v>
      </c>
      <c r="D290" s="135"/>
      <c r="E290" s="135">
        <v>0</v>
      </c>
      <c r="F290" s="135">
        <v>0</v>
      </c>
      <c r="G290" s="135">
        <v>0</v>
      </c>
      <c r="H290" s="135" t="s">
        <v>17</v>
      </c>
      <c r="I290" s="135" t="s">
        <v>17</v>
      </c>
      <c r="J290" s="135">
        <v>0</v>
      </c>
      <c r="K290" s="135">
        <v>0</v>
      </c>
      <c r="L290" s="135">
        <v>0</v>
      </c>
      <c r="M290" s="135">
        <v>0</v>
      </c>
      <c r="N290" s="135">
        <v>0</v>
      </c>
      <c r="O290" s="135">
        <v>0</v>
      </c>
      <c r="P290" s="223"/>
    </row>
    <row r="291" spans="1:16" x14ac:dyDescent="0.25">
      <c r="A291" s="134"/>
      <c r="B291" s="134"/>
      <c r="C291" s="135"/>
      <c r="D291" s="135"/>
      <c r="E291" s="135"/>
      <c r="F291" s="135"/>
      <c r="G291" s="135">
        <f t="shared" ref="G291:O291" si="56">SUM(G288:G290)</f>
        <v>326</v>
      </c>
      <c r="H291" s="135">
        <f t="shared" si="56"/>
        <v>27</v>
      </c>
      <c r="I291" s="135">
        <f t="shared" si="56"/>
        <v>114</v>
      </c>
      <c r="J291" s="135">
        <f t="shared" si="56"/>
        <v>17</v>
      </c>
      <c r="K291" s="135">
        <f t="shared" si="56"/>
        <v>3</v>
      </c>
      <c r="L291" s="135">
        <f t="shared" si="56"/>
        <v>0</v>
      </c>
      <c r="M291" s="135">
        <f t="shared" si="56"/>
        <v>17</v>
      </c>
      <c r="N291" s="135">
        <f t="shared" si="56"/>
        <v>0</v>
      </c>
      <c r="O291" s="135">
        <f t="shared" si="56"/>
        <v>0</v>
      </c>
      <c r="P291" s="223"/>
    </row>
    <row r="292" spans="1:16" x14ac:dyDescent="0.25">
      <c r="A292" s="134">
        <v>43397.561111111114</v>
      </c>
      <c r="B292" s="134">
        <v>43397.715277777781</v>
      </c>
      <c r="C292" s="135">
        <v>1</v>
      </c>
      <c r="D292" s="135" t="s">
        <v>107</v>
      </c>
      <c r="E292" s="135">
        <v>0</v>
      </c>
      <c r="F292" s="135">
        <v>0</v>
      </c>
      <c r="G292" s="135">
        <v>0</v>
      </c>
      <c r="H292" s="135">
        <v>0</v>
      </c>
      <c r="I292" s="135">
        <v>221</v>
      </c>
      <c r="J292" s="135">
        <v>1</v>
      </c>
      <c r="K292" s="135">
        <v>0</v>
      </c>
      <c r="L292" s="135">
        <v>0</v>
      </c>
      <c r="M292" s="135">
        <v>0</v>
      </c>
      <c r="N292" s="135">
        <v>0</v>
      </c>
      <c r="O292" s="135">
        <v>0</v>
      </c>
      <c r="P292" s="294" t="s">
        <v>110</v>
      </c>
    </row>
    <row r="293" spans="1:16" x14ac:dyDescent="0.25">
      <c r="A293" s="134">
        <v>43397.561111111114</v>
      </c>
      <c r="B293" s="134">
        <v>43397.715277777781</v>
      </c>
      <c r="C293" s="135">
        <v>2</v>
      </c>
      <c r="D293" s="135" t="s">
        <v>107</v>
      </c>
      <c r="E293" s="135">
        <v>0</v>
      </c>
      <c r="F293" s="135">
        <v>0</v>
      </c>
      <c r="G293" s="135">
        <v>0</v>
      </c>
      <c r="H293" s="135" t="s">
        <v>17</v>
      </c>
      <c r="I293" s="135" t="s">
        <v>17</v>
      </c>
      <c r="J293" s="135">
        <v>0</v>
      </c>
      <c r="K293" s="135">
        <v>0</v>
      </c>
      <c r="L293" s="135">
        <v>0</v>
      </c>
      <c r="M293" s="135">
        <v>0</v>
      </c>
      <c r="N293" s="135">
        <v>0</v>
      </c>
      <c r="O293" s="135">
        <v>0</v>
      </c>
      <c r="P293" s="295"/>
    </row>
    <row r="294" spans="1:16" x14ac:dyDescent="0.25">
      <c r="A294" s="134">
        <v>43397.561111111114</v>
      </c>
      <c r="B294" s="134">
        <v>43397.715277777781</v>
      </c>
      <c r="C294" s="135">
        <v>3</v>
      </c>
      <c r="D294" s="135"/>
      <c r="E294" s="135">
        <v>0</v>
      </c>
      <c r="F294" s="135">
        <v>0</v>
      </c>
      <c r="G294" s="135">
        <v>0</v>
      </c>
      <c r="H294" s="135" t="s">
        <v>17</v>
      </c>
      <c r="I294" s="135" t="s">
        <v>17</v>
      </c>
      <c r="J294" s="135">
        <v>0</v>
      </c>
      <c r="K294" s="135">
        <v>0</v>
      </c>
      <c r="L294" s="135">
        <v>0</v>
      </c>
      <c r="M294" s="135">
        <v>0</v>
      </c>
      <c r="N294" s="135">
        <v>0</v>
      </c>
      <c r="O294" s="135">
        <v>0</v>
      </c>
      <c r="P294" s="295"/>
    </row>
    <row r="295" spans="1:16" x14ac:dyDescent="0.25">
      <c r="A295" s="134"/>
      <c r="B295" s="134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296"/>
    </row>
    <row r="296" spans="1:16" x14ac:dyDescent="0.25">
      <c r="A296" s="134">
        <v>43398.341666666667</v>
      </c>
      <c r="B296" s="134">
        <v>43398.594444444447</v>
      </c>
      <c r="C296" s="135">
        <v>1</v>
      </c>
      <c r="D296" s="135" t="s">
        <v>107</v>
      </c>
      <c r="E296" s="135">
        <v>1209</v>
      </c>
      <c r="F296" s="135">
        <v>253.63640000000001</v>
      </c>
      <c r="G296" s="135">
        <v>286</v>
      </c>
      <c r="H296" s="135">
        <v>0</v>
      </c>
      <c r="I296" s="135">
        <v>0</v>
      </c>
      <c r="J296" s="135">
        <v>51</v>
      </c>
      <c r="K296" s="135">
        <v>4</v>
      </c>
      <c r="L296" s="135">
        <v>0</v>
      </c>
      <c r="M296" s="135">
        <v>23</v>
      </c>
      <c r="N296" s="135">
        <v>0</v>
      </c>
      <c r="O296" s="135">
        <v>0</v>
      </c>
      <c r="P296" s="294" t="s">
        <v>114</v>
      </c>
    </row>
    <row r="297" spans="1:16" x14ac:dyDescent="0.25">
      <c r="A297" s="134">
        <v>43398.341666666667</v>
      </c>
      <c r="B297" s="134">
        <v>43398.594444444447</v>
      </c>
      <c r="C297" s="135">
        <v>2</v>
      </c>
      <c r="D297" s="135"/>
      <c r="E297" s="135">
        <v>0</v>
      </c>
      <c r="F297" s="135">
        <v>0</v>
      </c>
      <c r="G297" s="135">
        <v>0</v>
      </c>
      <c r="H297" s="135" t="s">
        <v>17</v>
      </c>
      <c r="I297" s="135" t="s">
        <v>17</v>
      </c>
      <c r="J297" s="135">
        <v>0</v>
      </c>
      <c r="K297" s="135">
        <v>0</v>
      </c>
      <c r="L297" s="135">
        <v>0</v>
      </c>
      <c r="M297" s="135">
        <v>0</v>
      </c>
      <c r="N297" s="135">
        <v>0</v>
      </c>
      <c r="O297" s="135">
        <v>0</v>
      </c>
      <c r="P297" s="295"/>
    </row>
    <row r="298" spans="1:16" x14ac:dyDescent="0.25">
      <c r="A298" s="134">
        <v>43398.341666666667</v>
      </c>
      <c r="B298" s="134">
        <v>43398.594444444447</v>
      </c>
      <c r="C298" s="135">
        <v>3</v>
      </c>
      <c r="D298" s="135"/>
      <c r="E298" s="135">
        <v>0</v>
      </c>
      <c r="F298" s="135">
        <v>0</v>
      </c>
      <c r="G298" s="135">
        <v>0</v>
      </c>
      <c r="H298" s="135" t="s">
        <v>17</v>
      </c>
      <c r="I298" s="135" t="s">
        <v>17</v>
      </c>
      <c r="J298" s="135">
        <v>0</v>
      </c>
      <c r="K298" s="135">
        <v>0</v>
      </c>
      <c r="L298" s="135">
        <v>0</v>
      </c>
      <c r="M298" s="135">
        <v>0</v>
      </c>
      <c r="N298" s="135">
        <v>0</v>
      </c>
      <c r="O298" s="135">
        <v>0</v>
      </c>
      <c r="P298" s="295"/>
    </row>
    <row r="299" spans="1:16" x14ac:dyDescent="0.25">
      <c r="A299" s="135"/>
      <c r="B299" s="135"/>
      <c r="C299" s="135"/>
      <c r="D299" s="135"/>
      <c r="E299" s="135">
        <f>SUM(E296:E298)</f>
        <v>1209</v>
      </c>
      <c r="F299" s="135"/>
      <c r="G299" s="135">
        <f t="shared" ref="G299:O299" si="57">SUM(G296:G298)</f>
        <v>286</v>
      </c>
      <c r="H299" s="135">
        <f t="shared" si="57"/>
        <v>0</v>
      </c>
      <c r="I299" s="135">
        <f t="shared" si="57"/>
        <v>0</v>
      </c>
      <c r="J299" s="135">
        <f t="shared" si="57"/>
        <v>51</v>
      </c>
      <c r="K299" s="135">
        <f t="shared" si="57"/>
        <v>4</v>
      </c>
      <c r="L299" s="135">
        <f t="shared" si="57"/>
        <v>0</v>
      </c>
      <c r="M299" s="135">
        <f t="shared" si="57"/>
        <v>23</v>
      </c>
      <c r="N299" s="135">
        <f t="shared" si="57"/>
        <v>0</v>
      </c>
      <c r="O299" s="135">
        <f t="shared" si="57"/>
        <v>0</v>
      </c>
      <c r="P299" s="296"/>
    </row>
    <row r="300" spans="1:16" ht="21" x14ac:dyDescent="0.35">
      <c r="A300" s="246" t="s">
        <v>168</v>
      </c>
      <c r="B300" s="246"/>
      <c r="C300" s="246"/>
      <c r="D300" s="246"/>
      <c r="E300" s="246"/>
      <c r="F300" s="246"/>
      <c r="G300" s="246"/>
      <c r="H300" s="246"/>
      <c r="I300" s="246"/>
      <c r="J300" s="246"/>
      <c r="K300" s="246"/>
      <c r="L300" s="246"/>
      <c r="M300" s="246"/>
      <c r="N300" s="246"/>
      <c r="O300" s="246"/>
      <c r="P300" s="246"/>
    </row>
    <row r="301" spans="1:16" ht="26.25" x14ac:dyDescent="0.4">
      <c r="A301" s="242" t="s">
        <v>125</v>
      </c>
      <c r="B301" s="242"/>
      <c r="C301" s="242"/>
      <c r="D301" s="242"/>
      <c r="E301" s="242"/>
      <c r="F301" s="242"/>
      <c r="G301" s="242"/>
      <c r="H301" s="242"/>
      <c r="I301" s="242"/>
      <c r="J301" s="242"/>
      <c r="K301" s="242"/>
      <c r="L301" s="242"/>
      <c r="M301" s="242"/>
      <c r="N301" s="242"/>
      <c r="O301" s="242"/>
      <c r="P301" s="242"/>
    </row>
    <row r="302" spans="1:16" x14ac:dyDescent="0.25">
      <c r="A302" s="122">
        <v>43409.294444444444</v>
      </c>
      <c r="B302" s="122">
        <v>43409.640277777777</v>
      </c>
      <c r="C302" s="123">
        <v>1</v>
      </c>
      <c r="D302" s="123" t="s">
        <v>31</v>
      </c>
      <c r="E302" s="123">
        <v>316</v>
      </c>
      <c r="F302" s="123">
        <v>338.57139999999998</v>
      </c>
      <c r="G302" s="123">
        <v>56</v>
      </c>
      <c r="H302" s="135">
        <v>0</v>
      </c>
      <c r="I302" s="123">
        <v>230</v>
      </c>
      <c r="J302" s="123">
        <v>47</v>
      </c>
      <c r="K302" s="123">
        <v>0</v>
      </c>
      <c r="L302" s="123">
        <v>0</v>
      </c>
      <c r="M302" s="123">
        <v>8</v>
      </c>
      <c r="N302" s="123">
        <v>0</v>
      </c>
      <c r="O302" s="123">
        <v>0</v>
      </c>
      <c r="P302" s="294" t="s">
        <v>175</v>
      </c>
    </row>
    <row r="303" spans="1:16" x14ac:dyDescent="0.25">
      <c r="A303" s="122">
        <v>43409.294444444444</v>
      </c>
      <c r="B303" s="122">
        <v>43409.640277777777</v>
      </c>
      <c r="C303" s="123">
        <v>2</v>
      </c>
      <c r="D303" s="123" t="s">
        <v>107</v>
      </c>
      <c r="E303" s="135">
        <v>0</v>
      </c>
      <c r="F303" s="123">
        <v>0</v>
      </c>
      <c r="G303" s="123">
        <v>125</v>
      </c>
      <c r="H303" s="123" t="s">
        <v>17</v>
      </c>
      <c r="I303" s="123" t="s">
        <v>17</v>
      </c>
      <c r="J303" s="123">
        <v>13</v>
      </c>
      <c r="K303" s="123">
        <v>16</v>
      </c>
      <c r="L303" s="123">
        <v>0</v>
      </c>
      <c r="M303" s="123">
        <v>3</v>
      </c>
      <c r="N303" s="123">
        <v>0</v>
      </c>
      <c r="O303" s="123">
        <v>0</v>
      </c>
      <c r="P303" s="295"/>
    </row>
    <row r="304" spans="1:16" x14ac:dyDescent="0.25">
      <c r="A304" s="122">
        <v>43409.294444444444</v>
      </c>
      <c r="B304" s="122">
        <v>43409.640277777777</v>
      </c>
      <c r="C304" s="123">
        <v>3</v>
      </c>
      <c r="D304" s="123"/>
      <c r="E304" s="123">
        <v>0</v>
      </c>
      <c r="F304" s="123">
        <v>0</v>
      </c>
      <c r="G304" s="123">
        <v>0</v>
      </c>
      <c r="H304" s="123" t="s">
        <v>17</v>
      </c>
      <c r="I304" s="123" t="s">
        <v>17</v>
      </c>
      <c r="J304" s="123">
        <v>0</v>
      </c>
      <c r="K304" s="123">
        <v>0</v>
      </c>
      <c r="L304" s="123">
        <v>0</v>
      </c>
      <c r="M304" s="123">
        <v>0</v>
      </c>
      <c r="N304" s="123">
        <v>0</v>
      </c>
      <c r="O304" s="123">
        <v>0</v>
      </c>
      <c r="P304" s="295"/>
    </row>
    <row r="305" spans="1:16" x14ac:dyDescent="0.25">
      <c r="A305" s="122"/>
      <c r="B305" s="122"/>
      <c r="C305" s="123"/>
      <c r="D305" s="123"/>
      <c r="E305" s="123"/>
      <c r="F305" s="123"/>
      <c r="G305" s="123">
        <f t="shared" ref="G305:O305" si="58">SUM(G302:G304)</f>
        <v>181</v>
      </c>
      <c r="H305" s="123">
        <f t="shared" si="58"/>
        <v>0</v>
      </c>
      <c r="I305" s="123">
        <f t="shared" si="58"/>
        <v>230</v>
      </c>
      <c r="J305" s="123">
        <f t="shared" si="58"/>
        <v>60</v>
      </c>
      <c r="K305" s="123">
        <f t="shared" si="58"/>
        <v>16</v>
      </c>
      <c r="L305" s="123">
        <f t="shared" si="58"/>
        <v>0</v>
      </c>
      <c r="M305" s="123">
        <f t="shared" si="58"/>
        <v>11</v>
      </c>
      <c r="N305" s="123">
        <f t="shared" si="58"/>
        <v>0</v>
      </c>
      <c r="O305" s="123">
        <f t="shared" si="58"/>
        <v>0</v>
      </c>
      <c r="P305" s="296"/>
    </row>
    <row r="306" spans="1:16" x14ac:dyDescent="0.25">
      <c r="A306" s="136">
        <v>43410.594444444447</v>
      </c>
      <c r="B306" s="136">
        <v>43410.95208333333</v>
      </c>
      <c r="C306" s="137">
        <v>1</v>
      </c>
      <c r="D306" s="137" t="s">
        <v>31</v>
      </c>
      <c r="E306" s="137">
        <v>2509</v>
      </c>
      <c r="F306" s="137">
        <v>357.5772</v>
      </c>
      <c r="G306" s="137">
        <v>421</v>
      </c>
      <c r="H306" s="137">
        <v>30</v>
      </c>
      <c r="I306" s="137">
        <v>0</v>
      </c>
      <c r="J306" s="137">
        <v>13</v>
      </c>
      <c r="K306" s="137">
        <v>16</v>
      </c>
      <c r="L306" s="137">
        <v>0</v>
      </c>
      <c r="M306" s="137">
        <v>35</v>
      </c>
      <c r="N306" s="137">
        <v>0</v>
      </c>
      <c r="O306" s="137">
        <v>0</v>
      </c>
      <c r="P306" s="254" t="s">
        <v>16</v>
      </c>
    </row>
    <row r="307" spans="1:16" x14ac:dyDescent="0.25">
      <c r="A307" s="136">
        <v>43410.594444444447</v>
      </c>
      <c r="B307" s="136">
        <v>43410.95208333333</v>
      </c>
      <c r="C307" s="137">
        <v>2</v>
      </c>
      <c r="D307" s="137"/>
      <c r="E307" s="137">
        <v>0</v>
      </c>
      <c r="F307" s="137">
        <v>0</v>
      </c>
      <c r="G307" s="137">
        <v>0</v>
      </c>
      <c r="H307" s="137" t="s">
        <v>17</v>
      </c>
      <c r="I307" s="137" t="s">
        <v>17</v>
      </c>
      <c r="J307" s="137">
        <v>0</v>
      </c>
      <c r="K307" s="137">
        <v>0</v>
      </c>
      <c r="L307" s="137">
        <v>0</v>
      </c>
      <c r="M307" s="137">
        <v>0</v>
      </c>
      <c r="N307" s="137">
        <v>0</v>
      </c>
      <c r="O307" s="137">
        <v>0</v>
      </c>
      <c r="P307" s="255"/>
    </row>
    <row r="308" spans="1:16" x14ac:dyDescent="0.25">
      <c r="A308" s="136">
        <v>43410.594444444447</v>
      </c>
      <c r="B308" s="136">
        <v>43410.95208333333</v>
      </c>
      <c r="C308" s="137">
        <v>3</v>
      </c>
      <c r="D308" s="137"/>
      <c r="E308" s="137">
        <v>0</v>
      </c>
      <c r="F308" s="137">
        <v>0</v>
      </c>
      <c r="G308" s="137">
        <v>0</v>
      </c>
      <c r="H308" s="137" t="s">
        <v>17</v>
      </c>
      <c r="I308" s="137" t="s">
        <v>17</v>
      </c>
      <c r="J308" s="137">
        <v>0</v>
      </c>
      <c r="K308" s="137">
        <v>0</v>
      </c>
      <c r="L308" s="137">
        <v>0</v>
      </c>
      <c r="M308" s="137">
        <v>0</v>
      </c>
      <c r="N308" s="137">
        <v>0</v>
      </c>
      <c r="O308" s="137">
        <v>0</v>
      </c>
      <c r="P308" s="255"/>
    </row>
    <row r="309" spans="1:16" x14ac:dyDescent="0.25">
      <c r="A309" s="136"/>
      <c r="B309" s="136"/>
      <c r="C309" s="137"/>
      <c r="D309" s="137"/>
      <c r="E309" s="137"/>
      <c r="F309" s="137"/>
      <c r="G309" s="137">
        <f t="shared" ref="G309:O309" si="59">SUM(G306:G308)</f>
        <v>421</v>
      </c>
      <c r="H309" s="137">
        <f t="shared" si="59"/>
        <v>30</v>
      </c>
      <c r="I309" s="137">
        <f t="shared" si="59"/>
        <v>0</v>
      </c>
      <c r="J309" s="137">
        <f t="shared" si="59"/>
        <v>13</v>
      </c>
      <c r="K309" s="137">
        <f t="shared" si="59"/>
        <v>16</v>
      </c>
      <c r="L309" s="137">
        <f t="shared" si="59"/>
        <v>0</v>
      </c>
      <c r="M309" s="137">
        <f t="shared" si="59"/>
        <v>35</v>
      </c>
      <c r="N309" s="137">
        <f t="shared" si="59"/>
        <v>0</v>
      </c>
      <c r="O309" s="137">
        <f t="shared" si="59"/>
        <v>0</v>
      </c>
      <c r="P309" s="256"/>
    </row>
    <row r="310" spans="1:16" x14ac:dyDescent="0.25">
      <c r="A310" s="174">
        <v>43411.601388888892</v>
      </c>
      <c r="B310" s="174">
        <v>43411.951388888891</v>
      </c>
      <c r="C310" s="175">
        <v>1</v>
      </c>
      <c r="D310" s="175" t="s">
        <v>31</v>
      </c>
      <c r="E310" s="175">
        <v>2558</v>
      </c>
      <c r="F310" s="175">
        <v>384.6617</v>
      </c>
      <c r="G310" s="175">
        <v>399</v>
      </c>
      <c r="H310" s="175">
        <v>26</v>
      </c>
      <c r="I310" s="175">
        <v>0</v>
      </c>
      <c r="J310" s="175">
        <v>9</v>
      </c>
      <c r="K310" s="175">
        <v>7</v>
      </c>
      <c r="L310" s="175">
        <v>0</v>
      </c>
      <c r="M310" s="175">
        <v>63</v>
      </c>
      <c r="N310" s="175">
        <v>0</v>
      </c>
      <c r="O310" s="175">
        <v>0</v>
      </c>
      <c r="P310" s="364" t="s">
        <v>16</v>
      </c>
    </row>
    <row r="311" spans="1:16" x14ac:dyDescent="0.25">
      <c r="A311" s="174">
        <v>43411.601388888892</v>
      </c>
      <c r="B311" s="174">
        <v>43411.951388888891</v>
      </c>
      <c r="C311" s="175">
        <v>2</v>
      </c>
      <c r="D311" s="175"/>
      <c r="E311" s="175">
        <v>0</v>
      </c>
      <c r="F311" s="175">
        <v>0</v>
      </c>
      <c r="G311" s="175">
        <v>0</v>
      </c>
      <c r="H311" s="175" t="s">
        <v>17</v>
      </c>
      <c r="I311" s="175" t="s">
        <v>17</v>
      </c>
      <c r="J311" s="175">
        <v>0</v>
      </c>
      <c r="K311" s="175">
        <v>0</v>
      </c>
      <c r="L311" s="175">
        <v>0</v>
      </c>
      <c r="M311" s="175">
        <v>0</v>
      </c>
      <c r="N311" s="175">
        <v>0</v>
      </c>
      <c r="O311" s="175">
        <v>0</v>
      </c>
      <c r="P311" s="365"/>
    </row>
    <row r="312" spans="1:16" x14ac:dyDescent="0.25">
      <c r="A312" s="174">
        <v>43411.601388888892</v>
      </c>
      <c r="B312" s="174">
        <v>43411.951388888891</v>
      </c>
      <c r="C312" s="175">
        <v>3</v>
      </c>
      <c r="D312" s="175"/>
      <c r="E312" s="175">
        <v>0</v>
      </c>
      <c r="F312" s="175">
        <v>0</v>
      </c>
      <c r="G312" s="175">
        <v>0</v>
      </c>
      <c r="H312" s="175" t="s">
        <v>17</v>
      </c>
      <c r="I312" s="175" t="s">
        <v>17</v>
      </c>
      <c r="J312" s="175">
        <v>0</v>
      </c>
      <c r="K312" s="175">
        <v>0</v>
      </c>
      <c r="L312" s="175">
        <v>0</v>
      </c>
      <c r="M312" s="175">
        <v>0</v>
      </c>
      <c r="N312" s="175">
        <v>0</v>
      </c>
      <c r="O312" s="175">
        <v>0</v>
      </c>
      <c r="P312" s="365"/>
    </row>
    <row r="313" spans="1:16" x14ac:dyDescent="0.25">
      <c r="A313" s="174"/>
      <c r="B313" s="174"/>
      <c r="C313" s="175"/>
      <c r="D313" s="175"/>
      <c r="E313" s="175"/>
      <c r="F313" s="175"/>
      <c r="G313" s="175">
        <f t="shared" ref="G313:O313" si="60">SUM(G310:G312)</f>
        <v>399</v>
      </c>
      <c r="H313" s="175">
        <f t="shared" si="60"/>
        <v>26</v>
      </c>
      <c r="I313" s="175">
        <f t="shared" si="60"/>
        <v>0</v>
      </c>
      <c r="J313" s="175">
        <f t="shared" si="60"/>
        <v>9</v>
      </c>
      <c r="K313" s="175">
        <f t="shared" si="60"/>
        <v>7</v>
      </c>
      <c r="L313" s="175">
        <f t="shared" si="60"/>
        <v>0</v>
      </c>
      <c r="M313" s="175">
        <f t="shared" si="60"/>
        <v>63</v>
      </c>
      <c r="N313" s="175">
        <f t="shared" si="60"/>
        <v>0</v>
      </c>
      <c r="O313" s="175">
        <f t="shared" si="60"/>
        <v>0</v>
      </c>
      <c r="P313" s="366"/>
    </row>
    <row r="314" spans="1:16" x14ac:dyDescent="0.25">
      <c r="A314" s="167">
        <v>43412.604166666664</v>
      </c>
      <c r="B314" s="167">
        <v>43412.943749999999</v>
      </c>
      <c r="C314" s="168">
        <v>1</v>
      </c>
      <c r="D314" s="168" t="s">
        <v>31</v>
      </c>
      <c r="E314" s="168">
        <v>2536</v>
      </c>
      <c r="F314" s="168">
        <v>381.35340000000002</v>
      </c>
      <c r="G314" s="168">
        <v>399</v>
      </c>
      <c r="H314" s="168">
        <v>30</v>
      </c>
      <c r="I314" s="168">
        <v>0</v>
      </c>
      <c r="J314" s="168">
        <v>5</v>
      </c>
      <c r="K314" s="168">
        <v>6</v>
      </c>
      <c r="L314" s="168">
        <v>0</v>
      </c>
      <c r="M314" s="168">
        <v>49</v>
      </c>
      <c r="N314" s="168">
        <v>0</v>
      </c>
      <c r="O314" s="168">
        <v>0</v>
      </c>
      <c r="P314" s="260" t="s">
        <v>16</v>
      </c>
    </row>
    <row r="315" spans="1:16" x14ac:dyDescent="0.25">
      <c r="A315" s="167">
        <v>43412.604166666664</v>
      </c>
      <c r="B315" s="167">
        <v>43412.943749999999</v>
      </c>
      <c r="C315" s="168">
        <v>2</v>
      </c>
      <c r="D315" s="168"/>
      <c r="E315" s="168">
        <v>0</v>
      </c>
      <c r="F315" s="168">
        <v>0</v>
      </c>
      <c r="G315" s="168">
        <v>0</v>
      </c>
      <c r="H315" s="168" t="s">
        <v>17</v>
      </c>
      <c r="I315" s="168" t="s">
        <v>17</v>
      </c>
      <c r="J315" s="168">
        <v>0</v>
      </c>
      <c r="K315" s="168">
        <v>0</v>
      </c>
      <c r="L315" s="168">
        <v>0</v>
      </c>
      <c r="M315" s="168">
        <v>0</v>
      </c>
      <c r="N315" s="168">
        <v>0</v>
      </c>
      <c r="O315" s="168">
        <v>0</v>
      </c>
      <c r="P315" s="260"/>
    </row>
    <row r="316" spans="1:16" x14ac:dyDescent="0.25">
      <c r="A316" s="167">
        <v>43412.604166666664</v>
      </c>
      <c r="B316" s="167">
        <v>43412.943749999999</v>
      </c>
      <c r="C316" s="168">
        <v>3</v>
      </c>
      <c r="D316" s="168"/>
      <c r="E316" s="168">
        <v>0</v>
      </c>
      <c r="F316" s="168">
        <v>0</v>
      </c>
      <c r="G316" s="168">
        <v>0</v>
      </c>
      <c r="H316" s="168" t="s">
        <v>17</v>
      </c>
      <c r="I316" s="168" t="s">
        <v>17</v>
      </c>
      <c r="J316" s="168">
        <v>0</v>
      </c>
      <c r="K316" s="168">
        <v>0</v>
      </c>
      <c r="L316" s="168">
        <v>0</v>
      </c>
      <c r="M316" s="168">
        <v>0</v>
      </c>
      <c r="N316" s="168">
        <v>0</v>
      </c>
      <c r="O316" s="168">
        <v>0</v>
      </c>
      <c r="P316" s="260"/>
    </row>
    <row r="317" spans="1:16" x14ac:dyDescent="0.25">
      <c r="A317" s="167"/>
      <c r="B317" s="167"/>
      <c r="C317" s="168"/>
      <c r="D317" s="168"/>
      <c r="E317" s="168"/>
      <c r="F317" s="168"/>
      <c r="G317" s="168">
        <f t="shared" ref="G317:O317" si="61">SUM(G314:G316)</f>
        <v>399</v>
      </c>
      <c r="H317" s="168">
        <f t="shared" si="61"/>
        <v>30</v>
      </c>
      <c r="I317" s="168">
        <f t="shared" si="61"/>
        <v>0</v>
      </c>
      <c r="J317" s="168">
        <f t="shared" si="61"/>
        <v>5</v>
      </c>
      <c r="K317" s="168">
        <f t="shared" si="61"/>
        <v>6</v>
      </c>
      <c r="L317" s="168">
        <f t="shared" si="61"/>
        <v>0</v>
      </c>
      <c r="M317" s="168">
        <f t="shared" si="61"/>
        <v>49</v>
      </c>
      <c r="N317" s="168">
        <f t="shared" si="61"/>
        <v>0</v>
      </c>
      <c r="O317" s="168">
        <f t="shared" si="61"/>
        <v>0</v>
      </c>
      <c r="P317" s="260"/>
    </row>
    <row r="318" spans="1:16" x14ac:dyDescent="0.25">
      <c r="A318" s="171">
        <v>43413.604861111111</v>
      </c>
      <c r="B318" s="171">
        <v>43413.947916666664</v>
      </c>
      <c r="C318" s="172">
        <v>1</v>
      </c>
      <c r="D318" s="172" t="s">
        <v>69</v>
      </c>
      <c r="E318" s="172">
        <v>1670</v>
      </c>
      <c r="F318" s="172">
        <v>378.11320000000001</v>
      </c>
      <c r="G318" s="172">
        <v>265</v>
      </c>
      <c r="H318" s="172">
        <v>28</v>
      </c>
      <c r="I318" s="172">
        <v>129</v>
      </c>
      <c r="J318" s="172">
        <v>5</v>
      </c>
      <c r="K318" s="172">
        <v>5</v>
      </c>
      <c r="L318" s="172">
        <v>0</v>
      </c>
      <c r="M318" s="172">
        <v>12</v>
      </c>
      <c r="N318" s="172">
        <v>0</v>
      </c>
      <c r="O318" s="172">
        <v>0</v>
      </c>
      <c r="P318" s="223" t="s">
        <v>120</v>
      </c>
    </row>
    <row r="319" spans="1:16" x14ac:dyDescent="0.25">
      <c r="A319" s="171">
        <v>43413.604861111111</v>
      </c>
      <c r="B319" s="171">
        <v>43413.947916666664</v>
      </c>
      <c r="C319" s="172">
        <v>2</v>
      </c>
      <c r="D319" s="172" t="s">
        <v>31</v>
      </c>
      <c r="E319" s="135">
        <v>0</v>
      </c>
      <c r="F319" s="172">
        <v>0</v>
      </c>
      <c r="G319" s="172">
        <v>43</v>
      </c>
      <c r="H319" s="172" t="s">
        <v>17</v>
      </c>
      <c r="I319" s="172" t="s">
        <v>17</v>
      </c>
      <c r="J319" s="172">
        <v>4</v>
      </c>
      <c r="K319" s="172">
        <v>0</v>
      </c>
      <c r="L319" s="172">
        <v>0</v>
      </c>
      <c r="M319" s="172">
        <v>3</v>
      </c>
      <c r="N319" s="172">
        <v>0</v>
      </c>
      <c r="O319" s="172">
        <v>0</v>
      </c>
      <c r="P319" s="223"/>
    </row>
    <row r="320" spans="1:16" x14ac:dyDescent="0.25">
      <c r="A320" s="171">
        <v>43413.604861111111</v>
      </c>
      <c r="B320" s="171">
        <v>43413.947916666664</v>
      </c>
      <c r="C320" s="172">
        <v>3</v>
      </c>
      <c r="D320" s="172"/>
      <c r="E320" s="172">
        <v>0</v>
      </c>
      <c r="F320" s="172">
        <v>0</v>
      </c>
      <c r="G320" s="172">
        <v>0</v>
      </c>
      <c r="H320" s="172" t="s">
        <v>17</v>
      </c>
      <c r="I320" s="172" t="s">
        <v>17</v>
      </c>
      <c r="J320" s="172">
        <v>0</v>
      </c>
      <c r="K320" s="172">
        <v>0</v>
      </c>
      <c r="L320" s="172">
        <v>0</v>
      </c>
      <c r="M320" s="172">
        <v>0</v>
      </c>
      <c r="N320" s="172">
        <v>0</v>
      </c>
      <c r="O320" s="172">
        <v>0</v>
      </c>
      <c r="P320" s="223"/>
    </row>
    <row r="321" spans="1:16" x14ac:dyDescent="0.25">
      <c r="A321" s="171"/>
      <c r="B321" s="171"/>
      <c r="C321" s="172"/>
      <c r="D321" s="172"/>
      <c r="E321" s="172"/>
      <c r="F321" s="172"/>
      <c r="G321" s="172">
        <f t="shared" ref="G321:O321" si="62">SUM(G318:G320)</f>
        <v>308</v>
      </c>
      <c r="H321" s="172">
        <f t="shared" si="62"/>
        <v>28</v>
      </c>
      <c r="I321" s="172">
        <f t="shared" si="62"/>
        <v>129</v>
      </c>
      <c r="J321" s="172">
        <f t="shared" si="62"/>
        <v>9</v>
      </c>
      <c r="K321" s="172">
        <f t="shared" si="62"/>
        <v>5</v>
      </c>
      <c r="L321" s="172">
        <f t="shared" si="62"/>
        <v>0</v>
      </c>
      <c r="M321" s="172">
        <f t="shared" si="62"/>
        <v>15</v>
      </c>
      <c r="N321" s="172">
        <f t="shared" si="62"/>
        <v>0</v>
      </c>
      <c r="O321" s="172">
        <f t="shared" si="62"/>
        <v>0</v>
      </c>
      <c r="P321" s="223"/>
    </row>
    <row r="322" spans="1:16" x14ac:dyDescent="0.25">
      <c r="A322" s="134">
        <v>43416.293055555558</v>
      </c>
      <c r="B322" s="134">
        <v>43416.640277777777</v>
      </c>
      <c r="C322" s="135">
        <v>2</v>
      </c>
      <c r="D322" s="135"/>
      <c r="E322" s="135">
        <v>0</v>
      </c>
      <c r="F322" s="135">
        <v>0</v>
      </c>
      <c r="G322" s="135">
        <v>0</v>
      </c>
      <c r="H322" s="135" t="s">
        <v>17</v>
      </c>
      <c r="I322" s="135" t="s">
        <v>17</v>
      </c>
      <c r="J322" s="135">
        <v>0</v>
      </c>
      <c r="K322" s="135">
        <v>0</v>
      </c>
      <c r="L322" s="135">
        <v>0</v>
      </c>
      <c r="M322" s="135">
        <v>0</v>
      </c>
      <c r="N322" s="135">
        <v>0</v>
      </c>
      <c r="O322" s="135">
        <v>0</v>
      </c>
      <c r="P322" s="267" t="s">
        <v>121</v>
      </c>
    </row>
    <row r="323" spans="1:16" x14ac:dyDescent="0.25">
      <c r="A323" s="134">
        <v>43416.293055555558</v>
      </c>
      <c r="B323" s="134">
        <v>43416.640277777777</v>
      </c>
      <c r="C323" s="135">
        <v>3</v>
      </c>
      <c r="D323" s="135"/>
      <c r="E323" s="135">
        <v>0</v>
      </c>
      <c r="F323" s="135">
        <v>0</v>
      </c>
      <c r="G323" s="135">
        <v>0</v>
      </c>
      <c r="H323" s="135" t="s">
        <v>17</v>
      </c>
      <c r="I323" s="135" t="s">
        <v>17</v>
      </c>
      <c r="J323" s="135">
        <v>0</v>
      </c>
      <c r="K323" s="135">
        <v>0</v>
      </c>
      <c r="L323" s="135">
        <v>0</v>
      </c>
      <c r="M323" s="135">
        <v>0</v>
      </c>
      <c r="N323" s="135">
        <v>0</v>
      </c>
      <c r="O323" s="135">
        <v>0</v>
      </c>
      <c r="P323" s="267"/>
    </row>
    <row r="324" spans="1:16" x14ac:dyDescent="0.25">
      <c r="A324" s="134"/>
      <c r="B324" s="134"/>
      <c r="C324" s="135"/>
      <c r="D324" s="135"/>
      <c r="E324" s="135"/>
      <c r="F324" s="135"/>
      <c r="G324" s="135"/>
      <c r="H324" s="135"/>
      <c r="I324" s="135"/>
      <c r="J324" s="135"/>
      <c r="K324" s="135"/>
      <c r="L324" s="135"/>
      <c r="M324" s="135"/>
      <c r="N324" s="135"/>
      <c r="O324" s="135"/>
      <c r="P324" s="267"/>
    </row>
    <row r="325" spans="1:16" x14ac:dyDescent="0.25">
      <c r="A325" s="134">
        <v>43417.287499999999</v>
      </c>
      <c r="B325" s="134">
        <v>43418.132638888892</v>
      </c>
      <c r="C325" s="177">
        <v>1</v>
      </c>
      <c r="D325" s="177" t="s">
        <v>69</v>
      </c>
      <c r="E325" s="177">
        <v>2876</v>
      </c>
      <c r="F325" s="177">
        <v>567.63160000000005</v>
      </c>
      <c r="G325" s="177">
        <v>304</v>
      </c>
      <c r="H325" s="135">
        <v>909</v>
      </c>
      <c r="I325" s="177">
        <v>0</v>
      </c>
      <c r="J325" s="177">
        <v>13</v>
      </c>
      <c r="K325" s="177">
        <v>6</v>
      </c>
      <c r="L325" s="177">
        <v>0</v>
      </c>
      <c r="M325" s="177">
        <v>37</v>
      </c>
      <c r="N325" s="177">
        <v>0</v>
      </c>
      <c r="O325" s="177">
        <v>0</v>
      </c>
      <c r="P325" s="325" t="s">
        <v>126</v>
      </c>
    </row>
    <row r="326" spans="1:16" x14ac:dyDescent="0.25">
      <c r="A326" s="134">
        <v>43417.287499999999</v>
      </c>
      <c r="B326" s="134">
        <v>43418.132638888892</v>
      </c>
      <c r="C326" s="177">
        <v>2</v>
      </c>
      <c r="D326" s="177"/>
      <c r="E326" s="177">
        <v>0</v>
      </c>
      <c r="F326" s="177">
        <v>0</v>
      </c>
      <c r="G326" s="177">
        <v>0</v>
      </c>
      <c r="H326" s="177" t="s">
        <v>17</v>
      </c>
      <c r="I326" s="177" t="s">
        <v>17</v>
      </c>
      <c r="J326" s="177">
        <v>0</v>
      </c>
      <c r="K326" s="177">
        <v>0</v>
      </c>
      <c r="L326" s="177">
        <v>0</v>
      </c>
      <c r="M326" s="177">
        <v>0</v>
      </c>
      <c r="N326" s="177">
        <v>0</v>
      </c>
      <c r="O326" s="177">
        <v>0</v>
      </c>
      <c r="P326" s="326"/>
    </row>
    <row r="327" spans="1:16" x14ac:dyDescent="0.25">
      <c r="A327" s="134">
        <v>43417.287499999999</v>
      </c>
      <c r="B327" s="134">
        <v>43418.132638888892</v>
      </c>
      <c r="C327" s="177">
        <v>3</v>
      </c>
      <c r="D327" s="177"/>
      <c r="E327" s="177">
        <v>0</v>
      </c>
      <c r="F327" s="177">
        <v>0</v>
      </c>
      <c r="G327" s="177">
        <v>0</v>
      </c>
      <c r="H327" s="177" t="s">
        <v>17</v>
      </c>
      <c r="I327" s="177" t="s">
        <v>17</v>
      </c>
      <c r="J327" s="177">
        <v>0</v>
      </c>
      <c r="K327" s="177">
        <v>0</v>
      </c>
      <c r="L327" s="177">
        <v>0</v>
      </c>
      <c r="M327" s="177">
        <v>0</v>
      </c>
      <c r="N327" s="177">
        <v>0</v>
      </c>
      <c r="O327" s="177">
        <v>0</v>
      </c>
      <c r="P327" s="326"/>
    </row>
    <row r="328" spans="1:16" x14ac:dyDescent="0.25">
      <c r="A328" s="134">
        <v>43417.287499999999</v>
      </c>
      <c r="B328" s="134">
        <v>43418.287499999999</v>
      </c>
      <c r="C328" s="135">
        <v>1</v>
      </c>
      <c r="D328" s="135" t="s">
        <v>69</v>
      </c>
      <c r="E328" s="135">
        <v>2876</v>
      </c>
      <c r="F328" s="135">
        <v>567.63160000000005</v>
      </c>
      <c r="G328" s="135">
        <v>304</v>
      </c>
      <c r="H328" s="135">
        <v>1080</v>
      </c>
      <c r="I328" s="135">
        <v>0</v>
      </c>
      <c r="J328" s="135">
        <v>13</v>
      </c>
      <c r="K328" s="135">
        <v>6</v>
      </c>
      <c r="L328" s="135">
        <v>0</v>
      </c>
      <c r="M328" s="135">
        <v>37</v>
      </c>
      <c r="N328" s="135">
        <v>0</v>
      </c>
      <c r="O328" s="135">
        <v>0</v>
      </c>
      <c r="P328" s="326"/>
    </row>
    <row r="329" spans="1:16" x14ac:dyDescent="0.25">
      <c r="A329" s="134">
        <v>43417.287499999999</v>
      </c>
      <c r="B329" s="134">
        <v>43418.287499999999</v>
      </c>
      <c r="C329" s="135">
        <v>2</v>
      </c>
      <c r="D329" s="135"/>
      <c r="E329" s="135">
        <v>0</v>
      </c>
      <c r="F329" s="135">
        <v>0</v>
      </c>
      <c r="G329" s="135">
        <v>0</v>
      </c>
      <c r="H329" s="135" t="s">
        <v>17</v>
      </c>
      <c r="I329" s="135" t="s">
        <v>17</v>
      </c>
      <c r="J329" s="135">
        <v>0</v>
      </c>
      <c r="K329" s="135">
        <v>0</v>
      </c>
      <c r="L329" s="135">
        <v>0</v>
      </c>
      <c r="M329" s="135">
        <v>0</v>
      </c>
      <c r="N329" s="135">
        <v>0</v>
      </c>
      <c r="O329" s="135">
        <v>0</v>
      </c>
      <c r="P329" s="326"/>
    </row>
    <row r="330" spans="1:16" ht="15" customHeight="1" x14ac:dyDescent="0.25">
      <c r="A330" s="163">
        <v>43417.287499999999</v>
      </c>
      <c r="B330" s="163">
        <v>43418.287499999999</v>
      </c>
      <c r="C330" s="164">
        <v>3</v>
      </c>
      <c r="D330" s="164"/>
      <c r="E330" s="164">
        <v>0</v>
      </c>
      <c r="F330" s="164">
        <v>0</v>
      </c>
      <c r="G330" s="164">
        <v>0</v>
      </c>
      <c r="H330" s="164" t="s">
        <v>17</v>
      </c>
      <c r="I330" s="164" t="s">
        <v>17</v>
      </c>
      <c r="J330" s="164">
        <v>0</v>
      </c>
      <c r="K330" s="164">
        <v>0</v>
      </c>
      <c r="L330" s="164">
        <v>0</v>
      </c>
      <c r="M330" s="164">
        <v>0</v>
      </c>
      <c r="N330" s="164">
        <v>0</v>
      </c>
      <c r="O330" s="164">
        <v>0</v>
      </c>
      <c r="P330" s="326"/>
    </row>
    <row r="331" spans="1:16" x14ac:dyDescent="0.25">
      <c r="A331" s="134">
        <v>43418.287499999999</v>
      </c>
      <c r="B331" s="134">
        <v>43419.287499999999</v>
      </c>
      <c r="C331" s="137">
        <v>1</v>
      </c>
      <c r="D331" s="137" t="s">
        <v>69</v>
      </c>
      <c r="E331" s="137">
        <v>2810</v>
      </c>
      <c r="F331" s="137">
        <v>0</v>
      </c>
      <c r="G331" s="137">
        <v>0</v>
      </c>
      <c r="H331" s="135">
        <v>1439</v>
      </c>
      <c r="I331" s="137">
        <v>0</v>
      </c>
      <c r="J331" s="137">
        <v>1</v>
      </c>
      <c r="K331" s="137">
        <v>0</v>
      </c>
      <c r="L331" s="137">
        <v>0</v>
      </c>
      <c r="M331" s="137">
        <v>0</v>
      </c>
      <c r="N331" s="137">
        <v>0</v>
      </c>
      <c r="O331" s="137">
        <v>0</v>
      </c>
      <c r="P331" s="223" t="s">
        <v>124</v>
      </c>
    </row>
    <row r="332" spans="1:16" x14ac:dyDescent="0.25">
      <c r="A332" s="134">
        <v>43418.287499999999</v>
      </c>
      <c r="B332" s="134">
        <v>43419.287499999999</v>
      </c>
      <c r="C332" s="137">
        <v>2</v>
      </c>
      <c r="D332" s="137"/>
      <c r="E332" s="137">
        <v>0</v>
      </c>
      <c r="F332" s="137">
        <v>0</v>
      </c>
      <c r="G332" s="137">
        <v>0</v>
      </c>
      <c r="H332" s="137" t="s">
        <v>17</v>
      </c>
      <c r="I332" s="137" t="s">
        <v>17</v>
      </c>
      <c r="J332" s="137">
        <v>0</v>
      </c>
      <c r="K332" s="137">
        <v>0</v>
      </c>
      <c r="L332" s="137">
        <v>0</v>
      </c>
      <c r="M332" s="137">
        <v>0</v>
      </c>
      <c r="N332" s="137">
        <v>0</v>
      </c>
      <c r="O332" s="137">
        <v>0</v>
      </c>
      <c r="P332" s="223"/>
    </row>
    <row r="333" spans="1:16" x14ac:dyDescent="0.25">
      <c r="A333" s="134">
        <v>43418.287499999999</v>
      </c>
      <c r="B333" s="134">
        <v>43419.287499999999</v>
      </c>
      <c r="C333" s="137">
        <v>3</v>
      </c>
      <c r="D333" s="137"/>
      <c r="E333" s="137">
        <v>0</v>
      </c>
      <c r="F333" s="137">
        <v>0</v>
      </c>
      <c r="G333" s="137">
        <v>0</v>
      </c>
      <c r="H333" s="137" t="s">
        <v>17</v>
      </c>
      <c r="I333" s="137" t="s">
        <v>17</v>
      </c>
      <c r="J333" s="137">
        <v>0</v>
      </c>
      <c r="K333" s="137">
        <v>0</v>
      </c>
      <c r="L333" s="137">
        <v>0</v>
      </c>
      <c r="M333" s="137">
        <v>0</v>
      </c>
      <c r="N333" s="137">
        <v>0</v>
      </c>
      <c r="O333" s="137">
        <v>0</v>
      </c>
      <c r="P333" s="223"/>
    </row>
    <row r="334" spans="1:16" x14ac:dyDescent="0.25">
      <c r="A334" s="116">
        <v>43419.287499999999</v>
      </c>
      <c r="B334" s="116">
        <v>43419.640972222223</v>
      </c>
      <c r="C334" s="117">
        <v>1</v>
      </c>
      <c r="D334" s="117" t="s">
        <v>69</v>
      </c>
      <c r="E334" s="117">
        <v>3420</v>
      </c>
      <c r="F334" s="117">
        <v>470.6422</v>
      </c>
      <c r="G334" s="117">
        <v>436</v>
      </c>
      <c r="H334" s="117">
        <v>27</v>
      </c>
      <c r="I334" s="117">
        <v>0</v>
      </c>
      <c r="J334" s="117">
        <v>14</v>
      </c>
      <c r="K334" s="117">
        <v>4</v>
      </c>
      <c r="L334" s="117">
        <v>0</v>
      </c>
      <c r="M334" s="117">
        <v>28</v>
      </c>
      <c r="N334" s="117">
        <v>0</v>
      </c>
      <c r="O334" s="117">
        <v>0</v>
      </c>
      <c r="P334" s="265" t="s">
        <v>16</v>
      </c>
    </row>
    <row r="335" spans="1:16" x14ac:dyDescent="0.25">
      <c r="A335" s="116">
        <v>43419.287499999999</v>
      </c>
      <c r="B335" s="116">
        <v>43419.640972222223</v>
      </c>
      <c r="C335" s="117">
        <v>2</v>
      </c>
      <c r="D335" s="117"/>
      <c r="E335" s="117">
        <v>0</v>
      </c>
      <c r="F335" s="117">
        <v>0</v>
      </c>
      <c r="G335" s="117">
        <v>0</v>
      </c>
      <c r="H335" s="117" t="s">
        <v>17</v>
      </c>
      <c r="I335" s="117" t="s">
        <v>17</v>
      </c>
      <c r="J335" s="117">
        <v>0</v>
      </c>
      <c r="K335" s="117">
        <v>0</v>
      </c>
      <c r="L335" s="117">
        <v>0</v>
      </c>
      <c r="M335" s="117">
        <v>0</v>
      </c>
      <c r="N335" s="117">
        <v>0</v>
      </c>
      <c r="O335" s="117">
        <v>0</v>
      </c>
      <c r="P335" s="265"/>
    </row>
    <row r="336" spans="1:16" x14ac:dyDescent="0.25">
      <c r="A336" s="116">
        <v>43419.287499999999</v>
      </c>
      <c r="B336" s="116">
        <v>43419.640972222223</v>
      </c>
      <c r="C336" s="117">
        <v>3</v>
      </c>
      <c r="D336" s="117"/>
      <c r="E336" s="117">
        <v>0</v>
      </c>
      <c r="F336" s="117">
        <v>0</v>
      </c>
      <c r="G336" s="117">
        <v>0</v>
      </c>
      <c r="H336" s="117" t="s">
        <v>17</v>
      </c>
      <c r="I336" s="117" t="s">
        <v>17</v>
      </c>
      <c r="J336" s="117">
        <v>0</v>
      </c>
      <c r="K336" s="117">
        <v>0</v>
      </c>
      <c r="L336" s="117">
        <v>0</v>
      </c>
      <c r="M336" s="117">
        <v>0</v>
      </c>
      <c r="N336" s="117">
        <v>0</v>
      </c>
      <c r="O336" s="117">
        <v>0</v>
      </c>
      <c r="P336" s="265"/>
    </row>
    <row r="337" spans="1:16" x14ac:dyDescent="0.25">
      <c r="A337" s="116"/>
      <c r="B337" s="116"/>
      <c r="C337" s="117"/>
      <c r="D337" s="117"/>
      <c r="E337" s="117"/>
      <c r="F337" s="117"/>
      <c r="G337" s="117">
        <f t="shared" ref="G337:O337" si="63">SUM(G334:G336)</f>
        <v>436</v>
      </c>
      <c r="H337" s="117">
        <f t="shared" si="63"/>
        <v>27</v>
      </c>
      <c r="I337" s="117">
        <f t="shared" si="63"/>
        <v>0</v>
      </c>
      <c r="J337" s="117">
        <f t="shared" si="63"/>
        <v>14</v>
      </c>
      <c r="K337" s="117">
        <f t="shared" si="63"/>
        <v>4</v>
      </c>
      <c r="L337" s="117">
        <f t="shared" si="63"/>
        <v>0</v>
      </c>
      <c r="M337" s="117">
        <f t="shared" si="63"/>
        <v>28</v>
      </c>
      <c r="N337" s="117">
        <f t="shared" si="63"/>
        <v>0</v>
      </c>
      <c r="O337" s="117">
        <f t="shared" si="63"/>
        <v>0</v>
      </c>
      <c r="P337" s="265"/>
    </row>
    <row r="338" spans="1:16" x14ac:dyDescent="0.25">
      <c r="A338" s="169">
        <v>43420.286111111112</v>
      </c>
      <c r="B338" s="169">
        <v>43420.60833333333</v>
      </c>
      <c r="C338" s="170">
        <v>1</v>
      </c>
      <c r="D338" s="170" t="s">
        <v>69</v>
      </c>
      <c r="E338" s="170">
        <v>2274</v>
      </c>
      <c r="F338" s="170">
        <v>380.0557</v>
      </c>
      <c r="G338" s="170">
        <v>359</v>
      </c>
      <c r="H338" s="170">
        <v>0</v>
      </c>
      <c r="I338" s="170">
        <v>0</v>
      </c>
      <c r="J338" s="170">
        <v>46</v>
      </c>
      <c r="K338" s="170">
        <v>49</v>
      </c>
      <c r="L338" s="170">
        <v>0</v>
      </c>
      <c r="M338" s="170">
        <v>10</v>
      </c>
      <c r="N338" s="170">
        <v>0</v>
      </c>
      <c r="O338" s="170">
        <v>0</v>
      </c>
      <c r="P338" s="363" t="s">
        <v>67</v>
      </c>
    </row>
    <row r="339" spans="1:16" x14ac:dyDescent="0.25">
      <c r="A339" s="169">
        <v>43420.286111111112</v>
      </c>
      <c r="B339" s="169">
        <v>43420.60833333333</v>
      </c>
      <c r="C339" s="170">
        <v>2</v>
      </c>
      <c r="D339" s="170"/>
      <c r="E339" s="170">
        <v>0</v>
      </c>
      <c r="F339" s="170">
        <v>0</v>
      </c>
      <c r="G339" s="170">
        <v>0</v>
      </c>
      <c r="H339" s="170" t="s">
        <v>17</v>
      </c>
      <c r="I339" s="170" t="s">
        <v>17</v>
      </c>
      <c r="J339" s="170">
        <v>0</v>
      </c>
      <c r="K339" s="170">
        <v>0</v>
      </c>
      <c r="L339" s="170">
        <v>0</v>
      </c>
      <c r="M339" s="170">
        <v>0</v>
      </c>
      <c r="N339" s="170">
        <v>0</v>
      </c>
      <c r="O339" s="170">
        <v>0</v>
      </c>
      <c r="P339" s="363"/>
    </row>
    <row r="340" spans="1:16" x14ac:dyDescent="0.25">
      <c r="A340" s="169">
        <v>43420.286111111112</v>
      </c>
      <c r="B340" s="169">
        <v>43420.60833333333</v>
      </c>
      <c r="C340" s="170">
        <v>3</v>
      </c>
      <c r="D340" s="170"/>
      <c r="E340" s="170">
        <v>0</v>
      </c>
      <c r="F340" s="170">
        <v>0</v>
      </c>
      <c r="G340" s="170">
        <v>0</v>
      </c>
      <c r="H340" s="170" t="s">
        <v>17</v>
      </c>
      <c r="I340" s="170" t="s">
        <v>17</v>
      </c>
      <c r="J340" s="170">
        <v>0</v>
      </c>
      <c r="K340" s="170">
        <v>0</v>
      </c>
      <c r="L340" s="170">
        <v>0</v>
      </c>
      <c r="M340" s="170">
        <v>0</v>
      </c>
      <c r="N340" s="170">
        <v>0</v>
      </c>
      <c r="O340" s="170">
        <v>0</v>
      </c>
      <c r="P340" s="363"/>
    </row>
    <row r="341" spans="1:16" ht="15" customHeight="1" x14ac:dyDescent="0.25">
      <c r="A341" s="169"/>
      <c r="B341" s="169"/>
      <c r="C341" s="170"/>
      <c r="D341" s="170"/>
      <c r="E341" s="170"/>
      <c r="F341" s="170"/>
      <c r="G341" s="170">
        <f t="shared" ref="G341:O341" si="64">SUM(G338:G340)</f>
        <v>359</v>
      </c>
      <c r="H341" s="170">
        <f t="shared" si="64"/>
        <v>0</v>
      </c>
      <c r="I341" s="170">
        <f t="shared" si="64"/>
        <v>0</v>
      </c>
      <c r="J341" s="170">
        <f t="shared" si="64"/>
        <v>46</v>
      </c>
      <c r="K341" s="170">
        <f t="shared" si="64"/>
        <v>49</v>
      </c>
      <c r="L341" s="170">
        <f t="shared" si="64"/>
        <v>0</v>
      </c>
      <c r="M341" s="170">
        <f t="shared" si="64"/>
        <v>10</v>
      </c>
      <c r="N341" s="170">
        <f t="shared" si="64"/>
        <v>0</v>
      </c>
      <c r="O341" s="170">
        <f t="shared" si="64"/>
        <v>0</v>
      </c>
      <c r="P341" s="363"/>
    </row>
    <row r="342" spans="1:16" x14ac:dyDescent="0.25">
      <c r="A342" s="174">
        <v>43424.675000000003</v>
      </c>
      <c r="B342" s="174">
        <v>43424.95416666667</v>
      </c>
      <c r="C342" s="175">
        <v>1</v>
      </c>
      <c r="D342" s="175" t="s">
        <v>69</v>
      </c>
      <c r="E342" s="175">
        <v>1956</v>
      </c>
      <c r="F342" s="175">
        <v>347.21890000000002</v>
      </c>
      <c r="G342" s="175">
        <v>338</v>
      </c>
      <c r="H342" s="175">
        <v>0</v>
      </c>
      <c r="I342" s="175">
        <v>0</v>
      </c>
      <c r="J342" s="175">
        <v>17</v>
      </c>
      <c r="K342" s="175">
        <v>1</v>
      </c>
      <c r="L342" s="175">
        <v>0</v>
      </c>
      <c r="M342" s="175">
        <v>46</v>
      </c>
      <c r="N342" s="175">
        <v>0</v>
      </c>
      <c r="O342" s="175">
        <v>0</v>
      </c>
      <c r="P342" s="266" t="s">
        <v>16</v>
      </c>
    </row>
    <row r="343" spans="1:16" x14ac:dyDescent="0.25">
      <c r="A343" s="174">
        <v>43424.675000000003</v>
      </c>
      <c r="B343" s="174">
        <v>43424.95416666667</v>
      </c>
      <c r="C343" s="175">
        <v>2</v>
      </c>
      <c r="D343" s="175"/>
      <c r="E343" s="175">
        <v>0</v>
      </c>
      <c r="F343" s="175">
        <v>0</v>
      </c>
      <c r="G343" s="175">
        <v>0</v>
      </c>
      <c r="H343" s="175" t="s">
        <v>17</v>
      </c>
      <c r="I343" s="175" t="s">
        <v>17</v>
      </c>
      <c r="J343" s="175">
        <v>0</v>
      </c>
      <c r="K343" s="175">
        <v>0</v>
      </c>
      <c r="L343" s="175">
        <v>0</v>
      </c>
      <c r="M343" s="175">
        <v>0</v>
      </c>
      <c r="N343" s="175">
        <v>0</v>
      </c>
      <c r="O343" s="175">
        <v>0</v>
      </c>
      <c r="P343" s="266"/>
    </row>
    <row r="344" spans="1:16" x14ac:dyDescent="0.25">
      <c r="A344" s="174">
        <v>43424.675000000003</v>
      </c>
      <c r="B344" s="174">
        <v>43424.95416666667</v>
      </c>
      <c r="C344" s="175">
        <v>3</v>
      </c>
      <c r="D344" s="175"/>
      <c r="E344" s="175">
        <v>0</v>
      </c>
      <c r="F344" s="175">
        <v>0</v>
      </c>
      <c r="G344" s="175">
        <v>0</v>
      </c>
      <c r="H344" s="175" t="s">
        <v>17</v>
      </c>
      <c r="I344" s="175" t="s">
        <v>17</v>
      </c>
      <c r="J344" s="175">
        <v>0</v>
      </c>
      <c r="K344" s="175">
        <v>0</v>
      </c>
      <c r="L344" s="175">
        <v>0</v>
      </c>
      <c r="M344" s="175">
        <v>0</v>
      </c>
      <c r="N344" s="175">
        <v>0</v>
      </c>
      <c r="O344" s="175">
        <v>0</v>
      </c>
      <c r="P344" s="266"/>
    </row>
    <row r="345" spans="1:16" x14ac:dyDescent="0.25">
      <c r="A345" s="174"/>
      <c r="B345" s="174"/>
      <c r="C345" s="175"/>
      <c r="D345" s="175"/>
      <c r="E345" s="175"/>
      <c r="F345" s="175"/>
      <c r="G345" s="175">
        <f t="shared" ref="G345:N345" si="65">SUM(G342:G344)</f>
        <v>338</v>
      </c>
      <c r="H345" s="175">
        <f t="shared" si="65"/>
        <v>0</v>
      </c>
      <c r="I345" s="175">
        <f t="shared" si="65"/>
        <v>0</v>
      </c>
      <c r="J345" s="175">
        <f t="shared" si="65"/>
        <v>17</v>
      </c>
      <c r="K345" s="175">
        <f t="shared" si="65"/>
        <v>1</v>
      </c>
      <c r="L345" s="175">
        <f t="shared" si="65"/>
        <v>0</v>
      </c>
      <c r="M345" s="175">
        <f t="shared" si="65"/>
        <v>46</v>
      </c>
      <c r="N345" s="175">
        <f t="shared" si="65"/>
        <v>0</v>
      </c>
      <c r="O345" s="175">
        <f t="shared" ref="O345" si="66">SUM(O342:O344)</f>
        <v>0</v>
      </c>
      <c r="P345" s="266"/>
    </row>
    <row r="346" spans="1:16" x14ac:dyDescent="0.25">
      <c r="A346" s="133">
        <v>43425.599999999999</v>
      </c>
      <c r="B346" s="133">
        <v>43425.946527777778</v>
      </c>
      <c r="C346" s="132">
        <v>1</v>
      </c>
      <c r="D346" s="132" t="s">
        <v>76</v>
      </c>
      <c r="E346" s="132">
        <v>1298</v>
      </c>
      <c r="F346" s="132">
        <v>305.41180000000003</v>
      </c>
      <c r="G346" s="132">
        <v>255</v>
      </c>
      <c r="H346" s="132">
        <v>26</v>
      </c>
      <c r="I346" s="132">
        <v>207</v>
      </c>
      <c r="J346" s="132">
        <v>2</v>
      </c>
      <c r="K346" s="132">
        <v>5</v>
      </c>
      <c r="L346" s="132">
        <v>0</v>
      </c>
      <c r="M346" s="132">
        <v>4</v>
      </c>
      <c r="N346" s="132">
        <v>0</v>
      </c>
      <c r="O346" s="132">
        <v>0</v>
      </c>
      <c r="P346" s="261" t="s">
        <v>16</v>
      </c>
    </row>
    <row r="347" spans="1:16" x14ac:dyDescent="0.25">
      <c r="A347" s="133">
        <v>43425.599999999999</v>
      </c>
      <c r="B347" s="133">
        <v>43425.946527777778</v>
      </c>
      <c r="C347" s="132">
        <v>2</v>
      </c>
      <c r="D347" s="132"/>
      <c r="E347" s="132">
        <v>0</v>
      </c>
      <c r="F347" s="132">
        <v>0</v>
      </c>
      <c r="G347" s="132">
        <v>0</v>
      </c>
      <c r="H347" s="132" t="s">
        <v>17</v>
      </c>
      <c r="I347" s="132" t="s">
        <v>17</v>
      </c>
      <c r="J347" s="132">
        <v>0</v>
      </c>
      <c r="K347" s="132">
        <v>0</v>
      </c>
      <c r="L347" s="132">
        <v>0</v>
      </c>
      <c r="M347" s="132">
        <v>0</v>
      </c>
      <c r="N347" s="132">
        <v>0</v>
      </c>
      <c r="O347" s="132">
        <v>0</v>
      </c>
      <c r="P347" s="261"/>
    </row>
    <row r="348" spans="1:16" x14ac:dyDescent="0.25">
      <c r="A348" s="133">
        <v>43425.599999999999</v>
      </c>
      <c r="B348" s="133">
        <v>43425.946527777778</v>
      </c>
      <c r="C348" s="132">
        <v>3</v>
      </c>
      <c r="D348" s="132"/>
      <c r="E348" s="132">
        <v>0</v>
      </c>
      <c r="F348" s="132">
        <v>0</v>
      </c>
      <c r="G348" s="132">
        <v>0</v>
      </c>
      <c r="H348" s="132" t="s">
        <v>17</v>
      </c>
      <c r="I348" s="132" t="s">
        <v>17</v>
      </c>
      <c r="J348" s="132">
        <v>0</v>
      </c>
      <c r="K348" s="132">
        <v>0</v>
      </c>
      <c r="L348" s="132">
        <v>0</v>
      </c>
      <c r="M348" s="132">
        <v>0</v>
      </c>
      <c r="N348" s="132">
        <v>0</v>
      </c>
      <c r="O348" s="132">
        <v>0</v>
      </c>
      <c r="P348" s="261"/>
    </row>
    <row r="349" spans="1:16" x14ac:dyDescent="0.25">
      <c r="A349" s="133"/>
      <c r="B349" s="133"/>
      <c r="C349" s="132"/>
      <c r="D349" s="132"/>
      <c r="E349" s="132"/>
      <c r="F349" s="132"/>
      <c r="G349" s="132"/>
      <c r="H349" s="132"/>
      <c r="I349" s="132"/>
      <c r="J349" s="132"/>
      <c r="K349" s="132"/>
      <c r="L349" s="132"/>
      <c r="M349" s="132"/>
      <c r="N349" s="132"/>
      <c r="O349" s="132"/>
      <c r="P349" s="261"/>
    </row>
    <row r="350" spans="1:16" x14ac:dyDescent="0.25">
      <c r="A350" s="167">
        <v>43426.598611111112</v>
      </c>
      <c r="B350" s="167">
        <v>43426.948611111111</v>
      </c>
      <c r="C350" s="168">
        <v>1</v>
      </c>
      <c r="D350" s="135"/>
      <c r="E350" s="168">
        <v>2524</v>
      </c>
      <c r="F350" s="168">
        <v>353.00700000000001</v>
      </c>
      <c r="G350" s="168">
        <v>429</v>
      </c>
      <c r="H350" s="168">
        <v>31</v>
      </c>
      <c r="I350" s="168">
        <v>0</v>
      </c>
      <c r="J350" s="168">
        <v>13</v>
      </c>
      <c r="K350" s="168">
        <v>4</v>
      </c>
      <c r="L350" s="168">
        <v>0</v>
      </c>
      <c r="M350" s="168">
        <v>27</v>
      </c>
      <c r="N350" s="168">
        <v>0</v>
      </c>
      <c r="O350" s="168">
        <v>0</v>
      </c>
      <c r="P350" s="243" t="s">
        <v>151</v>
      </c>
    </row>
    <row r="351" spans="1:16" x14ac:dyDescent="0.25">
      <c r="A351" s="167">
        <v>43426.598611111112</v>
      </c>
      <c r="B351" s="167">
        <v>43426.948611111111</v>
      </c>
      <c r="C351" s="168">
        <v>2</v>
      </c>
      <c r="D351" s="168"/>
      <c r="E351" s="168">
        <v>0</v>
      </c>
      <c r="F351" s="168">
        <v>0</v>
      </c>
      <c r="G351" s="168">
        <v>0</v>
      </c>
      <c r="H351" s="168" t="s">
        <v>17</v>
      </c>
      <c r="I351" s="168" t="s">
        <v>17</v>
      </c>
      <c r="J351" s="168">
        <v>0</v>
      </c>
      <c r="K351" s="168">
        <v>0</v>
      </c>
      <c r="L351" s="168">
        <v>0</v>
      </c>
      <c r="M351" s="168">
        <v>0</v>
      </c>
      <c r="N351" s="168">
        <v>0</v>
      </c>
      <c r="O351" s="168">
        <v>0</v>
      </c>
      <c r="P351" s="244"/>
    </row>
    <row r="352" spans="1:16" x14ac:dyDescent="0.25">
      <c r="A352" s="167">
        <v>43426.598611111112</v>
      </c>
      <c r="B352" s="167">
        <v>43426.948611111111</v>
      </c>
      <c r="C352" s="168">
        <v>3</v>
      </c>
      <c r="D352" s="168"/>
      <c r="E352" s="168">
        <v>0</v>
      </c>
      <c r="F352" s="168">
        <v>0</v>
      </c>
      <c r="G352" s="168">
        <v>0</v>
      </c>
      <c r="H352" s="168" t="s">
        <v>17</v>
      </c>
      <c r="I352" s="168" t="s">
        <v>17</v>
      </c>
      <c r="J352" s="168">
        <v>0</v>
      </c>
      <c r="K352" s="168">
        <v>0</v>
      </c>
      <c r="L352" s="168">
        <v>0</v>
      </c>
      <c r="M352" s="168">
        <v>0</v>
      </c>
      <c r="N352" s="168">
        <v>0</v>
      </c>
      <c r="O352" s="168">
        <v>0</v>
      </c>
      <c r="P352" s="244"/>
    </row>
    <row r="353" spans="1:16" x14ac:dyDescent="0.25">
      <c r="A353" s="167"/>
      <c r="B353" s="167"/>
      <c r="C353" s="168"/>
      <c r="D353" s="168"/>
      <c r="E353" s="168"/>
      <c r="F353" s="168"/>
      <c r="G353" s="168">
        <f t="shared" ref="G353:O353" si="67">SUM(G350:G352)</f>
        <v>429</v>
      </c>
      <c r="H353" s="168">
        <f t="shared" si="67"/>
        <v>31</v>
      </c>
      <c r="I353" s="168">
        <f t="shared" si="67"/>
        <v>0</v>
      </c>
      <c r="J353" s="168">
        <f t="shared" si="67"/>
        <v>13</v>
      </c>
      <c r="K353" s="168">
        <f t="shared" si="67"/>
        <v>4</v>
      </c>
      <c r="L353" s="168">
        <f t="shared" si="67"/>
        <v>0</v>
      </c>
      <c r="M353" s="168">
        <f t="shared" si="67"/>
        <v>27</v>
      </c>
      <c r="N353" s="168">
        <f t="shared" si="67"/>
        <v>0</v>
      </c>
      <c r="O353" s="168">
        <f t="shared" si="67"/>
        <v>0</v>
      </c>
      <c r="P353" s="245"/>
    </row>
    <row r="354" spans="1:16" x14ac:dyDescent="0.25">
      <c r="A354" s="171">
        <v>43427.601388888892</v>
      </c>
      <c r="B354" s="171">
        <v>43427.951388888891</v>
      </c>
      <c r="C354" s="172">
        <v>1</v>
      </c>
      <c r="D354" s="172" t="s">
        <v>76</v>
      </c>
      <c r="E354" s="172">
        <v>2319</v>
      </c>
      <c r="F354" s="172">
        <v>306.47579999999999</v>
      </c>
      <c r="G354" s="172">
        <v>454</v>
      </c>
      <c r="H354" s="172">
        <v>31</v>
      </c>
      <c r="I354" s="172">
        <v>0</v>
      </c>
      <c r="J354" s="172">
        <v>7</v>
      </c>
      <c r="K354" s="172">
        <v>3</v>
      </c>
      <c r="L354" s="172">
        <v>0</v>
      </c>
      <c r="M354" s="172">
        <v>9</v>
      </c>
      <c r="N354" s="172">
        <v>0</v>
      </c>
      <c r="O354" s="172">
        <v>0</v>
      </c>
      <c r="P354" s="266" t="s">
        <v>16</v>
      </c>
    </row>
    <row r="355" spans="1:16" x14ac:dyDescent="0.25">
      <c r="A355" s="171">
        <v>43427.601388888892</v>
      </c>
      <c r="B355" s="171">
        <v>43427.951388888891</v>
      </c>
      <c r="C355" s="172">
        <v>2</v>
      </c>
      <c r="D355" s="172"/>
      <c r="E355" s="172">
        <v>0</v>
      </c>
      <c r="F355" s="172">
        <v>0</v>
      </c>
      <c r="G355" s="172">
        <v>0</v>
      </c>
      <c r="H355" s="172" t="s">
        <v>17</v>
      </c>
      <c r="I355" s="172" t="s">
        <v>17</v>
      </c>
      <c r="J355" s="172">
        <v>0</v>
      </c>
      <c r="K355" s="172">
        <v>0</v>
      </c>
      <c r="L355" s="172">
        <v>0</v>
      </c>
      <c r="M355" s="172">
        <v>0</v>
      </c>
      <c r="N355" s="172">
        <v>0</v>
      </c>
      <c r="O355" s="172">
        <v>0</v>
      </c>
      <c r="P355" s="266"/>
    </row>
    <row r="356" spans="1:16" x14ac:dyDescent="0.25">
      <c r="A356" s="171">
        <v>43427.601388888892</v>
      </c>
      <c r="B356" s="171">
        <v>43427.951388888891</v>
      </c>
      <c r="C356" s="172">
        <v>3</v>
      </c>
      <c r="D356" s="172"/>
      <c r="E356" s="172">
        <v>0</v>
      </c>
      <c r="F356" s="172">
        <v>0</v>
      </c>
      <c r="G356" s="172">
        <v>0</v>
      </c>
      <c r="H356" s="172" t="s">
        <v>17</v>
      </c>
      <c r="I356" s="172" t="s">
        <v>17</v>
      </c>
      <c r="J356" s="172">
        <v>0</v>
      </c>
      <c r="K356" s="172">
        <v>0</v>
      </c>
      <c r="L356" s="172">
        <v>0</v>
      </c>
      <c r="M356" s="172">
        <v>0</v>
      </c>
      <c r="N356" s="172">
        <v>0</v>
      </c>
      <c r="O356" s="172">
        <v>0</v>
      </c>
      <c r="P356" s="266"/>
    </row>
    <row r="357" spans="1:16" ht="15" customHeight="1" x14ac:dyDescent="0.25">
      <c r="A357" s="171"/>
      <c r="B357" s="171"/>
      <c r="C357" s="172"/>
      <c r="D357" s="172"/>
      <c r="E357" s="172"/>
      <c r="F357" s="172"/>
      <c r="G357" s="172"/>
      <c r="H357" s="172"/>
      <c r="I357" s="172"/>
      <c r="J357" s="172"/>
      <c r="K357" s="172"/>
      <c r="L357" s="172"/>
      <c r="M357" s="172"/>
      <c r="N357" s="172"/>
      <c r="O357" s="172"/>
      <c r="P357" s="266"/>
    </row>
    <row r="358" spans="1:16" x14ac:dyDescent="0.25">
      <c r="A358" s="176">
        <v>43428.286805555559</v>
      </c>
      <c r="B358" s="176">
        <v>43428.546527777777</v>
      </c>
      <c r="C358" s="177">
        <v>1</v>
      </c>
      <c r="D358" s="177" t="s">
        <v>119</v>
      </c>
      <c r="E358" s="177">
        <v>0</v>
      </c>
      <c r="F358" s="177">
        <v>0</v>
      </c>
      <c r="G358" s="177">
        <v>0</v>
      </c>
      <c r="H358" s="177">
        <v>0</v>
      </c>
      <c r="I358" s="177">
        <v>9</v>
      </c>
      <c r="J358" s="177">
        <v>1</v>
      </c>
      <c r="K358" s="177">
        <v>0</v>
      </c>
      <c r="L358" s="177">
        <v>0</v>
      </c>
      <c r="M358" s="177">
        <v>0</v>
      </c>
      <c r="N358" s="177">
        <v>0</v>
      </c>
      <c r="O358" s="177">
        <v>0</v>
      </c>
      <c r="P358" s="243" t="s">
        <v>182</v>
      </c>
    </row>
    <row r="359" spans="1:16" x14ac:dyDescent="0.25">
      <c r="A359" s="176">
        <v>43428.286805555559</v>
      </c>
      <c r="B359" s="176">
        <v>43428.546527777777</v>
      </c>
      <c r="C359" s="177">
        <v>2</v>
      </c>
      <c r="D359" s="177" t="s">
        <v>76</v>
      </c>
      <c r="E359" s="135">
        <v>0</v>
      </c>
      <c r="F359" s="177">
        <v>0</v>
      </c>
      <c r="G359" s="177">
        <v>345</v>
      </c>
      <c r="H359" s="177" t="s">
        <v>17</v>
      </c>
      <c r="I359" s="177" t="s">
        <v>17</v>
      </c>
      <c r="J359" s="177">
        <v>7</v>
      </c>
      <c r="K359" s="177">
        <v>3</v>
      </c>
      <c r="L359" s="177">
        <v>0</v>
      </c>
      <c r="M359" s="177">
        <v>9</v>
      </c>
      <c r="N359" s="177">
        <v>0</v>
      </c>
      <c r="O359" s="177">
        <v>0</v>
      </c>
      <c r="P359" s="244"/>
    </row>
    <row r="360" spans="1:16" x14ac:dyDescent="0.25">
      <c r="A360" s="176">
        <v>43428.286805555559</v>
      </c>
      <c r="B360" s="176">
        <v>43428.546527777777</v>
      </c>
      <c r="C360" s="177">
        <v>3</v>
      </c>
      <c r="D360" s="177"/>
      <c r="E360" s="177">
        <v>0</v>
      </c>
      <c r="F360" s="177">
        <v>0</v>
      </c>
      <c r="G360" s="177">
        <v>0</v>
      </c>
      <c r="H360" s="177" t="s">
        <v>17</v>
      </c>
      <c r="I360" s="177" t="s">
        <v>17</v>
      </c>
      <c r="J360" s="177">
        <v>0</v>
      </c>
      <c r="K360" s="177">
        <v>0</v>
      </c>
      <c r="L360" s="177">
        <v>0</v>
      </c>
      <c r="M360" s="177">
        <v>0</v>
      </c>
      <c r="N360" s="177">
        <v>0</v>
      </c>
      <c r="O360" s="177">
        <v>0</v>
      </c>
      <c r="P360" s="244"/>
    </row>
    <row r="361" spans="1:16" ht="15" customHeight="1" x14ac:dyDescent="0.25">
      <c r="A361" s="176"/>
      <c r="B361" s="176"/>
      <c r="C361" s="177"/>
      <c r="D361" s="177"/>
      <c r="E361" s="177"/>
      <c r="F361" s="177"/>
      <c r="G361" s="177">
        <f t="shared" ref="G361:O361" si="68">SUM(G358:G360)</f>
        <v>345</v>
      </c>
      <c r="H361" s="177">
        <f t="shared" si="68"/>
        <v>0</v>
      </c>
      <c r="I361" s="177">
        <f t="shared" si="68"/>
        <v>9</v>
      </c>
      <c r="J361" s="177">
        <f t="shared" si="68"/>
        <v>8</v>
      </c>
      <c r="K361" s="177">
        <f t="shared" si="68"/>
        <v>3</v>
      </c>
      <c r="L361" s="177">
        <f t="shared" si="68"/>
        <v>0</v>
      </c>
      <c r="M361" s="177">
        <f t="shared" si="68"/>
        <v>9</v>
      </c>
      <c r="N361" s="177">
        <f t="shared" si="68"/>
        <v>0</v>
      </c>
      <c r="O361" s="177">
        <f t="shared" si="68"/>
        <v>0</v>
      </c>
      <c r="P361" s="245"/>
    </row>
    <row r="362" spans="1:16" x14ac:dyDescent="0.25">
      <c r="A362" s="165">
        <v>43430.286805555559</v>
      </c>
      <c r="B362" s="165">
        <v>43430.631944444445</v>
      </c>
      <c r="C362" s="166">
        <v>1</v>
      </c>
      <c r="D362" s="166" t="s">
        <v>119</v>
      </c>
      <c r="E362" s="166">
        <v>0</v>
      </c>
      <c r="F362" s="166">
        <v>0</v>
      </c>
      <c r="G362" s="166">
        <v>0</v>
      </c>
      <c r="H362" s="166">
        <v>0</v>
      </c>
      <c r="I362" s="166">
        <v>497</v>
      </c>
      <c r="J362" s="166">
        <v>0</v>
      </c>
      <c r="K362" s="166">
        <v>0</v>
      </c>
      <c r="L362" s="166">
        <v>0</v>
      </c>
      <c r="M362" s="166">
        <v>0</v>
      </c>
      <c r="N362" s="166">
        <v>0</v>
      </c>
      <c r="O362" s="166">
        <v>0</v>
      </c>
      <c r="P362" s="266" t="s">
        <v>67</v>
      </c>
    </row>
    <row r="363" spans="1:16" x14ac:dyDescent="0.25">
      <c r="A363" s="165">
        <v>43430.286805555559</v>
      </c>
      <c r="B363" s="165">
        <v>43430.631944444445</v>
      </c>
      <c r="C363" s="166">
        <v>2</v>
      </c>
      <c r="D363" s="166"/>
      <c r="E363" s="166">
        <v>0</v>
      </c>
      <c r="F363" s="166">
        <v>0</v>
      </c>
      <c r="G363" s="166">
        <v>0</v>
      </c>
      <c r="H363" s="166" t="s">
        <v>17</v>
      </c>
      <c r="I363" s="166" t="s">
        <v>17</v>
      </c>
      <c r="J363" s="166">
        <v>0</v>
      </c>
      <c r="K363" s="166">
        <v>0</v>
      </c>
      <c r="L363" s="166">
        <v>0</v>
      </c>
      <c r="M363" s="166">
        <v>0</v>
      </c>
      <c r="N363" s="166">
        <v>0</v>
      </c>
      <c r="O363" s="166">
        <v>0</v>
      </c>
      <c r="P363" s="266"/>
    </row>
    <row r="364" spans="1:16" x14ac:dyDescent="0.25">
      <c r="A364" s="165">
        <v>43430.286805555559</v>
      </c>
      <c r="B364" s="165">
        <v>43430.631944444445</v>
      </c>
      <c r="C364" s="166">
        <v>3</v>
      </c>
      <c r="D364" s="166"/>
      <c r="E364" s="166">
        <v>0</v>
      </c>
      <c r="F364" s="166">
        <v>0</v>
      </c>
      <c r="G364" s="166">
        <v>0</v>
      </c>
      <c r="H364" s="166" t="s">
        <v>17</v>
      </c>
      <c r="I364" s="166" t="s">
        <v>17</v>
      </c>
      <c r="J364" s="166">
        <v>0</v>
      </c>
      <c r="K364" s="166">
        <v>0</v>
      </c>
      <c r="L364" s="166">
        <v>0</v>
      </c>
      <c r="M364" s="166">
        <v>0</v>
      </c>
      <c r="N364" s="166">
        <v>0</v>
      </c>
      <c r="O364" s="166">
        <v>0</v>
      </c>
      <c r="P364" s="266"/>
    </row>
    <row r="365" spans="1:16" x14ac:dyDescent="0.25">
      <c r="A365" s="165"/>
      <c r="B365" s="165"/>
      <c r="C365" s="166"/>
      <c r="D365" s="166"/>
      <c r="E365" s="166"/>
      <c r="F365" s="166"/>
      <c r="G365" s="166"/>
      <c r="H365" s="166">
        <f t="shared" ref="H365:O365" si="69">SUM(H362:H364)</f>
        <v>0</v>
      </c>
      <c r="I365" s="166">
        <f t="shared" si="69"/>
        <v>497</v>
      </c>
      <c r="J365" s="166">
        <f t="shared" si="69"/>
        <v>0</v>
      </c>
      <c r="K365" s="166">
        <f t="shared" si="69"/>
        <v>0</v>
      </c>
      <c r="L365" s="166">
        <f t="shared" si="69"/>
        <v>0</v>
      </c>
      <c r="M365" s="166">
        <f t="shared" si="69"/>
        <v>0</v>
      </c>
      <c r="N365" s="166">
        <f t="shared" si="69"/>
        <v>0</v>
      </c>
      <c r="O365" s="166">
        <f t="shared" si="69"/>
        <v>0</v>
      </c>
      <c r="P365" s="266"/>
    </row>
    <row r="366" spans="1:16" ht="15" customHeight="1" x14ac:dyDescent="0.25">
      <c r="A366" s="136">
        <v>43431.303472222222</v>
      </c>
      <c r="B366" s="136">
        <v>43431.635416666664</v>
      </c>
      <c r="C366" s="137">
        <v>1</v>
      </c>
      <c r="D366" s="137" t="s">
        <v>119</v>
      </c>
      <c r="E366" s="137">
        <v>454</v>
      </c>
      <c r="F366" s="137">
        <v>204.81200000000001</v>
      </c>
      <c r="G366" s="137">
        <v>133</v>
      </c>
      <c r="H366" s="137">
        <v>0</v>
      </c>
      <c r="I366" s="137">
        <v>328</v>
      </c>
      <c r="J366" s="137">
        <v>12</v>
      </c>
      <c r="K366" s="137">
        <v>0</v>
      </c>
      <c r="L366" s="137">
        <v>0</v>
      </c>
      <c r="M366" s="137">
        <v>5</v>
      </c>
      <c r="N366" s="137">
        <v>0</v>
      </c>
      <c r="O366" s="137">
        <v>0</v>
      </c>
      <c r="P366" s="238" t="s">
        <v>67</v>
      </c>
    </row>
    <row r="367" spans="1:16" x14ac:dyDescent="0.25">
      <c r="A367" s="136">
        <v>43431.303472222222</v>
      </c>
      <c r="B367" s="136">
        <v>43431.635416666664</v>
      </c>
      <c r="C367" s="137">
        <v>2</v>
      </c>
      <c r="D367" s="137"/>
      <c r="E367" s="137">
        <v>0</v>
      </c>
      <c r="F367" s="137">
        <v>0</v>
      </c>
      <c r="G367" s="137">
        <v>0</v>
      </c>
      <c r="H367" s="137" t="s">
        <v>17</v>
      </c>
      <c r="I367" s="137" t="s">
        <v>17</v>
      </c>
      <c r="J367" s="137">
        <v>0</v>
      </c>
      <c r="K367" s="137">
        <v>0</v>
      </c>
      <c r="L367" s="137">
        <v>0</v>
      </c>
      <c r="M367" s="137">
        <v>0</v>
      </c>
      <c r="N367" s="137">
        <v>0</v>
      </c>
      <c r="O367" s="137">
        <v>0</v>
      </c>
      <c r="P367" s="238"/>
    </row>
    <row r="368" spans="1:16" x14ac:dyDescent="0.25">
      <c r="A368" s="136">
        <v>43431.303472222222</v>
      </c>
      <c r="B368" s="136">
        <v>43431.635416666664</v>
      </c>
      <c r="C368" s="137">
        <v>3</v>
      </c>
      <c r="D368" s="137"/>
      <c r="E368" s="137">
        <v>0</v>
      </c>
      <c r="F368" s="137">
        <v>0</v>
      </c>
      <c r="G368" s="137">
        <v>0</v>
      </c>
      <c r="H368" s="137" t="s">
        <v>17</v>
      </c>
      <c r="I368" s="137" t="s">
        <v>17</v>
      </c>
      <c r="J368" s="137">
        <v>0</v>
      </c>
      <c r="K368" s="137">
        <v>0</v>
      </c>
      <c r="L368" s="137">
        <v>0</v>
      </c>
      <c r="M368" s="137">
        <v>0</v>
      </c>
      <c r="N368" s="137">
        <v>0</v>
      </c>
      <c r="O368" s="137">
        <v>0</v>
      </c>
      <c r="P368" s="238"/>
    </row>
    <row r="369" spans="1:16" x14ac:dyDescent="0.25">
      <c r="A369" s="136"/>
      <c r="B369" s="136"/>
      <c r="C369" s="137"/>
      <c r="D369" s="137"/>
      <c r="E369" s="137"/>
      <c r="F369" s="137"/>
      <c r="G369" s="137">
        <f t="shared" ref="G369:O369" si="70">SUM(G366:G368)</f>
        <v>133</v>
      </c>
      <c r="H369" s="137">
        <f t="shared" si="70"/>
        <v>0</v>
      </c>
      <c r="I369" s="137">
        <f t="shared" si="70"/>
        <v>328</v>
      </c>
      <c r="J369" s="137">
        <f t="shared" si="70"/>
        <v>12</v>
      </c>
      <c r="K369" s="137">
        <f t="shared" si="70"/>
        <v>0</v>
      </c>
      <c r="L369" s="137">
        <f t="shared" si="70"/>
        <v>0</v>
      </c>
      <c r="M369" s="137">
        <f t="shared" si="70"/>
        <v>5</v>
      </c>
      <c r="N369" s="137">
        <f t="shared" si="70"/>
        <v>0</v>
      </c>
      <c r="O369" s="137">
        <f t="shared" si="70"/>
        <v>0</v>
      </c>
      <c r="P369" s="238"/>
    </row>
    <row r="370" spans="1:16" x14ac:dyDescent="0.25">
      <c r="A370" s="122">
        <v>43432.284722222219</v>
      </c>
      <c r="B370" s="122">
        <v>43432.638888888891</v>
      </c>
      <c r="C370" s="123">
        <v>1</v>
      </c>
      <c r="D370" s="123" t="s">
        <v>119</v>
      </c>
      <c r="E370" s="123">
        <v>2402</v>
      </c>
      <c r="F370" s="123">
        <v>328.29160000000002</v>
      </c>
      <c r="G370" s="123">
        <v>439</v>
      </c>
      <c r="H370" s="123">
        <v>0</v>
      </c>
      <c r="I370" s="123">
        <v>0</v>
      </c>
      <c r="J370" s="123">
        <v>19</v>
      </c>
      <c r="K370" s="123">
        <v>1</v>
      </c>
      <c r="L370" s="123">
        <v>0</v>
      </c>
      <c r="M370" s="123">
        <v>51</v>
      </c>
      <c r="N370" s="123">
        <v>0</v>
      </c>
      <c r="O370" s="123">
        <v>0</v>
      </c>
      <c r="P370" s="266" t="s">
        <v>16</v>
      </c>
    </row>
    <row r="371" spans="1:16" x14ac:dyDescent="0.25">
      <c r="A371" s="122">
        <v>43432.284722222219</v>
      </c>
      <c r="B371" s="122">
        <v>43432.638888888891</v>
      </c>
      <c r="C371" s="123">
        <v>2</v>
      </c>
      <c r="D371" s="123"/>
      <c r="E371" s="123">
        <v>0</v>
      </c>
      <c r="F371" s="123">
        <v>0</v>
      </c>
      <c r="G371" s="123">
        <v>0</v>
      </c>
      <c r="H371" s="123" t="s">
        <v>17</v>
      </c>
      <c r="I371" s="123" t="s">
        <v>17</v>
      </c>
      <c r="J371" s="123">
        <v>0</v>
      </c>
      <c r="K371" s="123">
        <v>0</v>
      </c>
      <c r="L371" s="123">
        <v>0</v>
      </c>
      <c r="M371" s="123">
        <v>0</v>
      </c>
      <c r="N371" s="123">
        <v>0</v>
      </c>
      <c r="O371" s="123">
        <v>0</v>
      </c>
      <c r="P371" s="266"/>
    </row>
    <row r="372" spans="1:16" x14ac:dyDescent="0.25">
      <c r="A372" s="122">
        <v>43432.284722222219</v>
      </c>
      <c r="B372" s="122">
        <v>43432.638888888891</v>
      </c>
      <c r="C372" s="123">
        <v>3</v>
      </c>
      <c r="D372" s="123"/>
      <c r="E372" s="123">
        <v>0</v>
      </c>
      <c r="F372" s="123">
        <v>0</v>
      </c>
      <c r="G372" s="123">
        <v>0</v>
      </c>
      <c r="H372" s="123" t="s">
        <v>17</v>
      </c>
      <c r="I372" s="123" t="s">
        <v>17</v>
      </c>
      <c r="J372" s="123">
        <v>0</v>
      </c>
      <c r="K372" s="123">
        <v>0</v>
      </c>
      <c r="L372" s="123">
        <v>0</v>
      </c>
      <c r="M372" s="123">
        <v>0</v>
      </c>
      <c r="N372" s="123">
        <v>0</v>
      </c>
      <c r="O372" s="123">
        <v>0</v>
      </c>
      <c r="P372" s="266"/>
    </row>
    <row r="373" spans="1:16" x14ac:dyDescent="0.25">
      <c r="A373" s="122"/>
      <c r="B373" s="122"/>
      <c r="C373" s="123"/>
      <c r="D373" s="123"/>
      <c r="E373" s="123"/>
      <c r="F373" s="123"/>
      <c r="G373" s="123">
        <f t="shared" ref="G373:O373" si="71">SUM(G370:G372)</f>
        <v>439</v>
      </c>
      <c r="H373" s="123">
        <f t="shared" si="71"/>
        <v>0</v>
      </c>
      <c r="I373" s="123">
        <f t="shared" si="71"/>
        <v>0</v>
      </c>
      <c r="J373" s="123">
        <f t="shared" si="71"/>
        <v>19</v>
      </c>
      <c r="K373" s="123">
        <f t="shared" si="71"/>
        <v>1</v>
      </c>
      <c r="L373" s="123">
        <f t="shared" si="71"/>
        <v>0</v>
      </c>
      <c r="M373" s="123">
        <f t="shared" si="71"/>
        <v>51</v>
      </c>
      <c r="N373" s="123">
        <f t="shared" si="71"/>
        <v>0</v>
      </c>
      <c r="O373" s="123">
        <f t="shared" si="71"/>
        <v>0</v>
      </c>
      <c r="P373" s="266"/>
    </row>
    <row r="374" spans="1:16" x14ac:dyDescent="0.25">
      <c r="A374" s="167">
        <v>43433.288888888892</v>
      </c>
      <c r="B374" s="167">
        <v>43433.640972222223</v>
      </c>
      <c r="C374" s="168">
        <v>1</v>
      </c>
      <c r="D374" s="168" t="s">
        <v>25</v>
      </c>
      <c r="E374" s="168">
        <v>51</v>
      </c>
      <c r="F374" s="168">
        <v>218.57140000000001</v>
      </c>
      <c r="G374" s="168">
        <v>14</v>
      </c>
      <c r="H374" s="168">
        <v>38</v>
      </c>
      <c r="I374" s="168">
        <v>352</v>
      </c>
      <c r="J374" s="168">
        <v>3</v>
      </c>
      <c r="K374" s="168">
        <v>0</v>
      </c>
      <c r="L374" s="168">
        <v>0</v>
      </c>
      <c r="M374" s="168">
        <v>0</v>
      </c>
      <c r="N374" s="168">
        <v>0</v>
      </c>
      <c r="O374" s="168">
        <v>0</v>
      </c>
      <c r="P374" s="223" t="s">
        <v>135</v>
      </c>
    </row>
    <row r="375" spans="1:16" x14ac:dyDescent="0.25">
      <c r="A375" s="167">
        <v>43433.288888888892</v>
      </c>
      <c r="B375" s="167">
        <v>43433.640972222223</v>
      </c>
      <c r="C375" s="168">
        <v>2</v>
      </c>
      <c r="D375" s="168" t="s">
        <v>119</v>
      </c>
      <c r="E375" s="135">
        <v>0</v>
      </c>
      <c r="F375" s="168">
        <v>0</v>
      </c>
      <c r="G375" s="168">
        <v>78</v>
      </c>
      <c r="H375" s="168" t="s">
        <v>17</v>
      </c>
      <c r="I375" s="168" t="s">
        <v>17</v>
      </c>
      <c r="J375" s="168">
        <v>20</v>
      </c>
      <c r="K375" s="168">
        <v>1</v>
      </c>
      <c r="L375" s="168">
        <v>0</v>
      </c>
      <c r="M375" s="168">
        <v>1</v>
      </c>
      <c r="N375" s="168">
        <v>0</v>
      </c>
      <c r="O375" s="168">
        <v>0</v>
      </c>
      <c r="P375" s="223"/>
    </row>
    <row r="376" spans="1:16" x14ac:dyDescent="0.25">
      <c r="A376" s="167">
        <v>43433.288888888892</v>
      </c>
      <c r="B376" s="167">
        <v>43433.640972222223</v>
      </c>
      <c r="C376" s="168">
        <v>3</v>
      </c>
      <c r="D376" s="168"/>
      <c r="E376" s="168">
        <v>0</v>
      </c>
      <c r="F376" s="168">
        <v>0</v>
      </c>
      <c r="G376" s="168">
        <v>0</v>
      </c>
      <c r="H376" s="168" t="s">
        <v>17</v>
      </c>
      <c r="I376" s="168" t="s">
        <v>17</v>
      </c>
      <c r="J376" s="168">
        <v>0</v>
      </c>
      <c r="K376" s="168">
        <v>0</v>
      </c>
      <c r="L376" s="168">
        <v>0</v>
      </c>
      <c r="M376" s="168">
        <v>0</v>
      </c>
      <c r="N376" s="168">
        <v>0</v>
      </c>
      <c r="O376" s="168">
        <v>0</v>
      </c>
      <c r="P376" s="223"/>
    </row>
    <row r="377" spans="1:16" x14ac:dyDescent="0.25">
      <c r="A377" s="167"/>
      <c r="B377" s="167"/>
      <c r="C377" s="168"/>
      <c r="D377" s="168"/>
      <c r="E377" s="168"/>
      <c r="F377" s="168"/>
      <c r="G377" s="168">
        <f t="shared" ref="G377:O377" si="72">SUM(G374:G376)</f>
        <v>92</v>
      </c>
      <c r="H377" s="168">
        <f t="shared" si="72"/>
        <v>38</v>
      </c>
      <c r="I377" s="168">
        <f t="shared" si="72"/>
        <v>352</v>
      </c>
      <c r="J377" s="168">
        <f t="shared" si="72"/>
        <v>23</v>
      </c>
      <c r="K377" s="168">
        <f t="shared" si="72"/>
        <v>1</v>
      </c>
      <c r="L377" s="168">
        <f t="shared" si="72"/>
        <v>0</v>
      </c>
      <c r="M377" s="168">
        <f t="shared" si="72"/>
        <v>1</v>
      </c>
      <c r="N377" s="168">
        <f t="shared" si="72"/>
        <v>0</v>
      </c>
      <c r="O377" s="168">
        <f t="shared" si="72"/>
        <v>0</v>
      </c>
      <c r="P377" s="223"/>
    </row>
    <row r="378" spans="1:16" x14ac:dyDescent="0.25">
      <c r="A378" s="203">
        <v>43434.286805555559</v>
      </c>
      <c r="B378" s="203">
        <v>43434.601388888892</v>
      </c>
      <c r="C378" s="204">
        <v>1</v>
      </c>
      <c r="D378" s="204" t="s">
        <v>25</v>
      </c>
      <c r="E378" s="204">
        <v>1055</v>
      </c>
      <c r="F378" s="204">
        <v>183.47829999999999</v>
      </c>
      <c r="G378" s="204">
        <v>345</v>
      </c>
      <c r="H378" s="204">
        <v>28</v>
      </c>
      <c r="I378" s="204">
        <v>0</v>
      </c>
      <c r="J378" s="204">
        <v>38</v>
      </c>
      <c r="K378" s="204">
        <v>3</v>
      </c>
      <c r="L378" s="204">
        <v>0</v>
      </c>
      <c r="M378" s="204">
        <v>39</v>
      </c>
      <c r="N378" s="204">
        <v>0</v>
      </c>
      <c r="O378" s="204">
        <v>0</v>
      </c>
      <c r="P378" s="294" t="s">
        <v>128</v>
      </c>
    </row>
    <row r="379" spans="1:16" x14ac:dyDescent="0.25">
      <c r="A379" s="203">
        <v>43434.286805555559</v>
      </c>
      <c r="B379" s="203">
        <v>43434.601388888892</v>
      </c>
      <c r="C379" s="204">
        <v>2</v>
      </c>
      <c r="D379" s="204"/>
      <c r="E379" s="204">
        <v>0</v>
      </c>
      <c r="F379" s="204">
        <v>0</v>
      </c>
      <c r="G379" s="204">
        <v>0</v>
      </c>
      <c r="H379" s="204" t="s">
        <v>17</v>
      </c>
      <c r="I379" s="204" t="s">
        <v>17</v>
      </c>
      <c r="J379" s="204">
        <v>0</v>
      </c>
      <c r="K379" s="204">
        <v>0</v>
      </c>
      <c r="L379" s="204">
        <v>0</v>
      </c>
      <c r="M379" s="204">
        <v>0</v>
      </c>
      <c r="N379" s="204">
        <v>0</v>
      </c>
      <c r="O379" s="204">
        <v>0</v>
      </c>
      <c r="P379" s="295"/>
    </row>
    <row r="380" spans="1:16" x14ac:dyDescent="0.25">
      <c r="A380" s="203">
        <v>43434.286805555559</v>
      </c>
      <c r="B380" s="203">
        <v>43434.601388888892</v>
      </c>
      <c r="C380" s="204">
        <v>3</v>
      </c>
      <c r="D380" s="204"/>
      <c r="E380" s="204">
        <v>0</v>
      </c>
      <c r="F380" s="204">
        <v>0</v>
      </c>
      <c r="G380" s="204">
        <v>0</v>
      </c>
      <c r="H380" s="204" t="s">
        <v>17</v>
      </c>
      <c r="I380" s="204" t="s">
        <v>17</v>
      </c>
      <c r="J380" s="204">
        <v>0</v>
      </c>
      <c r="K380" s="204">
        <v>0</v>
      </c>
      <c r="L380" s="204">
        <v>0</v>
      </c>
      <c r="M380" s="204">
        <v>0</v>
      </c>
      <c r="N380" s="204">
        <v>0</v>
      </c>
      <c r="O380" s="204">
        <v>0</v>
      </c>
      <c r="P380" s="295"/>
    </row>
    <row r="381" spans="1:16" x14ac:dyDescent="0.25">
      <c r="A381" s="204"/>
      <c r="B381" s="204"/>
      <c r="C381" s="204"/>
      <c r="D381" s="204"/>
      <c r="E381" s="204"/>
      <c r="F381" s="204"/>
      <c r="G381" s="135">
        <f t="shared" ref="G381:O381" si="73">SUM(G378:G380)</f>
        <v>345</v>
      </c>
      <c r="H381" s="135">
        <f t="shared" si="73"/>
        <v>28</v>
      </c>
      <c r="I381" s="135">
        <f t="shared" si="73"/>
        <v>0</v>
      </c>
      <c r="J381" s="135">
        <f t="shared" si="73"/>
        <v>38</v>
      </c>
      <c r="K381" s="135">
        <f t="shared" si="73"/>
        <v>3</v>
      </c>
      <c r="L381" s="135">
        <f t="shared" si="73"/>
        <v>0</v>
      </c>
      <c r="M381" s="135">
        <f t="shared" si="73"/>
        <v>39</v>
      </c>
      <c r="N381" s="135">
        <f t="shared" si="73"/>
        <v>0</v>
      </c>
      <c r="O381" s="135">
        <f t="shared" si="73"/>
        <v>0</v>
      </c>
      <c r="P381" s="296"/>
    </row>
    <row r="382" spans="1:16" ht="19.5" customHeight="1" x14ac:dyDescent="0.4">
      <c r="A382" s="242" t="s">
        <v>136</v>
      </c>
      <c r="B382" s="242"/>
      <c r="C382" s="242"/>
      <c r="D382" s="242"/>
      <c r="E382" s="242"/>
      <c r="F382" s="242"/>
      <c r="G382" s="242"/>
      <c r="H382" s="242"/>
      <c r="I382" s="242"/>
      <c r="J382" s="242"/>
      <c r="K382" s="242"/>
      <c r="L382" s="242"/>
      <c r="M382" s="242"/>
      <c r="N382" s="242"/>
      <c r="O382" s="242"/>
      <c r="P382" s="242"/>
    </row>
    <row r="383" spans="1:16" ht="22.5" customHeight="1" x14ac:dyDescent="0.25">
      <c r="A383" s="174">
        <v>43437.592361111114</v>
      </c>
      <c r="B383" s="174">
        <v>43437.948611111111</v>
      </c>
      <c r="C383" s="175">
        <v>1</v>
      </c>
      <c r="D383" s="175" t="s">
        <v>25</v>
      </c>
      <c r="E383" s="135">
        <v>2068</v>
      </c>
      <c r="F383" s="175">
        <v>1292.5</v>
      </c>
      <c r="G383" s="175">
        <v>96</v>
      </c>
      <c r="H383" s="175">
        <v>34</v>
      </c>
      <c r="I383" s="175">
        <v>0</v>
      </c>
      <c r="J383" s="175">
        <v>4</v>
      </c>
      <c r="K383" s="175">
        <v>0</v>
      </c>
      <c r="L383" s="175">
        <v>0</v>
      </c>
      <c r="M383" s="175">
        <v>13</v>
      </c>
      <c r="N383" s="175">
        <v>0</v>
      </c>
      <c r="O383" s="175">
        <v>0</v>
      </c>
      <c r="P383" s="386" t="s">
        <v>142</v>
      </c>
    </row>
    <row r="384" spans="1:16" ht="18" customHeight="1" x14ac:dyDescent="0.25">
      <c r="A384" s="174">
        <v>43437.592361111114</v>
      </c>
      <c r="B384" s="174">
        <v>43437.948611111111</v>
      </c>
      <c r="C384" s="175">
        <v>2</v>
      </c>
      <c r="D384" s="175" t="s">
        <v>25</v>
      </c>
      <c r="E384" s="135">
        <v>1327</v>
      </c>
      <c r="F384" s="175">
        <v>256.83870000000002</v>
      </c>
      <c r="G384" s="175">
        <v>310</v>
      </c>
      <c r="H384" s="175" t="s">
        <v>17</v>
      </c>
      <c r="I384" s="175" t="s">
        <v>17</v>
      </c>
      <c r="J384" s="175">
        <v>13</v>
      </c>
      <c r="K384" s="175">
        <v>13</v>
      </c>
      <c r="L384" s="175">
        <v>0</v>
      </c>
      <c r="M384" s="175">
        <v>30</v>
      </c>
      <c r="N384" s="175">
        <v>0</v>
      </c>
      <c r="O384" s="175">
        <v>0</v>
      </c>
      <c r="P384" s="387"/>
    </row>
    <row r="385" spans="1:18" ht="24" customHeight="1" x14ac:dyDescent="0.25">
      <c r="A385" s="174">
        <v>43437.592361111114</v>
      </c>
      <c r="B385" s="174">
        <v>43437.948611111111</v>
      </c>
      <c r="C385" s="175">
        <v>3</v>
      </c>
      <c r="D385" s="175"/>
      <c r="E385" s="175">
        <v>0</v>
      </c>
      <c r="F385" s="175">
        <v>0</v>
      </c>
      <c r="G385" s="175">
        <v>0</v>
      </c>
      <c r="H385" s="175" t="s">
        <v>17</v>
      </c>
      <c r="I385" s="175" t="s">
        <v>17</v>
      </c>
      <c r="J385" s="175">
        <v>0</v>
      </c>
      <c r="K385" s="175">
        <v>0</v>
      </c>
      <c r="L385" s="175">
        <v>0</v>
      </c>
      <c r="M385" s="175">
        <v>0</v>
      </c>
      <c r="N385" s="175">
        <v>0</v>
      </c>
      <c r="O385" s="175">
        <v>0</v>
      </c>
      <c r="P385" s="387"/>
    </row>
    <row r="386" spans="1:18" x14ac:dyDescent="0.25">
      <c r="A386" s="205"/>
      <c r="B386" s="205"/>
      <c r="C386" s="206"/>
      <c r="D386" s="206"/>
      <c r="E386" s="206">
        <f>SUM(E383:E385)</f>
        <v>3395</v>
      </c>
      <c r="F386" s="206"/>
      <c r="G386" s="206">
        <f t="shared" ref="G386:O386" si="74">SUM(G383:G385)</f>
        <v>406</v>
      </c>
      <c r="H386" s="206">
        <f t="shared" si="74"/>
        <v>34</v>
      </c>
      <c r="I386" s="206">
        <f t="shared" si="74"/>
        <v>0</v>
      </c>
      <c r="J386" s="206">
        <f t="shared" si="74"/>
        <v>17</v>
      </c>
      <c r="K386" s="206">
        <f t="shared" si="74"/>
        <v>13</v>
      </c>
      <c r="L386" s="206">
        <f t="shared" si="74"/>
        <v>0</v>
      </c>
      <c r="M386" s="206">
        <f t="shared" si="74"/>
        <v>43</v>
      </c>
      <c r="N386" s="206">
        <f t="shared" si="74"/>
        <v>0</v>
      </c>
      <c r="O386" s="206">
        <f t="shared" si="74"/>
        <v>0</v>
      </c>
      <c r="P386" s="387"/>
    </row>
    <row r="387" spans="1:18" x14ac:dyDescent="0.25">
      <c r="A387" s="136">
        <v>43438.6</v>
      </c>
      <c r="B387" s="136">
        <v>43438.950694444444</v>
      </c>
      <c r="C387" s="137">
        <v>1</v>
      </c>
      <c r="D387" s="137" t="s">
        <v>25</v>
      </c>
      <c r="E387" s="137">
        <v>2942</v>
      </c>
      <c r="F387" s="137">
        <v>419.28739999999999</v>
      </c>
      <c r="G387" s="137">
        <v>421</v>
      </c>
      <c r="H387" s="137">
        <v>32</v>
      </c>
      <c r="I387" s="137">
        <v>0</v>
      </c>
      <c r="J387" s="137">
        <v>9</v>
      </c>
      <c r="K387" s="137">
        <v>8</v>
      </c>
      <c r="L387" s="137">
        <v>0</v>
      </c>
      <c r="M387" s="137">
        <v>35</v>
      </c>
      <c r="N387" s="137">
        <v>0</v>
      </c>
      <c r="O387" s="137">
        <v>0</v>
      </c>
      <c r="P387" s="254" t="s">
        <v>16</v>
      </c>
    </row>
    <row r="388" spans="1:18" x14ac:dyDescent="0.25">
      <c r="A388" s="136">
        <v>43438.6</v>
      </c>
      <c r="B388" s="136">
        <v>43438.950694444444</v>
      </c>
      <c r="C388" s="137">
        <v>2</v>
      </c>
      <c r="D388" s="137"/>
      <c r="E388" s="137">
        <v>0</v>
      </c>
      <c r="F388" s="137">
        <v>0</v>
      </c>
      <c r="G388" s="137">
        <v>0</v>
      </c>
      <c r="H388" s="137" t="s">
        <v>17</v>
      </c>
      <c r="I388" s="137" t="s">
        <v>17</v>
      </c>
      <c r="J388" s="137">
        <v>0</v>
      </c>
      <c r="K388" s="137">
        <v>0</v>
      </c>
      <c r="L388" s="137">
        <v>0</v>
      </c>
      <c r="M388" s="137">
        <v>0</v>
      </c>
      <c r="N388" s="137">
        <v>0</v>
      </c>
      <c r="O388" s="137">
        <v>0</v>
      </c>
      <c r="P388" s="255"/>
    </row>
    <row r="389" spans="1:18" x14ac:dyDescent="0.25">
      <c r="A389" s="136">
        <v>43438.6</v>
      </c>
      <c r="B389" s="136">
        <v>43438.950694444444</v>
      </c>
      <c r="C389" s="137">
        <v>3</v>
      </c>
      <c r="D389" s="137"/>
      <c r="E389" s="137">
        <v>0</v>
      </c>
      <c r="F389" s="137">
        <v>0</v>
      </c>
      <c r="G389" s="137">
        <v>0</v>
      </c>
      <c r="H389" s="137" t="s">
        <v>17</v>
      </c>
      <c r="I389" s="137" t="s">
        <v>17</v>
      </c>
      <c r="J389" s="137">
        <v>0</v>
      </c>
      <c r="K389" s="137">
        <v>0</v>
      </c>
      <c r="L389" s="137">
        <v>0</v>
      </c>
      <c r="M389" s="137">
        <v>0</v>
      </c>
      <c r="N389" s="137">
        <v>0</v>
      </c>
      <c r="O389" s="137">
        <v>0</v>
      </c>
      <c r="P389" s="255"/>
    </row>
    <row r="390" spans="1:18" x14ac:dyDescent="0.25">
      <c r="A390" s="136"/>
      <c r="B390" s="136"/>
      <c r="C390" s="137"/>
      <c r="D390" s="137"/>
      <c r="E390" s="137">
        <f>SUM(E387:E389)</f>
        <v>2942</v>
      </c>
      <c r="F390" s="137"/>
      <c r="G390" s="137">
        <f t="shared" ref="G390:O390" si="75">SUM(G387:G389)</f>
        <v>421</v>
      </c>
      <c r="H390" s="137">
        <f t="shared" si="75"/>
        <v>32</v>
      </c>
      <c r="I390" s="137">
        <f t="shared" si="75"/>
        <v>0</v>
      </c>
      <c r="J390" s="137">
        <f t="shared" si="75"/>
        <v>9</v>
      </c>
      <c r="K390" s="137">
        <f t="shared" si="75"/>
        <v>8</v>
      </c>
      <c r="L390" s="137">
        <f t="shared" si="75"/>
        <v>0</v>
      </c>
      <c r="M390" s="137">
        <f t="shared" si="75"/>
        <v>35</v>
      </c>
      <c r="N390" s="137">
        <f t="shared" si="75"/>
        <v>0</v>
      </c>
      <c r="O390" s="137">
        <f t="shared" si="75"/>
        <v>0</v>
      </c>
      <c r="P390" s="256"/>
    </row>
    <row r="391" spans="1:18" x14ac:dyDescent="0.25">
      <c r="A391" s="134"/>
      <c r="B391" s="134"/>
      <c r="C391" s="135"/>
      <c r="D391" s="135"/>
      <c r="E391" s="135"/>
      <c r="F391" s="135"/>
      <c r="G391" s="135"/>
      <c r="H391" s="135"/>
      <c r="I391" s="135"/>
      <c r="J391" s="135"/>
      <c r="K391" s="135"/>
      <c r="L391" s="135"/>
      <c r="M391" s="135"/>
      <c r="N391" s="135"/>
      <c r="O391" s="135"/>
      <c r="P391" s="243" t="s">
        <v>186</v>
      </c>
    </row>
    <row r="392" spans="1:18" x14ac:dyDescent="0.25">
      <c r="A392" s="134"/>
      <c r="B392" s="134"/>
      <c r="C392" s="135"/>
      <c r="D392" s="135"/>
      <c r="E392" s="135"/>
      <c r="F392" s="135"/>
      <c r="G392" s="135"/>
      <c r="H392" s="135"/>
      <c r="I392" s="135"/>
      <c r="J392" s="135"/>
      <c r="K392" s="135"/>
      <c r="L392" s="135"/>
      <c r="M392" s="135"/>
      <c r="N392" s="135"/>
      <c r="O392" s="135"/>
      <c r="P392" s="244"/>
    </row>
    <row r="393" spans="1:18" x14ac:dyDescent="0.25">
      <c r="A393" s="134"/>
      <c r="B393" s="134"/>
      <c r="C393" s="135"/>
      <c r="D393" s="135"/>
      <c r="E393" s="135"/>
      <c r="F393" s="135"/>
      <c r="G393" s="135"/>
      <c r="H393" s="135"/>
      <c r="I393" s="135"/>
      <c r="J393" s="135"/>
      <c r="K393" s="135"/>
      <c r="L393" s="135"/>
      <c r="M393" s="135"/>
      <c r="N393" s="135"/>
      <c r="O393" s="135"/>
      <c r="P393" s="244"/>
    </row>
    <row r="394" spans="1:18" x14ac:dyDescent="0.25">
      <c r="A394" s="134"/>
      <c r="B394" s="134"/>
      <c r="C394" s="135"/>
      <c r="D394" s="135"/>
      <c r="E394" s="135"/>
      <c r="F394" s="135"/>
      <c r="G394" s="135"/>
      <c r="H394" s="135"/>
      <c r="I394" s="135"/>
      <c r="J394" s="135"/>
      <c r="K394" s="135"/>
      <c r="L394" s="135"/>
      <c r="M394" s="135"/>
      <c r="N394" s="135"/>
      <c r="O394" s="135"/>
      <c r="P394" s="245"/>
      <c r="Q394" s="173"/>
      <c r="R394" s="173"/>
    </row>
    <row r="395" spans="1:18" x14ac:dyDescent="0.25">
      <c r="A395" s="171">
        <v>43440.287499999999</v>
      </c>
      <c r="B395" s="171">
        <v>43440.643055555556</v>
      </c>
      <c r="C395" s="172">
        <v>1</v>
      </c>
      <c r="D395" s="172" t="s">
        <v>25</v>
      </c>
      <c r="E395" s="172">
        <v>2556</v>
      </c>
      <c r="F395" s="172">
        <v>374.04880000000003</v>
      </c>
      <c r="G395" s="172">
        <v>410</v>
      </c>
      <c r="H395" s="172">
        <v>31</v>
      </c>
      <c r="I395" s="172">
        <v>0</v>
      </c>
      <c r="J395" s="172">
        <v>20</v>
      </c>
      <c r="K395" s="172">
        <v>8</v>
      </c>
      <c r="L395" s="172">
        <v>0</v>
      </c>
      <c r="M395" s="172">
        <v>43</v>
      </c>
      <c r="N395" s="172">
        <v>0</v>
      </c>
      <c r="O395" s="172">
        <v>0</v>
      </c>
      <c r="P395" s="230" t="s">
        <v>16</v>
      </c>
      <c r="Q395" s="173"/>
      <c r="R395" s="173"/>
    </row>
    <row r="396" spans="1:18" x14ac:dyDescent="0.25">
      <c r="A396" s="171">
        <v>43440.287499999999</v>
      </c>
      <c r="B396" s="171">
        <v>43440.643055555556</v>
      </c>
      <c r="C396" s="172">
        <v>2</v>
      </c>
      <c r="D396" s="172"/>
      <c r="E396" s="172">
        <v>0</v>
      </c>
      <c r="F396" s="172">
        <v>0</v>
      </c>
      <c r="G396" s="172">
        <v>0</v>
      </c>
      <c r="H396" s="172" t="s">
        <v>17</v>
      </c>
      <c r="I396" s="172" t="s">
        <v>17</v>
      </c>
      <c r="J396" s="172">
        <v>0</v>
      </c>
      <c r="K396" s="172">
        <v>0</v>
      </c>
      <c r="L396" s="172">
        <v>0</v>
      </c>
      <c r="M396" s="172">
        <v>0</v>
      </c>
      <c r="N396" s="172">
        <v>0</v>
      </c>
      <c r="O396" s="172">
        <v>0</v>
      </c>
      <c r="P396" s="231"/>
      <c r="Q396" s="173"/>
      <c r="R396" s="173"/>
    </row>
    <row r="397" spans="1:18" x14ac:dyDescent="0.25">
      <c r="A397" s="171">
        <v>43440.287499999999</v>
      </c>
      <c r="B397" s="171">
        <v>43440.643055555556</v>
      </c>
      <c r="C397" s="172">
        <v>3</v>
      </c>
      <c r="D397" s="172"/>
      <c r="E397" s="172">
        <v>0</v>
      </c>
      <c r="F397" s="172">
        <v>0</v>
      </c>
      <c r="G397" s="172">
        <v>0</v>
      </c>
      <c r="H397" s="172" t="s">
        <v>17</v>
      </c>
      <c r="I397" s="172" t="s">
        <v>17</v>
      </c>
      <c r="J397" s="172">
        <v>0</v>
      </c>
      <c r="K397" s="172">
        <v>0</v>
      </c>
      <c r="L397" s="172">
        <v>0</v>
      </c>
      <c r="M397" s="172">
        <v>0</v>
      </c>
      <c r="N397" s="172">
        <v>0</v>
      </c>
      <c r="O397" s="172">
        <v>0</v>
      </c>
      <c r="P397" s="231"/>
      <c r="Q397" s="173"/>
      <c r="R397" s="173"/>
    </row>
    <row r="398" spans="1:18" x14ac:dyDescent="0.25">
      <c r="A398" s="171"/>
      <c r="B398" s="171"/>
      <c r="C398" s="172"/>
      <c r="D398" s="172"/>
      <c r="E398" s="172">
        <f>SUM(E395:E397)</f>
        <v>2556</v>
      </c>
      <c r="F398" s="172"/>
      <c r="G398" s="172">
        <f t="shared" ref="G398:O398" si="76">SUM(G395:G397)</f>
        <v>410</v>
      </c>
      <c r="H398" s="172">
        <f t="shared" si="76"/>
        <v>31</v>
      </c>
      <c r="I398" s="172">
        <f t="shared" si="76"/>
        <v>0</v>
      </c>
      <c r="J398" s="172">
        <f t="shared" si="76"/>
        <v>20</v>
      </c>
      <c r="K398" s="172">
        <f t="shared" si="76"/>
        <v>8</v>
      </c>
      <c r="L398" s="172">
        <f t="shared" si="76"/>
        <v>0</v>
      </c>
      <c r="M398" s="172">
        <f t="shared" si="76"/>
        <v>43</v>
      </c>
      <c r="N398" s="172">
        <f t="shared" si="76"/>
        <v>0</v>
      </c>
      <c r="O398" s="172">
        <f t="shared" si="76"/>
        <v>0</v>
      </c>
      <c r="P398" s="232"/>
    </row>
    <row r="399" spans="1:18" x14ac:dyDescent="0.25">
      <c r="A399" s="122">
        <v>43441.285416666666</v>
      </c>
      <c r="B399" s="122">
        <v>43441.635416666664</v>
      </c>
      <c r="C399" s="123">
        <v>1</v>
      </c>
      <c r="D399" s="123" t="s">
        <v>25</v>
      </c>
      <c r="E399" s="123">
        <v>3109</v>
      </c>
      <c r="F399" s="123">
        <v>438.91759999999999</v>
      </c>
      <c r="G399" s="123">
        <v>425</v>
      </c>
      <c r="H399" s="123">
        <v>30</v>
      </c>
      <c r="I399" s="123">
        <v>0</v>
      </c>
      <c r="J399" s="123">
        <v>9</v>
      </c>
      <c r="K399" s="123">
        <v>6</v>
      </c>
      <c r="L399" s="123">
        <v>0</v>
      </c>
      <c r="M399" s="123">
        <v>34</v>
      </c>
      <c r="N399" s="123">
        <v>0</v>
      </c>
      <c r="O399" s="123">
        <v>0</v>
      </c>
      <c r="P399" s="217" t="s">
        <v>16</v>
      </c>
    </row>
    <row r="400" spans="1:18" x14ac:dyDescent="0.25">
      <c r="A400" s="122">
        <v>43441.285416666666</v>
      </c>
      <c r="B400" s="122">
        <v>43441.635416666664</v>
      </c>
      <c r="C400" s="123">
        <v>2</v>
      </c>
      <c r="D400" s="123"/>
      <c r="E400" s="123">
        <v>0</v>
      </c>
      <c r="F400" s="123">
        <v>0</v>
      </c>
      <c r="G400" s="123">
        <v>0</v>
      </c>
      <c r="H400" s="123" t="s">
        <v>17</v>
      </c>
      <c r="I400" s="123" t="s">
        <v>17</v>
      </c>
      <c r="J400" s="123">
        <v>0</v>
      </c>
      <c r="K400" s="123">
        <v>0</v>
      </c>
      <c r="L400" s="123">
        <v>0</v>
      </c>
      <c r="M400" s="123">
        <v>0</v>
      </c>
      <c r="N400" s="123">
        <v>0</v>
      </c>
      <c r="O400" s="123">
        <v>0</v>
      </c>
      <c r="P400" s="217"/>
    </row>
    <row r="401" spans="1:16" x14ac:dyDescent="0.25">
      <c r="A401" s="122">
        <v>43441.285416666666</v>
      </c>
      <c r="B401" s="122">
        <v>43441.635416666664</v>
      </c>
      <c r="C401" s="123">
        <v>3</v>
      </c>
      <c r="D401" s="123"/>
      <c r="E401" s="123">
        <v>0</v>
      </c>
      <c r="F401" s="123">
        <v>0</v>
      </c>
      <c r="G401" s="123">
        <v>0</v>
      </c>
      <c r="H401" s="123" t="s">
        <v>17</v>
      </c>
      <c r="I401" s="123" t="s">
        <v>17</v>
      </c>
      <c r="J401" s="123">
        <v>0</v>
      </c>
      <c r="K401" s="123">
        <v>0</v>
      </c>
      <c r="L401" s="123">
        <v>0</v>
      </c>
      <c r="M401" s="123">
        <v>0</v>
      </c>
      <c r="N401" s="123">
        <v>0</v>
      </c>
      <c r="O401" s="123">
        <v>0</v>
      </c>
      <c r="P401" s="217"/>
    </row>
    <row r="402" spans="1:16" x14ac:dyDescent="0.25">
      <c r="A402" s="122"/>
      <c r="B402" s="122"/>
      <c r="C402" s="123"/>
      <c r="D402" s="123"/>
      <c r="E402" s="123">
        <f>SUM(E399:E401)</f>
        <v>3109</v>
      </c>
      <c r="F402" s="123"/>
      <c r="G402" s="123">
        <f t="shared" ref="G402:O402" si="77">SUM(G399:G401)</f>
        <v>425</v>
      </c>
      <c r="H402" s="123">
        <f t="shared" si="77"/>
        <v>30</v>
      </c>
      <c r="I402" s="123">
        <f t="shared" si="77"/>
        <v>0</v>
      </c>
      <c r="J402" s="123">
        <f t="shared" si="77"/>
        <v>9</v>
      </c>
      <c r="K402" s="123">
        <f t="shared" si="77"/>
        <v>6</v>
      </c>
      <c r="L402" s="123">
        <f t="shared" si="77"/>
        <v>0</v>
      </c>
      <c r="M402" s="123">
        <f t="shared" si="77"/>
        <v>34</v>
      </c>
      <c r="N402" s="123">
        <f t="shared" si="77"/>
        <v>0</v>
      </c>
      <c r="O402" s="123">
        <f t="shared" si="77"/>
        <v>0</v>
      </c>
      <c r="P402" s="217"/>
    </row>
    <row r="403" spans="1:16" x14ac:dyDescent="0.25">
      <c r="A403" s="176">
        <v>43444.286111111112</v>
      </c>
      <c r="B403" s="176">
        <v>43444.640972222223</v>
      </c>
      <c r="C403" s="177">
        <v>1</v>
      </c>
      <c r="D403" s="177" t="s">
        <v>25</v>
      </c>
      <c r="E403" s="177">
        <v>2962</v>
      </c>
      <c r="F403" s="177">
        <v>411.38889999999998</v>
      </c>
      <c r="G403" s="177">
        <v>432</v>
      </c>
      <c r="H403" s="177">
        <v>34</v>
      </c>
      <c r="I403" s="177">
        <v>0</v>
      </c>
      <c r="J403" s="177">
        <v>17</v>
      </c>
      <c r="K403" s="177">
        <v>2</v>
      </c>
      <c r="L403" s="177">
        <v>0</v>
      </c>
      <c r="M403" s="177">
        <v>26</v>
      </c>
      <c r="N403" s="177">
        <v>0</v>
      </c>
      <c r="O403" s="177">
        <v>0</v>
      </c>
      <c r="P403" s="271" t="s">
        <v>16</v>
      </c>
    </row>
    <row r="404" spans="1:16" x14ac:dyDescent="0.25">
      <c r="A404" s="176">
        <v>43444.286111111112</v>
      </c>
      <c r="B404" s="176">
        <v>43444.640972222223</v>
      </c>
      <c r="C404" s="177">
        <v>2</v>
      </c>
      <c r="D404" s="177"/>
      <c r="E404" s="177">
        <v>0</v>
      </c>
      <c r="F404" s="177">
        <v>0</v>
      </c>
      <c r="G404" s="177">
        <v>0</v>
      </c>
      <c r="H404" s="177" t="s">
        <v>17</v>
      </c>
      <c r="I404" s="177" t="s">
        <v>17</v>
      </c>
      <c r="J404" s="177">
        <v>0</v>
      </c>
      <c r="K404" s="177">
        <v>0</v>
      </c>
      <c r="L404" s="177">
        <v>0</v>
      </c>
      <c r="M404" s="177">
        <v>0</v>
      </c>
      <c r="N404" s="177">
        <v>0</v>
      </c>
      <c r="O404" s="177">
        <v>0</v>
      </c>
      <c r="P404" s="272"/>
    </row>
    <row r="405" spans="1:16" x14ac:dyDescent="0.25">
      <c r="A405" s="176">
        <v>43444.286111111112</v>
      </c>
      <c r="B405" s="176">
        <v>43444.640972222223</v>
      </c>
      <c r="C405" s="177">
        <v>3</v>
      </c>
      <c r="D405" s="177"/>
      <c r="E405" s="177">
        <v>0</v>
      </c>
      <c r="F405" s="177">
        <v>0</v>
      </c>
      <c r="G405" s="177">
        <v>0</v>
      </c>
      <c r="H405" s="177" t="s">
        <v>17</v>
      </c>
      <c r="I405" s="177" t="s">
        <v>17</v>
      </c>
      <c r="J405" s="177">
        <v>0</v>
      </c>
      <c r="K405" s="177">
        <v>0</v>
      </c>
      <c r="L405" s="177">
        <v>0</v>
      </c>
      <c r="M405" s="177">
        <v>0</v>
      </c>
      <c r="N405" s="177">
        <v>0</v>
      </c>
      <c r="O405" s="177">
        <v>0</v>
      </c>
      <c r="P405" s="272"/>
    </row>
    <row r="406" spans="1:16" x14ac:dyDescent="0.25">
      <c r="A406" s="176"/>
      <c r="B406" s="176"/>
      <c r="C406" s="177"/>
      <c r="D406" s="177"/>
      <c r="E406" s="177">
        <f>SUM(E403:E405)</f>
        <v>2962</v>
      </c>
      <c r="F406" s="177"/>
      <c r="G406" s="177">
        <f t="shared" ref="G406:O406" si="78">SUM(G403:G405)</f>
        <v>432</v>
      </c>
      <c r="H406" s="177">
        <f t="shared" si="78"/>
        <v>34</v>
      </c>
      <c r="I406" s="177">
        <f t="shared" si="78"/>
        <v>0</v>
      </c>
      <c r="J406" s="177">
        <f t="shared" si="78"/>
        <v>17</v>
      </c>
      <c r="K406" s="177">
        <f t="shared" si="78"/>
        <v>2</v>
      </c>
      <c r="L406" s="177">
        <f t="shared" si="78"/>
        <v>0</v>
      </c>
      <c r="M406" s="177">
        <f t="shared" si="78"/>
        <v>26</v>
      </c>
      <c r="N406" s="177">
        <f t="shared" si="78"/>
        <v>0</v>
      </c>
      <c r="O406" s="177">
        <f t="shared" si="78"/>
        <v>0</v>
      </c>
      <c r="P406" s="273"/>
    </row>
    <row r="407" spans="1:16" x14ac:dyDescent="0.25">
      <c r="A407" s="186">
        <v>43445.286111111112</v>
      </c>
      <c r="B407" s="186">
        <v>43445.638194444444</v>
      </c>
      <c r="C407" s="187">
        <v>1</v>
      </c>
      <c r="D407" s="187" t="s">
        <v>25</v>
      </c>
      <c r="E407" s="187">
        <v>2922</v>
      </c>
      <c r="F407" s="187">
        <v>410.58550000000002</v>
      </c>
      <c r="G407" s="187">
        <v>427</v>
      </c>
      <c r="H407" s="187">
        <v>29</v>
      </c>
      <c r="I407" s="187">
        <v>0</v>
      </c>
      <c r="J407" s="187">
        <v>10</v>
      </c>
      <c r="K407" s="187">
        <v>6</v>
      </c>
      <c r="L407" s="187">
        <v>0</v>
      </c>
      <c r="M407" s="187">
        <v>35</v>
      </c>
      <c r="N407" s="187">
        <v>0</v>
      </c>
      <c r="O407" s="187">
        <v>0</v>
      </c>
      <c r="P407" s="388" t="s">
        <v>16</v>
      </c>
    </row>
    <row r="408" spans="1:16" x14ac:dyDescent="0.25">
      <c r="A408" s="186">
        <v>43445.286111111112</v>
      </c>
      <c r="B408" s="186">
        <v>43445.638194444444</v>
      </c>
      <c r="C408" s="187">
        <v>2</v>
      </c>
      <c r="D408" s="187"/>
      <c r="E408" s="187">
        <v>0</v>
      </c>
      <c r="F408" s="187">
        <v>0</v>
      </c>
      <c r="G408" s="187">
        <v>0</v>
      </c>
      <c r="H408" s="187" t="s">
        <v>17</v>
      </c>
      <c r="I408" s="187" t="s">
        <v>17</v>
      </c>
      <c r="J408" s="187">
        <v>0</v>
      </c>
      <c r="K408" s="187">
        <v>0</v>
      </c>
      <c r="L408" s="187">
        <v>0</v>
      </c>
      <c r="M408" s="187">
        <v>0</v>
      </c>
      <c r="N408" s="187">
        <v>0</v>
      </c>
      <c r="O408" s="187">
        <v>0</v>
      </c>
      <c r="P408" s="388"/>
    </row>
    <row r="409" spans="1:16" x14ac:dyDescent="0.25">
      <c r="A409" s="186">
        <v>43445.286111111112</v>
      </c>
      <c r="B409" s="186">
        <v>43445.638194444444</v>
      </c>
      <c r="C409" s="187">
        <v>3</v>
      </c>
      <c r="D409" s="187"/>
      <c r="E409" s="187">
        <v>0</v>
      </c>
      <c r="F409" s="187">
        <v>0</v>
      </c>
      <c r="G409" s="187">
        <v>0</v>
      </c>
      <c r="H409" s="187" t="s">
        <v>17</v>
      </c>
      <c r="I409" s="187" t="s">
        <v>17</v>
      </c>
      <c r="J409" s="187">
        <v>0</v>
      </c>
      <c r="K409" s="187">
        <v>0</v>
      </c>
      <c r="L409" s="187">
        <v>0</v>
      </c>
      <c r="M409" s="187">
        <v>0</v>
      </c>
      <c r="N409" s="187">
        <v>0</v>
      </c>
      <c r="O409" s="187">
        <v>0</v>
      </c>
      <c r="P409" s="388"/>
    </row>
    <row r="410" spans="1:16" x14ac:dyDescent="0.25">
      <c r="A410" s="186"/>
      <c r="B410" s="186"/>
      <c r="C410" s="187"/>
      <c r="D410" s="187"/>
      <c r="E410" s="187">
        <f>SUM(E407:E409)</f>
        <v>2922</v>
      </c>
      <c r="F410" s="187"/>
      <c r="G410" s="187">
        <f t="shared" ref="G410:O410" si="79">SUM(G407:G409)</f>
        <v>427</v>
      </c>
      <c r="H410" s="187">
        <f t="shared" si="79"/>
        <v>29</v>
      </c>
      <c r="I410" s="187">
        <f t="shared" si="79"/>
        <v>0</v>
      </c>
      <c r="J410" s="187">
        <f t="shared" si="79"/>
        <v>10</v>
      </c>
      <c r="K410" s="187">
        <f t="shared" si="79"/>
        <v>6</v>
      </c>
      <c r="L410" s="187">
        <f t="shared" si="79"/>
        <v>0</v>
      </c>
      <c r="M410" s="187">
        <f t="shared" si="79"/>
        <v>35</v>
      </c>
      <c r="N410" s="187">
        <f t="shared" si="79"/>
        <v>0</v>
      </c>
      <c r="O410" s="187">
        <f t="shared" si="79"/>
        <v>0</v>
      </c>
      <c r="P410" s="388"/>
    </row>
    <row r="411" spans="1:16" x14ac:dyDescent="0.25">
      <c r="A411" s="34" t="s">
        <v>91</v>
      </c>
      <c r="B411" s="57">
        <v>43446.135081018518</v>
      </c>
      <c r="C411" s="34">
        <v>1</v>
      </c>
      <c r="D411" s="34" t="s">
        <v>25</v>
      </c>
      <c r="E411" s="34">
        <v>0</v>
      </c>
      <c r="F411" s="34">
        <v>0</v>
      </c>
      <c r="G411" s="34">
        <v>0</v>
      </c>
      <c r="H411" s="34">
        <v>0</v>
      </c>
      <c r="I411" s="34">
        <v>0</v>
      </c>
      <c r="J411" s="34">
        <v>0</v>
      </c>
      <c r="K411" s="34">
        <v>0</v>
      </c>
      <c r="L411" s="34">
        <v>0</v>
      </c>
      <c r="M411" s="34">
        <v>0</v>
      </c>
      <c r="N411" s="34">
        <v>0</v>
      </c>
      <c r="O411" s="34">
        <v>0</v>
      </c>
      <c r="P411" s="313" t="s">
        <v>143</v>
      </c>
    </row>
    <row r="412" spans="1:16" x14ac:dyDescent="0.25">
      <c r="A412" s="34" t="s">
        <v>91</v>
      </c>
      <c r="B412" s="57">
        <v>43446.135081018518</v>
      </c>
      <c r="C412" s="34">
        <v>2</v>
      </c>
      <c r="D412" s="34"/>
      <c r="E412" s="34">
        <v>0</v>
      </c>
      <c r="F412" s="34">
        <v>0</v>
      </c>
      <c r="G412" s="34">
        <v>0</v>
      </c>
      <c r="H412" s="34" t="s">
        <v>17</v>
      </c>
      <c r="I412" s="34" t="s">
        <v>17</v>
      </c>
      <c r="J412" s="34">
        <v>0</v>
      </c>
      <c r="K412" s="34">
        <v>0</v>
      </c>
      <c r="L412" s="34">
        <v>0</v>
      </c>
      <c r="M412" s="34">
        <v>0</v>
      </c>
      <c r="N412" s="34">
        <v>0</v>
      </c>
      <c r="O412" s="34">
        <v>0</v>
      </c>
      <c r="P412" s="313"/>
    </row>
    <row r="413" spans="1:16" x14ac:dyDescent="0.25">
      <c r="A413" s="34" t="s">
        <v>91</v>
      </c>
      <c r="B413" s="57">
        <v>43446.135081018518</v>
      </c>
      <c r="C413" s="34">
        <v>3</v>
      </c>
      <c r="D413" s="34"/>
      <c r="E413" s="34">
        <v>0</v>
      </c>
      <c r="F413" s="34">
        <v>0</v>
      </c>
      <c r="G413" s="34">
        <v>0</v>
      </c>
      <c r="H413" s="34" t="s">
        <v>17</v>
      </c>
      <c r="I413" s="34" t="s">
        <v>17</v>
      </c>
      <c r="J413" s="34">
        <v>0</v>
      </c>
      <c r="K413" s="34">
        <v>0</v>
      </c>
      <c r="L413" s="34">
        <v>0</v>
      </c>
      <c r="M413" s="34">
        <v>0</v>
      </c>
      <c r="N413" s="34">
        <v>0</v>
      </c>
      <c r="O413" s="34">
        <v>0</v>
      </c>
      <c r="P413" s="313"/>
    </row>
    <row r="414" spans="1:16" x14ac:dyDescent="0.25">
      <c r="A414" s="34"/>
      <c r="B414" s="57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248"/>
    </row>
    <row r="415" spans="1:16" x14ac:dyDescent="0.25">
      <c r="A415" s="134">
        <v>43446.643055555556</v>
      </c>
      <c r="B415" s="134">
        <v>43446.643055555556</v>
      </c>
      <c r="C415" s="132">
        <v>1</v>
      </c>
      <c r="D415" s="132" t="s">
        <v>25</v>
      </c>
      <c r="E415" s="132">
        <v>2902</v>
      </c>
      <c r="F415" s="135">
        <v>0</v>
      </c>
      <c r="G415" s="135">
        <v>0</v>
      </c>
      <c r="H415" s="135">
        <v>0</v>
      </c>
      <c r="I415" s="135">
        <v>0</v>
      </c>
      <c r="J415" s="135">
        <v>0</v>
      </c>
      <c r="K415" s="135">
        <v>0</v>
      </c>
      <c r="L415" s="135">
        <v>0</v>
      </c>
      <c r="M415" s="135">
        <v>0</v>
      </c>
      <c r="N415" s="135">
        <v>0</v>
      </c>
      <c r="O415" s="135">
        <v>0</v>
      </c>
      <c r="P415" s="248" t="s">
        <v>187</v>
      </c>
    </row>
    <row r="416" spans="1:16" x14ac:dyDescent="0.25">
      <c r="A416" s="134">
        <v>43446.643055555556</v>
      </c>
      <c r="B416" s="134">
        <v>43446.643055555556</v>
      </c>
      <c r="C416" s="132">
        <v>2</v>
      </c>
      <c r="D416" s="132"/>
      <c r="E416" s="132">
        <v>0</v>
      </c>
      <c r="F416" s="132">
        <v>0</v>
      </c>
      <c r="G416" s="132">
        <v>0</v>
      </c>
      <c r="H416" s="132" t="s">
        <v>17</v>
      </c>
      <c r="I416" s="132" t="s">
        <v>17</v>
      </c>
      <c r="J416" s="132">
        <v>0</v>
      </c>
      <c r="K416" s="132">
        <v>0</v>
      </c>
      <c r="L416" s="132">
        <v>0</v>
      </c>
      <c r="M416" s="132">
        <v>0</v>
      </c>
      <c r="N416" s="132">
        <v>0</v>
      </c>
      <c r="O416" s="132">
        <v>0</v>
      </c>
      <c r="P416" s="249"/>
    </row>
    <row r="417" spans="1:16" x14ac:dyDescent="0.25">
      <c r="A417" s="134">
        <v>43446.643055555556</v>
      </c>
      <c r="B417" s="134">
        <v>43446.643055555556</v>
      </c>
      <c r="C417" s="132">
        <v>3</v>
      </c>
      <c r="D417" s="132"/>
      <c r="E417" s="132">
        <v>0</v>
      </c>
      <c r="F417" s="132">
        <v>0</v>
      </c>
      <c r="G417" s="132">
        <v>0</v>
      </c>
      <c r="H417" s="132" t="s">
        <v>17</v>
      </c>
      <c r="I417" s="132" t="s">
        <v>17</v>
      </c>
      <c r="J417" s="132">
        <v>0</v>
      </c>
      <c r="K417" s="132">
        <v>0</v>
      </c>
      <c r="L417" s="132">
        <v>0</v>
      </c>
      <c r="M417" s="132">
        <v>0</v>
      </c>
      <c r="N417" s="132">
        <v>0</v>
      </c>
      <c r="O417" s="132">
        <v>0</v>
      </c>
      <c r="P417" s="249"/>
    </row>
    <row r="418" spans="1:16" ht="24.75" customHeight="1" x14ac:dyDescent="0.25">
      <c r="A418" s="134"/>
      <c r="B418" s="134"/>
      <c r="C418" s="132"/>
      <c r="D418" s="132"/>
      <c r="E418" s="132">
        <f t="shared" ref="E418:O418" si="80">SUM(E415:E417)</f>
        <v>2902</v>
      </c>
      <c r="F418" s="135">
        <f t="shared" si="80"/>
        <v>0</v>
      </c>
      <c r="G418" s="135">
        <f t="shared" si="80"/>
        <v>0</v>
      </c>
      <c r="H418" s="135">
        <f t="shared" si="80"/>
        <v>0</v>
      </c>
      <c r="I418" s="135">
        <f t="shared" si="80"/>
        <v>0</v>
      </c>
      <c r="J418" s="135">
        <f t="shared" si="80"/>
        <v>0</v>
      </c>
      <c r="K418" s="135">
        <f t="shared" si="80"/>
        <v>0</v>
      </c>
      <c r="L418" s="135">
        <f t="shared" si="80"/>
        <v>0</v>
      </c>
      <c r="M418" s="135">
        <f t="shared" si="80"/>
        <v>0</v>
      </c>
      <c r="N418" s="135">
        <f t="shared" si="80"/>
        <v>0</v>
      </c>
      <c r="O418" s="135">
        <f t="shared" si="80"/>
        <v>0</v>
      </c>
      <c r="P418" s="250"/>
    </row>
    <row r="419" spans="1:16" x14ac:dyDescent="0.25">
      <c r="A419" s="209">
        <v>43447.288194444445</v>
      </c>
      <c r="B419" s="209">
        <v>43447.637499999997</v>
      </c>
      <c r="C419" s="210">
        <v>1</v>
      </c>
      <c r="D419" s="210" t="s">
        <v>25</v>
      </c>
      <c r="E419" s="210">
        <v>2097</v>
      </c>
      <c r="F419" s="210">
        <v>316.92689999999999</v>
      </c>
      <c r="G419" s="210">
        <v>397</v>
      </c>
      <c r="H419" s="210">
        <v>28</v>
      </c>
      <c r="I419" s="210">
        <v>0</v>
      </c>
      <c r="J419" s="210">
        <v>21</v>
      </c>
      <c r="K419" s="210">
        <v>11</v>
      </c>
      <c r="L419" s="210">
        <v>0</v>
      </c>
      <c r="M419" s="210">
        <v>46</v>
      </c>
      <c r="N419" s="210">
        <v>0</v>
      </c>
      <c r="O419" s="210">
        <v>0</v>
      </c>
      <c r="P419" s="316" t="s">
        <v>169</v>
      </c>
    </row>
    <row r="420" spans="1:16" x14ac:dyDescent="0.25">
      <c r="A420" s="209">
        <v>43447.288194444445</v>
      </c>
      <c r="B420" s="209">
        <v>43447.637499999997</v>
      </c>
      <c r="C420" s="210">
        <v>2</v>
      </c>
      <c r="D420" s="210"/>
      <c r="E420" s="210">
        <v>0</v>
      </c>
      <c r="F420" s="210">
        <v>0</v>
      </c>
      <c r="G420" s="210">
        <v>0</v>
      </c>
      <c r="H420" s="210" t="s">
        <v>17</v>
      </c>
      <c r="I420" s="210" t="s">
        <v>17</v>
      </c>
      <c r="J420" s="210">
        <v>0</v>
      </c>
      <c r="K420" s="210">
        <v>0</v>
      </c>
      <c r="L420" s="210">
        <v>0</v>
      </c>
      <c r="M420" s="210">
        <v>0</v>
      </c>
      <c r="N420" s="210">
        <v>0</v>
      </c>
      <c r="O420" s="210">
        <v>0</v>
      </c>
      <c r="P420" s="317"/>
    </row>
    <row r="421" spans="1:16" x14ac:dyDescent="0.25">
      <c r="A421" s="209">
        <v>43447.288194444445</v>
      </c>
      <c r="B421" s="209">
        <v>43447.637499999997</v>
      </c>
      <c r="C421" s="210">
        <v>3</v>
      </c>
      <c r="D421" s="210"/>
      <c r="E421" s="210">
        <v>0</v>
      </c>
      <c r="F421" s="210">
        <v>0</v>
      </c>
      <c r="G421" s="210">
        <v>0</v>
      </c>
      <c r="H421" s="210" t="s">
        <v>17</v>
      </c>
      <c r="I421" s="210" t="s">
        <v>17</v>
      </c>
      <c r="J421" s="210">
        <v>0</v>
      </c>
      <c r="K421" s="210">
        <v>0</v>
      </c>
      <c r="L421" s="210">
        <v>0</v>
      </c>
      <c r="M421" s="210">
        <v>0</v>
      </c>
      <c r="N421" s="210">
        <v>0</v>
      </c>
      <c r="O421" s="210">
        <v>0</v>
      </c>
      <c r="P421" s="317"/>
    </row>
    <row r="422" spans="1:16" x14ac:dyDescent="0.25">
      <c r="A422" s="209"/>
      <c r="B422" s="209"/>
      <c r="C422" s="210"/>
      <c r="D422" s="210"/>
      <c r="E422" s="210">
        <f>SUM(E419:E421)</f>
        <v>2097</v>
      </c>
      <c r="F422" s="210"/>
      <c r="G422" s="210">
        <f t="shared" ref="G422:O422" si="81">SUM(G419:G421)</f>
        <v>397</v>
      </c>
      <c r="H422" s="210">
        <f t="shared" si="81"/>
        <v>28</v>
      </c>
      <c r="I422" s="210">
        <f t="shared" si="81"/>
        <v>0</v>
      </c>
      <c r="J422" s="210">
        <f t="shared" si="81"/>
        <v>21</v>
      </c>
      <c r="K422" s="210">
        <f t="shared" si="81"/>
        <v>11</v>
      </c>
      <c r="L422" s="210">
        <f t="shared" si="81"/>
        <v>0</v>
      </c>
      <c r="M422" s="210">
        <f t="shared" si="81"/>
        <v>46</v>
      </c>
      <c r="N422" s="210">
        <f t="shared" si="81"/>
        <v>0</v>
      </c>
      <c r="O422" s="210">
        <f t="shared" si="81"/>
        <v>0</v>
      </c>
      <c r="P422" s="318"/>
    </row>
    <row r="423" spans="1:16" x14ac:dyDescent="0.25">
      <c r="A423" s="176">
        <v>43448.287499999999</v>
      </c>
      <c r="B423" s="176">
        <v>43448.64166666667</v>
      </c>
      <c r="C423" s="177">
        <v>1</v>
      </c>
      <c r="D423" s="177" t="s">
        <v>57</v>
      </c>
      <c r="E423" s="177">
        <v>80</v>
      </c>
      <c r="F423" s="177">
        <v>208.69569999999999</v>
      </c>
      <c r="G423" s="177">
        <v>23</v>
      </c>
      <c r="H423" s="177">
        <v>0</v>
      </c>
      <c r="I423" s="177">
        <v>416</v>
      </c>
      <c r="J423" s="177">
        <v>30</v>
      </c>
      <c r="K423" s="177">
        <v>7</v>
      </c>
      <c r="L423" s="177">
        <v>0</v>
      </c>
      <c r="M423" s="177">
        <v>1</v>
      </c>
      <c r="N423" s="177">
        <v>0</v>
      </c>
      <c r="O423" s="177">
        <v>0</v>
      </c>
      <c r="P423" s="243" t="s">
        <v>188</v>
      </c>
    </row>
    <row r="424" spans="1:16" x14ac:dyDescent="0.25">
      <c r="A424" s="176">
        <v>43448.287499999999</v>
      </c>
      <c r="B424" s="176">
        <v>43448.64166666667</v>
      </c>
      <c r="C424" s="177">
        <v>2</v>
      </c>
      <c r="D424" s="177" t="s">
        <v>25</v>
      </c>
      <c r="E424" s="135">
        <v>0</v>
      </c>
      <c r="F424" s="177">
        <v>0</v>
      </c>
      <c r="G424" s="177">
        <v>22</v>
      </c>
      <c r="H424" s="177" t="s">
        <v>17</v>
      </c>
      <c r="I424" s="177" t="s">
        <v>17</v>
      </c>
      <c r="J424" s="177">
        <v>11</v>
      </c>
      <c r="K424" s="177">
        <v>0</v>
      </c>
      <c r="L424" s="177">
        <v>0</v>
      </c>
      <c r="M424" s="177">
        <v>0</v>
      </c>
      <c r="N424" s="177">
        <v>0</v>
      </c>
      <c r="O424" s="177">
        <v>0</v>
      </c>
      <c r="P424" s="244"/>
    </row>
    <row r="425" spans="1:16" x14ac:dyDescent="0.25">
      <c r="A425" s="176">
        <v>43448.287499999999</v>
      </c>
      <c r="B425" s="176">
        <v>43448.64166666667</v>
      </c>
      <c r="C425" s="177">
        <v>3</v>
      </c>
      <c r="D425" s="177"/>
      <c r="E425" s="177">
        <v>0</v>
      </c>
      <c r="F425" s="177">
        <v>0</v>
      </c>
      <c r="G425" s="177">
        <v>0</v>
      </c>
      <c r="H425" s="177" t="s">
        <v>17</v>
      </c>
      <c r="I425" s="177" t="s">
        <v>17</v>
      </c>
      <c r="J425" s="177">
        <v>0</v>
      </c>
      <c r="K425" s="177">
        <v>0</v>
      </c>
      <c r="L425" s="177">
        <v>0</v>
      </c>
      <c r="M425" s="177">
        <v>0</v>
      </c>
      <c r="N425" s="177">
        <v>0</v>
      </c>
      <c r="O425" s="177">
        <v>0</v>
      </c>
      <c r="P425" s="244"/>
    </row>
    <row r="426" spans="1:16" x14ac:dyDescent="0.25">
      <c r="A426" s="176"/>
      <c r="B426" s="176"/>
      <c r="C426" s="177"/>
      <c r="D426" s="177"/>
      <c r="E426" s="177"/>
      <c r="F426" s="177"/>
      <c r="G426" s="177"/>
      <c r="H426" s="177"/>
      <c r="I426" s="177"/>
      <c r="J426" s="177"/>
      <c r="K426" s="177"/>
      <c r="L426" s="177"/>
      <c r="M426" s="177"/>
      <c r="N426" s="177"/>
      <c r="O426" s="177"/>
      <c r="P426" s="245"/>
    </row>
    <row r="427" spans="1:16" x14ac:dyDescent="0.25">
      <c r="A427" s="165">
        <v>43449.287499999999</v>
      </c>
      <c r="B427" s="165">
        <v>43449.570833333331</v>
      </c>
      <c r="C427" s="166">
        <v>1</v>
      </c>
      <c r="D427" s="166" t="s">
        <v>140</v>
      </c>
      <c r="E427" s="166">
        <v>796</v>
      </c>
      <c r="F427" s="166">
        <v>163.5616</v>
      </c>
      <c r="G427" s="166">
        <v>292</v>
      </c>
      <c r="H427" s="166">
        <v>0</v>
      </c>
      <c r="I427" s="166">
        <v>0</v>
      </c>
      <c r="J427" s="166">
        <v>94</v>
      </c>
      <c r="K427" s="166">
        <v>9</v>
      </c>
      <c r="L427" s="166">
        <v>0</v>
      </c>
      <c r="M427" s="166">
        <v>13</v>
      </c>
      <c r="N427" s="166">
        <v>0</v>
      </c>
      <c r="O427" s="166">
        <v>0</v>
      </c>
      <c r="P427" s="327" t="s">
        <v>16</v>
      </c>
    </row>
    <row r="428" spans="1:16" x14ac:dyDescent="0.25">
      <c r="A428" s="165">
        <v>43449.287499999999</v>
      </c>
      <c r="B428" s="165">
        <v>43449.570833333331</v>
      </c>
      <c r="C428" s="166">
        <v>2</v>
      </c>
      <c r="D428" s="166"/>
      <c r="E428" s="166">
        <v>0</v>
      </c>
      <c r="F428" s="166">
        <v>0</v>
      </c>
      <c r="G428" s="166">
        <v>0</v>
      </c>
      <c r="H428" s="166" t="s">
        <v>17</v>
      </c>
      <c r="I428" s="166" t="s">
        <v>17</v>
      </c>
      <c r="J428" s="166">
        <v>0</v>
      </c>
      <c r="K428" s="166">
        <v>0</v>
      </c>
      <c r="L428" s="166">
        <v>0</v>
      </c>
      <c r="M428" s="166">
        <v>0</v>
      </c>
      <c r="N428" s="166">
        <v>0</v>
      </c>
      <c r="O428" s="166">
        <v>0</v>
      </c>
      <c r="P428" s="328"/>
    </row>
    <row r="429" spans="1:16" x14ac:dyDescent="0.25">
      <c r="A429" s="165">
        <v>43449.287499999999</v>
      </c>
      <c r="B429" s="165">
        <v>43449.570833333331</v>
      </c>
      <c r="C429" s="166">
        <v>3</v>
      </c>
      <c r="D429" s="166"/>
      <c r="E429" s="166">
        <v>0</v>
      </c>
      <c r="F429" s="166">
        <v>0</v>
      </c>
      <c r="G429" s="166">
        <v>0</v>
      </c>
      <c r="H429" s="166" t="s">
        <v>17</v>
      </c>
      <c r="I429" s="166" t="s">
        <v>17</v>
      </c>
      <c r="J429" s="166">
        <v>0</v>
      </c>
      <c r="K429" s="166">
        <v>0</v>
      </c>
      <c r="L429" s="166">
        <v>0</v>
      </c>
      <c r="M429" s="166">
        <v>0</v>
      </c>
      <c r="N429" s="166">
        <v>0</v>
      </c>
      <c r="O429" s="166">
        <v>0</v>
      </c>
      <c r="P429" s="328"/>
    </row>
    <row r="430" spans="1:16" x14ac:dyDescent="0.25">
      <c r="A430" s="165"/>
      <c r="B430" s="165"/>
      <c r="C430" s="166"/>
      <c r="D430" s="166"/>
      <c r="E430" s="166">
        <f>SUM(E427:E429)</f>
        <v>796</v>
      </c>
      <c r="F430" s="166"/>
      <c r="G430" s="166">
        <f t="shared" ref="G430:O430" si="82">SUM(G427:G429)</f>
        <v>292</v>
      </c>
      <c r="H430" s="166">
        <f t="shared" si="82"/>
        <v>0</v>
      </c>
      <c r="I430" s="166">
        <f t="shared" si="82"/>
        <v>0</v>
      </c>
      <c r="J430" s="166">
        <f t="shared" si="82"/>
        <v>94</v>
      </c>
      <c r="K430" s="166">
        <f t="shared" si="82"/>
        <v>9</v>
      </c>
      <c r="L430" s="166">
        <f t="shared" si="82"/>
        <v>0</v>
      </c>
      <c r="M430" s="166">
        <f t="shared" si="82"/>
        <v>13</v>
      </c>
      <c r="N430" s="166">
        <f t="shared" si="82"/>
        <v>0</v>
      </c>
      <c r="O430" s="166">
        <f t="shared" si="82"/>
        <v>0</v>
      </c>
      <c r="P430" s="329"/>
    </row>
    <row r="431" spans="1:16" x14ac:dyDescent="0.25">
      <c r="A431" s="171">
        <v>43451.599305555559</v>
      </c>
      <c r="B431" s="171">
        <v>43451.947916666664</v>
      </c>
      <c r="C431" s="172">
        <v>1</v>
      </c>
      <c r="D431" s="172" t="s">
        <v>140</v>
      </c>
      <c r="E431" s="172">
        <v>2173</v>
      </c>
      <c r="F431" s="172">
        <v>324.32839999999999</v>
      </c>
      <c r="G431" s="172">
        <v>402</v>
      </c>
      <c r="H431" s="172">
        <v>27</v>
      </c>
      <c r="I431" s="172">
        <v>0</v>
      </c>
      <c r="J431" s="172">
        <v>22</v>
      </c>
      <c r="K431" s="172">
        <v>19</v>
      </c>
      <c r="L431" s="172">
        <v>0</v>
      </c>
      <c r="M431" s="172">
        <v>32</v>
      </c>
      <c r="N431" s="172">
        <v>0</v>
      </c>
      <c r="O431" s="172">
        <v>0</v>
      </c>
      <c r="P431" s="248" t="s">
        <v>144</v>
      </c>
    </row>
    <row r="432" spans="1:16" x14ac:dyDescent="0.25">
      <c r="A432" s="171">
        <v>43451.599305555559</v>
      </c>
      <c r="B432" s="171">
        <v>43451.947916666664</v>
      </c>
      <c r="C432" s="172">
        <v>2</v>
      </c>
      <c r="D432" s="135" t="s">
        <v>140</v>
      </c>
      <c r="E432" s="172">
        <v>3</v>
      </c>
      <c r="F432" s="172">
        <v>0</v>
      </c>
      <c r="G432" s="172">
        <v>0</v>
      </c>
      <c r="H432" s="172" t="s">
        <v>17</v>
      </c>
      <c r="I432" s="172" t="s">
        <v>17</v>
      </c>
      <c r="J432" s="172">
        <v>0</v>
      </c>
      <c r="K432" s="172">
        <v>0</v>
      </c>
      <c r="L432" s="172">
        <v>0</v>
      </c>
      <c r="M432" s="172">
        <v>0</v>
      </c>
      <c r="N432" s="172">
        <v>0</v>
      </c>
      <c r="O432" s="172">
        <v>0</v>
      </c>
      <c r="P432" s="249"/>
    </row>
    <row r="433" spans="1:16" x14ac:dyDescent="0.25">
      <c r="A433" s="171">
        <v>43451.599305555559</v>
      </c>
      <c r="B433" s="171">
        <v>43451.947916666664</v>
      </c>
      <c r="C433" s="172">
        <v>3</v>
      </c>
      <c r="D433" s="172"/>
      <c r="E433" s="172">
        <v>0</v>
      </c>
      <c r="F433" s="172">
        <v>0</v>
      </c>
      <c r="G433" s="172">
        <v>0</v>
      </c>
      <c r="H433" s="172" t="s">
        <v>17</v>
      </c>
      <c r="I433" s="172" t="s">
        <v>17</v>
      </c>
      <c r="J433" s="172">
        <v>0</v>
      </c>
      <c r="K433" s="172">
        <v>0</v>
      </c>
      <c r="L433" s="172">
        <v>0</v>
      </c>
      <c r="M433" s="172">
        <v>0</v>
      </c>
      <c r="N433" s="172">
        <v>0</v>
      </c>
      <c r="O433" s="172">
        <v>0</v>
      </c>
      <c r="P433" s="249"/>
    </row>
    <row r="434" spans="1:16" ht="15" customHeight="1" x14ac:dyDescent="0.25">
      <c r="A434" s="171"/>
      <c r="B434" s="171"/>
      <c r="C434" s="172"/>
      <c r="D434" s="172"/>
      <c r="E434" s="172">
        <f>SUM(E431:E433)</f>
        <v>2176</v>
      </c>
      <c r="F434" s="172"/>
      <c r="G434" s="172">
        <f t="shared" ref="G434:O434" si="83">SUM(G431:G433)</f>
        <v>402</v>
      </c>
      <c r="H434" s="172">
        <f t="shared" si="83"/>
        <v>27</v>
      </c>
      <c r="I434" s="172">
        <f t="shared" si="83"/>
        <v>0</v>
      </c>
      <c r="J434" s="172">
        <f t="shared" si="83"/>
        <v>22</v>
      </c>
      <c r="K434" s="172">
        <f t="shared" si="83"/>
        <v>19</v>
      </c>
      <c r="L434" s="172">
        <f t="shared" si="83"/>
        <v>0</v>
      </c>
      <c r="M434" s="172">
        <f t="shared" si="83"/>
        <v>32</v>
      </c>
      <c r="N434" s="172">
        <f t="shared" si="83"/>
        <v>0</v>
      </c>
      <c r="O434" s="172">
        <f t="shared" si="83"/>
        <v>0</v>
      </c>
      <c r="P434" s="250"/>
    </row>
    <row r="435" spans="1:16" x14ac:dyDescent="0.25">
      <c r="A435" s="133">
        <v>43452.601388888892</v>
      </c>
      <c r="B435" s="133">
        <v>43452.946527777778</v>
      </c>
      <c r="C435" s="132">
        <v>1</v>
      </c>
      <c r="D435" s="132" t="s">
        <v>138</v>
      </c>
      <c r="E435" s="132">
        <v>403</v>
      </c>
      <c r="F435" s="132">
        <v>265.71429999999998</v>
      </c>
      <c r="G435" s="132">
        <v>91</v>
      </c>
      <c r="H435" s="132">
        <v>29</v>
      </c>
      <c r="I435" s="132">
        <v>67</v>
      </c>
      <c r="J435" s="132">
        <v>5</v>
      </c>
      <c r="K435" s="132">
        <v>7</v>
      </c>
      <c r="L435" s="132">
        <v>0</v>
      </c>
      <c r="M435" s="132">
        <v>0</v>
      </c>
      <c r="N435" s="132">
        <v>0</v>
      </c>
      <c r="O435" s="132">
        <v>0</v>
      </c>
      <c r="P435" s="261" t="s">
        <v>16</v>
      </c>
    </row>
    <row r="436" spans="1:16" x14ac:dyDescent="0.25">
      <c r="A436" s="133">
        <v>43452.601388888892</v>
      </c>
      <c r="B436" s="133">
        <v>43452.946527777778</v>
      </c>
      <c r="C436" s="132">
        <v>2</v>
      </c>
      <c r="D436" s="132" t="s">
        <v>140</v>
      </c>
      <c r="E436" s="132">
        <v>1405</v>
      </c>
      <c r="F436" s="132">
        <v>352.71969999999999</v>
      </c>
      <c r="G436" s="132">
        <v>239</v>
      </c>
      <c r="H436" s="132" t="s">
        <v>17</v>
      </c>
      <c r="I436" s="132" t="s">
        <v>17</v>
      </c>
      <c r="J436" s="132">
        <v>30</v>
      </c>
      <c r="K436" s="132">
        <v>6</v>
      </c>
      <c r="L436" s="132">
        <v>0</v>
      </c>
      <c r="M436" s="132">
        <v>23</v>
      </c>
      <c r="N436" s="132">
        <v>0</v>
      </c>
      <c r="O436" s="132">
        <v>0</v>
      </c>
      <c r="P436" s="261"/>
    </row>
    <row r="437" spans="1:16" x14ac:dyDescent="0.25">
      <c r="A437" s="133">
        <v>43452.601388888892</v>
      </c>
      <c r="B437" s="133">
        <v>43452.946527777778</v>
      </c>
      <c r="C437" s="132">
        <v>3</v>
      </c>
      <c r="D437" s="132"/>
      <c r="E437" s="132">
        <v>0</v>
      </c>
      <c r="F437" s="132">
        <v>0</v>
      </c>
      <c r="G437" s="132">
        <v>0</v>
      </c>
      <c r="H437" s="132" t="s">
        <v>17</v>
      </c>
      <c r="I437" s="132" t="s">
        <v>17</v>
      </c>
      <c r="J437" s="132">
        <v>0</v>
      </c>
      <c r="K437" s="132">
        <v>0</v>
      </c>
      <c r="L437" s="132">
        <v>0</v>
      </c>
      <c r="M437" s="132">
        <v>0</v>
      </c>
      <c r="N437" s="132">
        <v>0</v>
      </c>
      <c r="O437" s="132">
        <v>0</v>
      </c>
      <c r="P437" s="261"/>
    </row>
    <row r="438" spans="1:16" x14ac:dyDescent="0.25">
      <c r="A438" s="133"/>
      <c r="B438" s="133"/>
      <c r="C438" s="132"/>
      <c r="D438" s="132"/>
      <c r="E438" s="132"/>
      <c r="F438" s="132"/>
      <c r="G438" s="132"/>
      <c r="H438" s="132"/>
      <c r="I438" s="132"/>
      <c r="J438" s="132"/>
      <c r="K438" s="132"/>
      <c r="L438" s="132"/>
      <c r="M438" s="132"/>
      <c r="N438" s="132"/>
      <c r="O438" s="132"/>
      <c r="P438" s="261"/>
    </row>
    <row r="439" spans="1:16" x14ac:dyDescent="0.25">
      <c r="A439" s="174">
        <v>43453.600694444445</v>
      </c>
      <c r="B439" s="174">
        <v>43453.95</v>
      </c>
      <c r="C439" s="175">
        <v>1</v>
      </c>
      <c r="D439" s="175" t="s">
        <v>141</v>
      </c>
      <c r="E439" s="175">
        <v>2484</v>
      </c>
      <c r="F439" s="175">
        <v>430.75139999999999</v>
      </c>
      <c r="G439" s="175">
        <v>346</v>
      </c>
      <c r="H439" s="175">
        <v>28</v>
      </c>
      <c r="I439" s="175">
        <v>85</v>
      </c>
      <c r="J439" s="175">
        <v>11</v>
      </c>
      <c r="K439" s="175">
        <v>14</v>
      </c>
      <c r="L439" s="175">
        <v>0</v>
      </c>
      <c r="M439" s="175">
        <v>19</v>
      </c>
      <c r="N439" s="175">
        <v>0</v>
      </c>
      <c r="O439" s="175">
        <v>0</v>
      </c>
      <c r="P439" s="243" t="s">
        <v>194</v>
      </c>
    </row>
    <row r="440" spans="1:16" x14ac:dyDescent="0.25">
      <c r="A440" s="174">
        <v>43453.600694444445</v>
      </c>
      <c r="B440" s="174">
        <v>43453.95</v>
      </c>
      <c r="C440" s="175">
        <v>2</v>
      </c>
      <c r="D440" s="135"/>
      <c r="E440" s="175">
        <v>0</v>
      </c>
      <c r="F440" s="175">
        <v>0</v>
      </c>
      <c r="G440" s="175">
        <v>0</v>
      </c>
      <c r="H440" s="175" t="s">
        <v>17</v>
      </c>
      <c r="I440" s="175" t="s">
        <v>17</v>
      </c>
      <c r="J440" s="175">
        <v>0</v>
      </c>
      <c r="K440" s="175">
        <v>0</v>
      </c>
      <c r="L440" s="175">
        <v>0</v>
      </c>
      <c r="M440" s="175">
        <v>0</v>
      </c>
      <c r="N440" s="175">
        <v>0</v>
      </c>
      <c r="O440" s="175">
        <v>0</v>
      </c>
      <c r="P440" s="244"/>
    </row>
    <row r="441" spans="1:16" x14ac:dyDescent="0.25">
      <c r="A441" s="174">
        <v>43453.600694444445</v>
      </c>
      <c r="B441" s="174">
        <v>43453.95</v>
      </c>
      <c r="C441" s="175">
        <v>3</v>
      </c>
      <c r="D441" s="175"/>
      <c r="E441" s="175">
        <v>0</v>
      </c>
      <c r="F441" s="175">
        <v>0</v>
      </c>
      <c r="G441" s="175">
        <v>0</v>
      </c>
      <c r="H441" s="175" t="s">
        <v>17</v>
      </c>
      <c r="I441" s="175" t="s">
        <v>17</v>
      </c>
      <c r="J441" s="175">
        <v>0</v>
      </c>
      <c r="K441" s="175">
        <v>0</v>
      </c>
      <c r="L441" s="175">
        <v>0</v>
      </c>
      <c r="M441" s="175">
        <v>0</v>
      </c>
      <c r="N441" s="175">
        <v>0</v>
      </c>
      <c r="O441" s="175">
        <v>0</v>
      </c>
      <c r="P441" s="244"/>
    </row>
    <row r="442" spans="1:16" x14ac:dyDescent="0.25">
      <c r="A442" s="174"/>
      <c r="B442" s="174"/>
      <c r="C442" s="175"/>
      <c r="D442" s="175"/>
      <c r="E442" s="175">
        <f>SUM(E439:E441)</f>
        <v>2484</v>
      </c>
      <c r="F442" s="175"/>
      <c r="G442" s="175">
        <f t="shared" ref="G442:O442" si="84">SUM(G439:G441)</f>
        <v>346</v>
      </c>
      <c r="H442" s="175">
        <f t="shared" si="84"/>
        <v>28</v>
      </c>
      <c r="I442" s="175">
        <f t="shared" si="84"/>
        <v>85</v>
      </c>
      <c r="J442" s="175">
        <f t="shared" si="84"/>
        <v>11</v>
      </c>
      <c r="K442" s="175">
        <f t="shared" si="84"/>
        <v>14</v>
      </c>
      <c r="L442" s="175">
        <f t="shared" si="84"/>
        <v>0</v>
      </c>
      <c r="M442" s="175">
        <f t="shared" si="84"/>
        <v>19</v>
      </c>
      <c r="N442" s="175">
        <f t="shared" si="84"/>
        <v>0</v>
      </c>
      <c r="O442" s="175">
        <f t="shared" si="84"/>
        <v>0</v>
      </c>
      <c r="P442" s="245"/>
    </row>
    <row r="443" spans="1:16" x14ac:dyDescent="0.25">
      <c r="A443" s="34" t="s">
        <v>91</v>
      </c>
      <c r="B443" s="57">
        <v>43454.130231481482</v>
      </c>
      <c r="C443" s="34">
        <v>1</v>
      </c>
      <c r="D443" s="34" t="s">
        <v>141</v>
      </c>
      <c r="E443" s="34">
        <v>2484</v>
      </c>
      <c r="F443" s="34">
        <v>0</v>
      </c>
      <c r="G443" s="34">
        <v>0</v>
      </c>
      <c r="H443" s="34">
        <v>0</v>
      </c>
      <c r="I443" s="34">
        <v>0</v>
      </c>
      <c r="J443" s="34">
        <v>0</v>
      </c>
      <c r="K443" s="34">
        <v>0</v>
      </c>
      <c r="L443" s="34">
        <v>0</v>
      </c>
      <c r="M443" s="34">
        <v>0</v>
      </c>
      <c r="N443" s="34">
        <v>0</v>
      </c>
      <c r="O443" s="34">
        <v>0</v>
      </c>
      <c r="P443" s="243" t="s">
        <v>143</v>
      </c>
    </row>
    <row r="444" spans="1:16" x14ac:dyDescent="0.25">
      <c r="A444" s="34" t="s">
        <v>91</v>
      </c>
      <c r="B444" s="57">
        <v>43454.130231481482</v>
      </c>
      <c r="C444" s="34">
        <v>2</v>
      </c>
      <c r="D444" s="34"/>
      <c r="E444" s="34">
        <v>0</v>
      </c>
      <c r="F444" s="34">
        <v>0</v>
      </c>
      <c r="G444" s="34">
        <v>0</v>
      </c>
      <c r="H444" s="34" t="s">
        <v>17</v>
      </c>
      <c r="I444" s="34" t="s">
        <v>17</v>
      </c>
      <c r="J444" s="34">
        <v>0</v>
      </c>
      <c r="K444" s="34">
        <v>0</v>
      </c>
      <c r="L444" s="34">
        <v>0</v>
      </c>
      <c r="M444" s="34">
        <v>0</v>
      </c>
      <c r="N444" s="34">
        <v>0</v>
      </c>
      <c r="O444" s="34">
        <v>0</v>
      </c>
      <c r="P444" s="244"/>
    </row>
    <row r="445" spans="1:16" x14ac:dyDescent="0.25">
      <c r="A445" s="34" t="s">
        <v>91</v>
      </c>
      <c r="B445" s="57">
        <v>43454.130231481482</v>
      </c>
      <c r="C445" s="34">
        <v>3</v>
      </c>
      <c r="D445" s="34"/>
      <c r="E445" s="34">
        <v>0</v>
      </c>
      <c r="F445" s="34">
        <v>0</v>
      </c>
      <c r="G445" s="34">
        <v>0</v>
      </c>
      <c r="H445" s="34" t="s">
        <v>17</v>
      </c>
      <c r="I445" s="34" t="s">
        <v>17</v>
      </c>
      <c r="J445" s="34">
        <v>0</v>
      </c>
      <c r="K445" s="34">
        <v>0</v>
      </c>
      <c r="L445" s="34">
        <v>0</v>
      </c>
      <c r="M445" s="34">
        <v>0</v>
      </c>
      <c r="N445" s="34">
        <v>0</v>
      </c>
      <c r="O445" s="34">
        <v>0</v>
      </c>
      <c r="P445" s="245"/>
    </row>
    <row r="446" spans="1:16" x14ac:dyDescent="0.25">
      <c r="A446" s="169">
        <v>43454.599305555559</v>
      </c>
      <c r="B446" s="169">
        <v>43454.948611111111</v>
      </c>
      <c r="C446" s="170">
        <v>1</v>
      </c>
      <c r="D446" s="170" t="s">
        <v>141</v>
      </c>
      <c r="E446" s="170">
        <v>3036</v>
      </c>
      <c r="F446" s="170">
        <v>432.6841</v>
      </c>
      <c r="G446" s="170">
        <v>421</v>
      </c>
      <c r="H446" s="170">
        <v>30</v>
      </c>
      <c r="I446" s="170">
        <v>0</v>
      </c>
      <c r="J446" s="170">
        <v>12</v>
      </c>
      <c r="K446" s="170">
        <v>16</v>
      </c>
      <c r="L446" s="170">
        <v>0</v>
      </c>
      <c r="M446" s="170">
        <v>24</v>
      </c>
      <c r="N446" s="170">
        <v>0</v>
      </c>
      <c r="O446" s="170">
        <v>0</v>
      </c>
      <c r="P446" s="234" t="s">
        <v>16</v>
      </c>
    </row>
    <row r="447" spans="1:16" x14ac:dyDescent="0.25">
      <c r="A447" s="169">
        <v>43454.599305555559</v>
      </c>
      <c r="B447" s="169">
        <v>43454.948611111111</v>
      </c>
      <c r="C447" s="170">
        <v>2</v>
      </c>
      <c r="D447" s="170"/>
      <c r="E447" s="170">
        <v>0</v>
      </c>
      <c r="F447" s="170">
        <v>0</v>
      </c>
      <c r="G447" s="170">
        <v>0</v>
      </c>
      <c r="H447" s="170" t="s">
        <v>17</v>
      </c>
      <c r="I447" s="170" t="s">
        <v>17</v>
      </c>
      <c r="J447" s="170">
        <v>0</v>
      </c>
      <c r="K447" s="170">
        <v>0</v>
      </c>
      <c r="L447" s="170">
        <v>0</v>
      </c>
      <c r="M447" s="170">
        <v>0</v>
      </c>
      <c r="N447" s="170">
        <v>0</v>
      </c>
      <c r="O447" s="170">
        <v>0</v>
      </c>
      <c r="P447" s="234"/>
    </row>
    <row r="448" spans="1:16" x14ac:dyDescent="0.25">
      <c r="A448" s="169">
        <v>43454.599305555559</v>
      </c>
      <c r="B448" s="169">
        <v>43454.948611111111</v>
      </c>
      <c r="C448" s="170">
        <v>3</v>
      </c>
      <c r="D448" s="170"/>
      <c r="E448" s="170">
        <v>0</v>
      </c>
      <c r="F448" s="170">
        <v>0</v>
      </c>
      <c r="G448" s="170">
        <v>0</v>
      </c>
      <c r="H448" s="170" t="s">
        <v>17</v>
      </c>
      <c r="I448" s="170" t="s">
        <v>17</v>
      </c>
      <c r="J448" s="170">
        <v>0</v>
      </c>
      <c r="K448" s="170">
        <v>0</v>
      </c>
      <c r="L448" s="170">
        <v>0</v>
      </c>
      <c r="M448" s="170">
        <v>0</v>
      </c>
      <c r="N448" s="170">
        <v>0</v>
      </c>
      <c r="O448" s="170">
        <v>0</v>
      </c>
      <c r="P448" s="234"/>
    </row>
    <row r="449" spans="1:16" x14ac:dyDescent="0.25">
      <c r="A449" s="169"/>
      <c r="B449" s="169"/>
      <c r="C449" s="170"/>
      <c r="D449" s="170"/>
      <c r="E449" s="170"/>
      <c r="F449" s="170"/>
      <c r="G449" s="170"/>
      <c r="H449" s="170"/>
      <c r="I449" s="170"/>
      <c r="J449" s="170"/>
      <c r="K449" s="170"/>
      <c r="L449" s="170"/>
      <c r="M449" s="170"/>
      <c r="N449" s="170"/>
      <c r="O449" s="170"/>
      <c r="P449" s="234"/>
    </row>
    <row r="450" spans="1:16" x14ac:dyDescent="0.25">
      <c r="A450" s="176">
        <v>43455.286111111112</v>
      </c>
      <c r="B450" s="176">
        <v>43455.636805555558</v>
      </c>
      <c r="C450" s="177">
        <v>1</v>
      </c>
      <c r="D450" s="177" t="s">
        <v>31</v>
      </c>
      <c r="E450" s="177">
        <v>896</v>
      </c>
      <c r="F450" s="177">
        <v>270.1508</v>
      </c>
      <c r="G450" s="177">
        <v>199</v>
      </c>
      <c r="H450" s="177">
        <v>34</v>
      </c>
      <c r="I450" s="177">
        <v>94</v>
      </c>
      <c r="J450" s="177">
        <v>7</v>
      </c>
      <c r="K450" s="177">
        <v>11</v>
      </c>
      <c r="L450" s="177">
        <v>0</v>
      </c>
      <c r="M450" s="177">
        <v>27</v>
      </c>
      <c r="N450" s="177">
        <v>0</v>
      </c>
      <c r="O450" s="177">
        <v>0</v>
      </c>
      <c r="P450" s="223" t="s">
        <v>147</v>
      </c>
    </row>
    <row r="451" spans="1:16" x14ac:dyDescent="0.25">
      <c r="A451" s="176">
        <v>43455.286111111112</v>
      </c>
      <c r="B451" s="176">
        <v>43455.636805555558</v>
      </c>
      <c r="C451" s="177">
        <v>2</v>
      </c>
      <c r="D451" s="177" t="s">
        <v>141</v>
      </c>
      <c r="E451" s="135">
        <v>0</v>
      </c>
      <c r="F451" s="177">
        <v>0</v>
      </c>
      <c r="G451" s="177">
        <v>111</v>
      </c>
      <c r="H451" s="177" t="s">
        <v>17</v>
      </c>
      <c r="I451" s="177" t="s">
        <v>17</v>
      </c>
      <c r="J451" s="177">
        <v>12</v>
      </c>
      <c r="K451" s="177">
        <v>2</v>
      </c>
      <c r="L451" s="177">
        <v>0</v>
      </c>
      <c r="M451" s="177">
        <v>8</v>
      </c>
      <c r="N451" s="177">
        <v>0</v>
      </c>
      <c r="O451" s="177">
        <v>0</v>
      </c>
      <c r="P451" s="223"/>
    </row>
    <row r="452" spans="1:16" x14ac:dyDescent="0.25">
      <c r="A452" s="176">
        <v>43455.286111111112</v>
      </c>
      <c r="B452" s="176">
        <v>43455.636805555558</v>
      </c>
      <c r="C452" s="177">
        <v>3</v>
      </c>
      <c r="D452" s="177"/>
      <c r="E452" s="177">
        <v>0</v>
      </c>
      <c r="F452" s="177">
        <v>0</v>
      </c>
      <c r="G452" s="177">
        <v>0</v>
      </c>
      <c r="H452" s="177" t="s">
        <v>17</v>
      </c>
      <c r="I452" s="177" t="s">
        <v>17</v>
      </c>
      <c r="J452" s="177">
        <v>0</v>
      </c>
      <c r="K452" s="177">
        <v>0</v>
      </c>
      <c r="L452" s="177">
        <v>0</v>
      </c>
      <c r="M452" s="177">
        <v>0</v>
      </c>
      <c r="N452" s="177">
        <v>0</v>
      </c>
      <c r="O452" s="177">
        <v>0</v>
      </c>
      <c r="P452" s="223"/>
    </row>
    <row r="453" spans="1:16" x14ac:dyDescent="0.25">
      <c r="A453" s="176"/>
      <c r="B453" s="176"/>
      <c r="C453" s="177"/>
      <c r="D453" s="177"/>
      <c r="E453" s="177"/>
      <c r="F453" s="177"/>
      <c r="G453" s="177"/>
      <c r="H453" s="177"/>
      <c r="I453" s="177"/>
      <c r="J453" s="177"/>
      <c r="K453" s="177"/>
      <c r="L453" s="177"/>
      <c r="M453" s="177"/>
      <c r="N453" s="177"/>
      <c r="O453" s="177"/>
      <c r="P453" s="223"/>
    </row>
    <row r="454" spans="1:16" x14ac:dyDescent="0.25">
      <c r="A454" s="136">
        <v>43456.285416666666</v>
      </c>
      <c r="B454" s="136">
        <v>43456.612500000003</v>
      </c>
      <c r="C454" s="137">
        <v>1</v>
      </c>
      <c r="D454" s="137" t="s">
        <v>31</v>
      </c>
      <c r="E454" s="137">
        <v>2408</v>
      </c>
      <c r="F454" s="137">
        <v>369.51409999999998</v>
      </c>
      <c r="G454" s="137">
        <v>391</v>
      </c>
      <c r="H454" s="137">
        <v>30</v>
      </c>
      <c r="I454" s="137">
        <v>0</v>
      </c>
      <c r="J454" s="137">
        <v>7</v>
      </c>
      <c r="K454" s="137">
        <v>9</v>
      </c>
      <c r="L454" s="137">
        <v>0</v>
      </c>
      <c r="M454" s="137">
        <v>34</v>
      </c>
      <c r="N454" s="137">
        <v>0</v>
      </c>
      <c r="O454" s="137">
        <v>0</v>
      </c>
      <c r="P454" s="238" t="s">
        <v>16</v>
      </c>
    </row>
    <row r="455" spans="1:16" x14ac:dyDescent="0.25">
      <c r="A455" s="136">
        <v>43456.285416666666</v>
      </c>
      <c r="B455" s="136">
        <v>43456.612500000003</v>
      </c>
      <c r="C455" s="137">
        <v>2</v>
      </c>
      <c r="D455" s="137"/>
      <c r="E455" s="137">
        <v>0</v>
      </c>
      <c r="F455" s="137">
        <v>0</v>
      </c>
      <c r="G455" s="137">
        <v>0</v>
      </c>
      <c r="H455" s="137" t="s">
        <v>17</v>
      </c>
      <c r="I455" s="137" t="s">
        <v>17</v>
      </c>
      <c r="J455" s="137">
        <v>0</v>
      </c>
      <c r="K455" s="137">
        <v>0</v>
      </c>
      <c r="L455" s="137">
        <v>0</v>
      </c>
      <c r="M455" s="137">
        <v>0</v>
      </c>
      <c r="N455" s="137">
        <v>0</v>
      </c>
      <c r="O455" s="137">
        <v>0</v>
      </c>
      <c r="P455" s="238"/>
    </row>
    <row r="456" spans="1:16" x14ac:dyDescent="0.25">
      <c r="A456" s="136">
        <v>43456.285416666666</v>
      </c>
      <c r="B456" s="136">
        <v>43456.612500000003</v>
      </c>
      <c r="C456" s="137">
        <v>3</v>
      </c>
      <c r="D456" s="137"/>
      <c r="E456" s="137">
        <v>0</v>
      </c>
      <c r="F456" s="137">
        <v>0</v>
      </c>
      <c r="G456" s="137">
        <v>0</v>
      </c>
      <c r="H456" s="137" t="s">
        <v>17</v>
      </c>
      <c r="I456" s="137" t="s">
        <v>17</v>
      </c>
      <c r="J456" s="137">
        <v>0</v>
      </c>
      <c r="K456" s="137">
        <v>0</v>
      </c>
      <c r="L456" s="137">
        <v>0</v>
      </c>
      <c r="M456" s="137">
        <v>0</v>
      </c>
      <c r="N456" s="137">
        <v>0</v>
      </c>
      <c r="O456" s="137">
        <v>0</v>
      </c>
      <c r="P456" s="238"/>
    </row>
    <row r="457" spans="1:16" x14ac:dyDescent="0.25">
      <c r="A457" s="136"/>
      <c r="B457" s="136"/>
      <c r="C457" s="137"/>
      <c r="D457" s="137"/>
      <c r="E457" s="137">
        <f>SUM(E454:E456)</f>
        <v>2408</v>
      </c>
      <c r="F457" s="137"/>
      <c r="G457" s="137">
        <f t="shared" ref="G457:O457" si="85">SUM(G454:G456)</f>
        <v>391</v>
      </c>
      <c r="H457" s="137">
        <f t="shared" si="85"/>
        <v>30</v>
      </c>
      <c r="I457" s="137">
        <f t="shared" si="85"/>
        <v>0</v>
      </c>
      <c r="J457" s="137">
        <f t="shared" si="85"/>
        <v>7</v>
      </c>
      <c r="K457" s="137">
        <f t="shared" si="85"/>
        <v>9</v>
      </c>
      <c r="L457" s="137">
        <f t="shared" si="85"/>
        <v>0</v>
      </c>
      <c r="M457" s="137">
        <f t="shared" si="85"/>
        <v>34</v>
      </c>
      <c r="N457" s="137">
        <f t="shared" si="85"/>
        <v>0</v>
      </c>
      <c r="O457" s="137">
        <f t="shared" si="85"/>
        <v>0</v>
      </c>
      <c r="P457" s="238"/>
    </row>
    <row r="458" spans="1:16" x14ac:dyDescent="0.25">
      <c r="A458" s="203">
        <v>43461.289583333331</v>
      </c>
      <c r="B458" s="203">
        <v>43461.722222222219</v>
      </c>
      <c r="C458" s="204">
        <v>1</v>
      </c>
      <c r="D458" s="204" t="s">
        <v>31</v>
      </c>
      <c r="E458" s="204">
        <v>2158</v>
      </c>
      <c r="F458" s="204">
        <v>281.47829999999999</v>
      </c>
      <c r="G458" s="204">
        <v>460</v>
      </c>
      <c r="H458" s="204">
        <v>26</v>
      </c>
      <c r="I458" s="204">
        <v>0</v>
      </c>
      <c r="J458" s="204">
        <v>92</v>
      </c>
      <c r="K458" s="204">
        <v>13</v>
      </c>
      <c r="L458" s="204">
        <v>0</v>
      </c>
      <c r="M458" s="204">
        <v>32</v>
      </c>
      <c r="N458" s="204">
        <v>0</v>
      </c>
      <c r="O458" s="204">
        <v>0</v>
      </c>
      <c r="P458" s="233" t="s">
        <v>16</v>
      </c>
    </row>
    <row r="459" spans="1:16" x14ac:dyDescent="0.25">
      <c r="A459" s="203">
        <v>43461.289583333331</v>
      </c>
      <c r="B459" s="203">
        <v>43461.722222222219</v>
      </c>
      <c r="C459" s="204">
        <v>2</v>
      </c>
      <c r="D459" s="204"/>
      <c r="E459" s="204">
        <v>0</v>
      </c>
      <c r="F459" s="204">
        <v>0</v>
      </c>
      <c r="G459" s="204">
        <v>0</v>
      </c>
      <c r="H459" s="204" t="s">
        <v>17</v>
      </c>
      <c r="I459" s="204" t="s">
        <v>17</v>
      </c>
      <c r="J459" s="204">
        <v>0</v>
      </c>
      <c r="K459" s="204">
        <v>0</v>
      </c>
      <c r="L459" s="204">
        <v>0</v>
      </c>
      <c r="M459" s="204">
        <v>0</v>
      </c>
      <c r="N459" s="204">
        <v>0</v>
      </c>
      <c r="O459" s="204">
        <v>0</v>
      </c>
      <c r="P459" s="233"/>
    </row>
    <row r="460" spans="1:16" x14ac:dyDescent="0.25">
      <c r="A460" s="203">
        <v>43461.289583333331</v>
      </c>
      <c r="B460" s="203">
        <v>43461.722222222219</v>
      </c>
      <c r="C460" s="204">
        <v>3</v>
      </c>
      <c r="D460" s="204"/>
      <c r="E460" s="204">
        <v>0</v>
      </c>
      <c r="F460" s="204">
        <v>0</v>
      </c>
      <c r="G460" s="204">
        <v>0</v>
      </c>
      <c r="H460" s="204" t="s">
        <v>17</v>
      </c>
      <c r="I460" s="204" t="s">
        <v>17</v>
      </c>
      <c r="J460" s="204">
        <v>0</v>
      </c>
      <c r="K460" s="204">
        <v>0</v>
      </c>
      <c r="L460" s="204">
        <v>0</v>
      </c>
      <c r="M460" s="204">
        <v>0</v>
      </c>
      <c r="N460" s="204">
        <v>0</v>
      </c>
      <c r="O460" s="204">
        <v>0</v>
      </c>
      <c r="P460" s="233"/>
    </row>
    <row r="461" spans="1:16" x14ac:dyDescent="0.25">
      <c r="A461" s="203"/>
      <c r="B461" s="203"/>
      <c r="C461" s="204"/>
      <c r="D461" s="204"/>
      <c r="E461" s="204">
        <f>SUM(E458:E460)</f>
        <v>2158</v>
      </c>
      <c r="F461" s="204"/>
      <c r="G461" s="204">
        <f t="shared" ref="G461:O461" si="86">SUM(G458:G460)</f>
        <v>460</v>
      </c>
      <c r="H461" s="204">
        <f t="shared" si="86"/>
        <v>26</v>
      </c>
      <c r="I461" s="204">
        <f t="shared" si="86"/>
        <v>0</v>
      </c>
      <c r="J461" s="204">
        <f t="shared" si="86"/>
        <v>92</v>
      </c>
      <c r="K461" s="204">
        <f t="shared" si="86"/>
        <v>13</v>
      </c>
      <c r="L461" s="204">
        <f t="shared" si="86"/>
        <v>0</v>
      </c>
      <c r="M461" s="204">
        <f t="shared" si="86"/>
        <v>32</v>
      </c>
      <c r="N461" s="204">
        <f t="shared" si="86"/>
        <v>0</v>
      </c>
      <c r="O461" s="204">
        <f t="shared" si="86"/>
        <v>0</v>
      </c>
      <c r="P461" s="233"/>
    </row>
    <row r="462" spans="1:16" x14ac:dyDescent="0.25">
      <c r="A462" s="128">
        <v>43462.284722222219</v>
      </c>
      <c r="B462" s="128">
        <v>43462.724999999999</v>
      </c>
      <c r="C462" s="129">
        <v>1</v>
      </c>
      <c r="D462" s="129" t="s">
        <v>31</v>
      </c>
      <c r="E462" s="129">
        <v>2215</v>
      </c>
      <c r="F462" s="129">
        <v>278.0335</v>
      </c>
      <c r="G462" s="129">
        <v>478</v>
      </c>
      <c r="H462" s="129">
        <v>33</v>
      </c>
      <c r="I462" s="129">
        <v>0</v>
      </c>
      <c r="J462" s="129">
        <v>45</v>
      </c>
      <c r="K462" s="129">
        <v>24</v>
      </c>
      <c r="L462" s="129">
        <v>0</v>
      </c>
      <c r="M462" s="129">
        <v>54</v>
      </c>
      <c r="N462" s="129">
        <v>0</v>
      </c>
      <c r="O462" s="129">
        <v>0</v>
      </c>
      <c r="P462" s="248" t="s">
        <v>197</v>
      </c>
    </row>
    <row r="463" spans="1:16" x14ac:dyDescent="0.25">
      <c r="A463" s="128">
        <v>43462.284722222219</v>
      </c>
      <c r="B463" s="128">
        <v>43462.724999999999</v>
      </c>
      <c r="C463" s="129">
        <v>2</v>
      </c>
      <c r="D463" s="135" t="s">
        <v>31</v>
      </c>
      <c r="E463" s="129">
        <v>0</v>
      </c>
      <c r="F463" s="129">
        <v>0</v>
      </c>
      <c r="G463" s="129">
        <v>0</v>
      </c>
      <c r="H463" s="129" t="s">
        <v>17</v>
      </c>
      <c r="I463" s="129" t="s">
        <v>17</v>
      </c>
      <c r="J463" s="129">
        <v>0</v>
      </c>
      <c r="K463" s="129">
        <v>0</v>
      </c>
      <c r="L463" s="129">
        <v>0</v>
      </c>
      <c r="M463" s="129">
        <v>0</v>
      </c>
      <c r="N463" s="129">
        <v>0</v>
      </c>
      <c r="O463" s="129">
        <v>0</v>
      </c>
      <c r="P463" s="249"/>
    </row>
    <row r="464" spans="1:16" ht="27" customHeight="1" x14ac:dyDescent="0.25">
      <c r="A464" s="128">
        <v>43462.284722222219</v>
      </c>
      <c r="B464" s="128">
        <v>43462.724999999999</v>
      </c>
      <c r="C464" s="129">
        <v>3</v>
      </c>
      <c r="D464" s="129"/>
      <c r="E464" s="129">
        <v>0</v>
      </c>
      <c r="F464" s="129">
        <v>0</v>
      </c>
      <c r="G464" s="129">
        <v>0</v>
      </c>
      <c r="H464" s="129" t="s">
        <v>17</v>
      </c>
      <c r="I464" s="129" t="s">
        <v>17</v>
      </c>
      <c r="J464" s="129">
        <v>0</v>
      </c>
      <c r="K464" s="129">
        <v>0</v>
      </c>
      <c r="L464" s="129">
        <v>0</v>
      </c>
      <c r="M464" s="129">
        <v>0</v>
      </c>
      <c r="N464" s="129">
        <v>0</v>
      </c>
      <c r="O464" s="129">
        <v>0</v>
      </c>
      <c r="P464" s="249"/>
    </row>
    <row r="465" spans="1:16" x14ac:dyDescent="0.25">
      <c r="A465" s="128"/>
      <c r="B465" s="128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250"/>
    </row>
    <row r="466" spans="1:16" x14ac:dyDescent="0.25">
      <c r="A466" s="122">
        <v>43463.286805555559</v>
      </c>
      <c r="B466" s="122">
        <v>43463.620833333334</v>
      </c>
      <c r="C466" s="123">
        <v>1</v>
      </c>
      <c r="D466" s="135" t="s">
        <v>31</v>
      </c>
      <c r="E466" s="123">
        <v>88</v>
      </c>
      <c r="F466" s="123">
        <v>122.7907</v>
      </c>
      <c r="G466" s="123">
        <v>43</v>
      </c>
      <c r="H466" s="123">
        <v>32</v>
      </c>
      <c r="I466" s="123">
        <v>135</v>
      </c>
      <c r="J466" s="123">
        <v>40</v>
      </c>
      <c r="K466" s="123">
        <v>2</v>
      </c>
      <c r="L466" s="123">
        <v>0</v>
      </c>
      <c r="M466" s="123">
        <v>10</v>
      </c>
      <c r="N466" s="123">
        <v>0</v>
      </c>
      <c r="O466" s="123">
        <v>0</v>
      </c>
      <c r="P466" s="223" t="s">
        <v>198</v>
      </c>
    </row>
    <row r="467" spans="1:16" x14ac:dyDescent="0.25">
      <c r="A467" s="122">
        <v>43463.286805555559</v>
      </c>
      <c r="B467" s="122">
        <v>43463.620833333334</v>
      </c>
      <c r="C467" s="123">
        <v>2</v>
      </c>
      <c r="D467" s="170" t="s">
        <v>31</v>
      </c>
      <c r="E467" s="123">
        <v>701</v>
      </c>
      <c r="F467" s="123">
        <v>326.04649999999998</v>
      </c>
      <c r="G467" s="123">
        <v>129</v>
      </c>
      <c r="H467" s="123" t="s">
        <v>17</v>
      </c>
      <c r="I467" s="123" t="s">
        <v>17</v>
      </c>
      <c r="J467" s="123">
        <v>59</v>
      </c>
      <c r="K467" s="123">
        <v>21</v>
      </c>
      <c r="L467" s="123">
        <v>0</v>
      </c>
      <c r="M467" s="123">
        <v>10</v>
      </c>
      <c r="N467" s="123">
        <v>0</v>
      </c>
      <c r="O467" s="123">
        <v>0</v>
      </c>
      <c r="P467" s="223"/>
    </row>
    <row r="468" spans="1:16" x14ac:dyDescent="0.25">
      <c r="A468" s="122">
        <v>43463.286805555559</v>
      </c>
      <c r="B468" s="122">
        <v>43463.620833333334</v>
      </c>
      <c r="C468" s="123">
        <v>3</v>
      </c>
      <c r="D468" s="123"/>
      <c r="E468" s="123">
        <v>0</v>
      </c>
      <c r="F468" s="123">
        <v>0</v>
      </c>
      <c r="G468" s="123">
        <v>0</v>
      </c>
      <c r="H468" s="123" t="s">
        <v>17</v>
      </c>
      <c r="I468" s="123" t="s">
        <v>17</v>
      </c>
      <c r="J468" s="123">
        <v>0</v>
      </c>
      <c r="K468" s="123">
        <v>0</v>
      </c>
      <c r="L468" s="123">
        <v>0</v>
      </c>
      <c r="M468" s="123">
        <v>0</v>
      </c>
      <c r="N468" s="123">
        <v>0</v>
      </c>
      <c r="O468" s="123">
        <v>0</v>
      </c>
      <c r="P468" s="223"/>
    </row>
    <row r="469" spans="1:16" x14ac:dyDescent="0.25">
      <c r="A469" s="123"/>
      <c r="B469" s="123"/>
      <c r="C469" s="123"/>
      <c r="D469" s="123"/>
      <c r="E469" s="123">
        <f>SUM(E466:E468)</f>
        <v>789</v>
      </c>
      <c r="F469" s="123"/>
      <c r="G469" s="123">
        <f t="shared" ref="G469:O469" si="87">SUM(G466:G468)</f>
        <v>172</v>
      </c>
      <c r="H469" s="123">
        <f t="shared" si="87"/>
        <v>32</v>
      </c>
      <c r="I469" s="123">
        <f t="shared" si="87"/>
        <v>135</v>
      </c>
      <c r="J469" s="123">
        <f t="shared" si="87"/>
        <v>99</v>
      </c>
      <c r="K469" s="123">
        <f t="shared" si="87"/>
        <v>23</v>
      </c>
      <c r="L469" s="123">
        <f t="shared" si="87"/>
        <v>0</v>
      </c>
      <c r="M469" s="123">
        <f t="shared" si="87"/>
        <v>20</v>
      </c>
      <c r="N469" s="123">
        <f t="shared" si="87"/>
        <v>0</v>
      </c>
      <c r="O469" s="123">
        <f t="shared" si="87"/>
        <v>0</v>
      </c>
      <c r="P469" s="223"/>
    </row>
    <row r="471" spans="1:16" ht="15" customHeight="1" x14ac:dyDescent="0.25">
      <c r="A471" s="135" t="s">
        <v>91</v>
      </c>
      <c r="B471" s="134">
        <v>43468.257372685184</v>
      </c>
      <c r="C471" s="135">
        <v>1</v>
      </c>
      <c r="D471" s="135" t="s">
        <v>31</v>
      </c>
      <c r="E471" s="135">
        <v>88</v>
      </c>
      <c r="F471" s="135">
        <v>0</v>
      </c>
      <c r="G471" s="135">
        <v>0</v>
      </c>
      <c r="H471" s="135">
        <v>0</v>
      </c>
      <c r="I471" s="135">
        <v>0</v>
      </c>
      <c r="J471" s="135">
        <v>0</v>
      </c>
      <c r="K471" s="135">
        <v>0</v>
      </c>
      <c r="L471" s="135">
        <v>0</v>
      </c>
      <c r="M471" s="135">
        <v>0</v>
      </c>
      <c r="N471" s="135">
        <v>0</v>
      </c>
      <c r="O471" s="135">
        <v>0</v>
      </c>
      <c r="P471" s="243" t="s">
        <v>143</v>
      </c>
    </row>
    <row r="472" spans="1:16" x14ac:dyDescent="0.25">
      <c r="A472" s="135" t="s">
        <v>91</v>
      </c>
      <c r="B472" s="134">
        <v>43468.257372685184</v>
      </c>
      <c r="C472" s="135">
        <v>2</v>
      </c>
      <c r="D472" s="135"/>
      <c r="E472" s="135">
        <v>0</v>
      </c>
      <c r="F472" s="135">
        <v>0</v>
      </c>
      <c r="G472" s="135">
        <v>0</v>
      </c>
      <c r="H472" s="135" t="s">
        <v>17</v>
      </c>
      <c r="I472" s="135" t="s">
        <v>17</v>
      </c>
      <c r="J472" s="135">
        <v>0</v>
      </c>
      <c r="K472" s="135">
        <v>0</v>
      </c>
      <c r="L472" s="135">
        <v>0</v>
      </c>
      <c r="M472" s="135">
        <v>0</v>
      </c>
      <c r="N472" s="135">
        <v>0</v>
      </c>
      <c r="O472" s="135">
        <v>0</v>
      </c>
      <c r="P472" s="244"/>
    </row>
    <row r="473" spans="1:16" x14ac:dyDescent="0.25">
      <c r="A473" s="135" t="s">
        <v>91</v>
      </c>
      <c r="B473" s="134">
        <v>43468.257372685184</v>
      </c>
      <c r="C473" s="135">
        <v>3</v>
      </c>
      <c r="D473" s="135"/>
      <c r="E473" s="135">
        <v>0</v>
      </c>
      <c r="F473" s="135">
        <v>0</v>
      </c>
      <c r="G473" s="135">
        <v>0</v>
      </c>
      <c r="H473" s="135" t="s">
        <v>17</v>
      </c>
      <c r="I473" s="135" t="s">
        <v>17</v>
      </c>
      <c r="J473" s="135">
        <v>0</v>
      </c>
      <c r="K473" s="135">
        <v>0</v>
      </c>
      <c r="L473" s="135">
        <v>0</v>
      </c>
      <c r="M473" s="135">
        <v>0</v>
      </c>
      <c r="N473" s="135">
        <v>0</v>
      </c>
      <c r="O473" s="135">
        <v>0</v>
      </c>
      <c r="P473" s="245"/>
    </row>
    <row r="474" spans="1:16" x14ac:dyDescent="0.25">
      <c r="A474" s="133">
        <v>43472.296527777777</v>
      </c>
      <c r="B474" s="133">
        <v>43472.637499999997</v>
      </c>
      <c r="C474" s="132">
        <v>1</v>
      </c>
      <c r="D474" s="132" t="s">
        <v>199</v>
      </c>
      <c r="E474" s="132">
        <v>1671</v>
      </c>
      <c r="F474" s="132">
        <v>286.45710000000003</v>
      </c>
      <c r="G474" s="132">
        <v>350</v>
      </c>
      <c r="H474" s="132">
        <v>34</v>
      </c>
      <c r="I474" s="132">
        <v>0</v>
      </c>
      <c r="J474" s="132">
        <v>80</v>
      </c>
      <c r="K474" s="132">
        <v>8</v>
      </c>
      <c r="L474" s="132">
        <v>0</v>
      </c>
      <c r="M474" s="132">
        <v>19</v>
      </c>
      <c r="N474" s="132">
        <v>0</v>
      </c>
      <c r="O474" s="132">
        <v>0</v>
      </c>
      <c r="P474" s="360" t="s">
        <v>67</v>
      </c>
    </row>
    <row r="475" spans="1:16" x14ac:dyDescent="0.25">
      <c r="A475" s="133">
        <v>43472.296527777777</v>
      </c>
      <c r="B475" s="133">
        <v>43472.637499999997</v>
      </c>
      <c r="C475" s="132">
        <v>2</v>
      </c>
      <c r="D475" s="132"/>
      <c r="E475" s="132">
        <v>0</v>
      </c>
      <c r="F475" s="132">
        <v>0</v>
      </c>
      <c r="G475" s="132">
        <v>0</v>
      </c>
      <c r="H475" s="132" t="s">
        <v>17</v>
      </c>
      <c r="I475" s="132" t="s">
        <v>17</v>
      </c>
      <c r="J475" s="132">
        <v>0</v>
      </c>
      <c r="K475" s="132">
        <v>0</v>
      </c>
      <c r="L475" s="132">
        <v>0</v>
      </c>
      <c r="M475" s="132">
        <v>0</v>
      </c>
      <c r="N475" s="132">
        <v>0</v>
      </c>
      <c r="O475" s="132">
        <v>0</v>
      </c>
      <c r="P475" s="361"/>
    </row>
    <row r="476" spans="1:16" x14ac:dyDescent="0.25">
      <c r="A476" s="133">
        <v>43472.296527777777</v>
      </c>
      <c r="B476" s="133">
        <v>43472.637499999997</v>
      </c>
      <c r="C476" s="132">
        <v>3</v>
      </c>
      <c r="D476" s="132"/>
      <c r="E476" s="132">
        <v>0</v>
      </c>
      <c r="F476" s="132">
        <v>0</v>
      </c>
      <c r="G476" s="132">
        <v>0</v>
      </c>
      <c r="H476" s="132" t="s">
        <v>17</v>
      </c>
      <c r="I476" s="132" t="s">
        <v>17</v>
      </c>
      <c r="J476" s="132">
        <v>0</v>
      </c>
      <c r="K476" s="132">
        <v>0</v>
      </c>
      <c r="L476" s="132">
        <v>0</v>
      </c>
      <c r="M476" s="132">
        <v>0</v>
      </c>
      <c r="N476" s="132">
        <v>0</v>
      </c>
      <c r="O476" s="132">
        <v>0</v>
      </c>
      <c r="P476" s="361"/>
    </row>
    <row r="477" spans="1:16" x14ac:dyDescent="0.25">
      <c r="A477" s="133"/>
      <c r="B477" s="133"/>
      <c r="C477" s="132"/>
      <c r="D477" s="132"/>
      <c r="E477" s="132"/>
      <c r="F477" s="132"/>
      <c r="G477" s="132">
        <f t="shared" ref="G477:O477" si="88">SUM(G474:G476)</f>
        <v>350</v>
      </c>
      <c r="H477" s="132">
        <f t="shared" si="88"/>
        <v>34</v>
      </c>
      <c r="I477" s="132">
        <f t="shared" si="88"/>
        <v>0</v>
      </c>
      <c r="J477" s="132">
        <f t="shared" si="88"/>
        <v>80</v>
      </c>
      <c r="K477" s="132">
        <f t="shared" si="88"/>
        <v>8</v>
      </c>
      <c r="L477" s="132">
        <f t="shared" si="88"/>
        <v>0</v>
      </c>
      <c r="M477" s="132">
        <f t="shared" si="88"/>
        <v>19</v>
      </c>
      <c r="N477" s="132">
        <f t="shared" si="88"/>
        <v>0</v>
      </c>
      <c r="O477" s="132">
        <f t="shared" si="88"/>
        <v>0</v>
      </c>
      <c r="P477" s="362"/>
    </row>
    <row r="478" spans="1:16" x14ac:dyDescent="0.25">
      <c r="A478" s="134">
        <v>43473.290277777778</v>
      </c>
      <c r="B478" s="134">
        <v>43473.290277777778</v>
      </c>
      <c r="C478" s="135">
        <v>1</v>
      </c>
      <c r="D478" s="135" t="s">
        <v>199</v>
      </c>
      <c r="E478" s="135">
        <v>1671</v>
      </c>
      <c r="F478" s="135">
        <v>0</v>
      </c>
      <c r="G478" s="135">
        <v>0</v>
      </c>
      <c r="H478" s="135">
        <v>0</v>
      </c>
      <c r="I478" s="135">
        <v>0</v>
      </c>
      <c r="J478" s="135">
        <v>0</v>
      </c>
      <c r="K478" s="135">
        <v>0</v>
      </c>
      <c r="L478" s="135">
        <v>0</v>
      </c>
      <c r="M478" s="135">
        <v>0</v>
      </c>
      <c r="N478" s="135">
        <v>0</v>
      </c>
      <c r="O478" s="135">
        <v>0</v>
      </c>
      <c r="P478" s="223" t="s">
        <v>206</v>
      </c>
    </row>
    <row r="479" spans="1:16" x14ac:dyDescent="0.25">
      <c r="A479" s="134">
        <v>43473.290277777778</v>
      </c>
      <c r="B479" s="134">
        <v>43473.290277777778</v>
      </c>
      <c r="C479" s="135">
        <v>2</v>
      </c>
      <c r="D479" s="135"/>
      <c r="E479" s="135">
        <v>0</v>
      </c>
      <c r="F479" s="135">
        <v>0</v>
      </c>
      <c r="G479" s="135">
        <v>0</v>
      </c>
      <c r="H479" s="135" t="s">
        <v>17</v>
      </c>
      <c r="I479" s="135" t="s">
        <v>17</v>
      </c>
      <c r="J479" s="135">
        <v>0</v>
      </c>
      <c r="K479" s="135">
        <v>0</v>
      </c>
      <c r="L479" s="135">
        <v>0</v>
      </c>
      <c r="M479" s="135">
        <v>0</v>
      </c>
      <c r="N479" s="135">
        <v>0</v>
      </c>
      <c r="O479" s="135">
        <v>0</v>
      </c>
      <c r="P479" s="223"/>
    </row>
    <row r="480" spans="1:16" x14ac:dyDescent="0.25">
      <c r="A480" s="134">
        <v>43473.290277777778</v>
      </c>
      <c r="B480" s="134">
        <v>43473.290277777778</v>
      </c>
      <c r="C480" s="135">
        <v>3</v>
      </c>
      <c r="D480" s="135"/>
      <c r="E480" s="135">
        <v>0</v>
      </c>
      <c r="F480" s="135">
        <v>0</v>
      </c>
      <c r="G480" s="135">
        <v>0</v>
      </c>
      <c r="H480" s="135" t="s">
        <v>17</v>
      </c>
      <c r="I480" s="135" t="s">
        <v>17</v>
      </c>
      <c r="J480" s="135">
        <v>0</v>
      </c>
      <c r="K480" s="135">
        <v>0</v>
      </c>
      <c r="L480" s="135">
        <v>0</v>
      </c>
      <c r="M480" s="135">
        <v>0</v>
      </c>
      <c r="N480" s="135">
        <v>0</v>
      </c>
      <c r="O480" s="135">
        <v>0</v>
      </c>
      <c r="P480" s="223"/>
    </row>
    <row r="481" spans="1:16" x14ac:dyDescent="0.25">
      <c r="A481" s="165">
        <v>43473.290277777778</v>
      </c>
      <c r="B481" s="165">
        <v>43473.629861111112</v>
      </c>
      <c r="C481" s="166">
        <v>1</v>
      </c>
      <c r="D481" s="166" t="s">
        <v>199</v>
      </c>
      <c r="E481" s="166">
        <v>1800</v>
      </c>
      <c r="F481" s="166">
        <v>278.35050000000001</v>
      </c>
      <c r="G481" s="166">
        <v>388</v>
      </c>
      <c r="H481" s="166">
        <v>32</v>
      </c>
      <c r="I481" s="166">
        <v>4</v>
      </c>
      <c r="J481" s="166">
        <v>28</v>
      </c>
      <c r="K481" s="166">
        <v>7</v>
      </c>
      <c r="L481" s="166">
        <v>0</v>
      </c>
      <c r="M481" s="166">
        <v>30</v>
      </c>
      <c r="N481" s="166">
        <v>0</v>
      </c>
      <c r="O481" s="166">
        <v>0</v>
      </c>
      <c r="P481" s="327" t="s">
        <v>67</v>
      </c>
    </row>
    <row r="482" spans="1:16" x14ac:dyDescent="0.25">
      <c r="A482" s="165">
        <v>43473.290277777778</v>
      </c>
      <c r="B482" s="165">
        <v>43473.629861111112</v>
      </c>
      <c r="C482" s="166">
        <v>2</v>
      </c>
      <c r="D482" s="166"/>
      <c r="E482" s="166">
        <v>0</v>
      </c>
      <c r="F482" s="166">
        <v>0</v>
      </c>
      <c r="G482" s="166">
        <v>0</v>
      </c>
      <c r="H482" s="166" t="s">
        <v>17</v>
      </c>
      <c r="I482" s="166" t="s">
        <v>17</v>
      </c>
      <c r="J482" s="166">
        <v>0</v>
      </c>
      <c r="K482" s="166">
        <v>0</v>
      </c>
      <c r="L482" s="166">
        <v>0</v>
      </c>
      <c r="M482" s="166">
        <v>0</v>
      </c>
      <c r="N482" s="166">
        <v>0</v>
      </c>
      <c r="O482" s="166">
        <v>0</v>
      </c>
      <c r="P482" s="328"/>
    </row>
    <row r="483" spans="1:16" x14ac:dyDescent="0.25">
      <c r="A483" s="165">
        <v>43473.290277777778</v>
      </c>
      <c r="B483" s="165">
        <v>43473.629861111112</v>
      </c>
      <c r="C483" s="166">
        <v>3</v>
      </c>
      <c r="D483" s="166"/>
      <c r="E483" s="166">
        <v>0</v>
      </c>
      <c r="F483" s="166">
        <v>0</v>
      </c>
      <c r="G483" s="166">
        <v>0</v>
      </c>
      <c r="H483" s="166" t="s">
        <v>17</v>
      </c>
      <c r="I483" s="166" t="s">
        <v>17</v>
      </c>
      <c r="J483" s="166">
        <v>0</v>
      </c>
      <c r="K483" s="166">
        <v>0</v>
      </c>
      <c r="L483" s="166">
        <v>0</v>
      </c>
      <c r="M483" s="166">
        <v>0</v>
      </c>
      <c r="N483" s="166">
        <v>0</v>
      </c>
      <c r="O483" s="166">
        <v>0</v>
      </c>
      <c r="P483" s="328"/>
    </row>
    <row r="484" spans="1:16" x14ac:dyDescent="0.25">
      <c r="A484" s="165"/>
      <c r="B484" s="165"/>
      <c r="C484" s="166"/>
      <c r="D484" s="166"/>
      <c r="E484" s="166">
        <f>SUM(E481:E483)</f>
        <v>1800</v>
      </c>
      <c r="F484" s="166"/>
      <c r="G484" s="166">
        <f t="shared" ref="G484:O484" si="89">SUM(G481:G483)</f>
        <v>388</v>
      </c>
      <c r="H484" s="166">
        <f t="shared" si="89"/>
        <v>32</v>
      </c>
      <c r="I484" s="166">
        <f t="shared" si="89"/>
        <v>4</v>
      </c>
      <c r="J484" s="166">
        <f t="shared" si="89"/>
        <v>28</v>
      </c>
      <c r="K484" s="166">
        <f t="shared" si="89"/>
        <v>7</v>
      </c>
      <c r="L484" s="166">
        <f t="shared" si="89"/>
        <v>0</v>
      </c>
      <c r="M484" s="166">
        <f t="shared" si="89"/>
        <v>30</v>
      </c>
      <c r="N484" s="166">
        <f t="shared" si="89"/>
        <v>0</v>
      </c>
      <c r="O484" s="166">
        <f t="shared" si="89"/>
        <v>0</v>
      </c>
      <c r="P484" s="329"/>
    </row>
    <row r="485" spans="1:16" ht="15" customHeight="1" x14ac:dyDescent="0.25">
      <c r="A485" s="135" t="s">
        <v>91</v>
      </c>
      <c r="B485" s="134">
        <v>43474.134375000001</v>
      </c>
      <c r="C485" s="135">
        <v>1</v>
      </c>
      <c r="D485" s="135" t="s">
        <v>199</v>
      </c>
      <c r="E485" s="135">
        <v>1800</v>
      </c>
      <c r="F485" s="135">
        <v>0</v>
      </c>
      <c r="G485" s="135">
        <v>0</v>
      </c>
      <c r="H485" s="135">
        <v>0</v>
      </c>
      <c r="I485" s="135">
        <v>0</v>
      </c>
      <c r="J485" s="135">
        <v>0</v>
      </c>
      <c r="K485" s="135">
        <v>0</v>
      </c>
      <c r="L485" s="135">
        <v>0</v>
      </c>
      <c r="M485" s="135">
        <v>0</v>
      </c>
      <c r="N485" s="135">
        <v>0</v>
      </c>
      <c r="O485" s="135">
        <v>0</v>
      </c>
      <c r="P485" s="243" t="s">
        <v>143</v>
      </c>
    </row>
    <row r="486" spans="1:16" x14ac:dyDescent="0.25">
      <c r="A486" s="135" t="s">
        <v>91</v>
      </c>
      <c r="B486" s="134">
        <v>43474.134375000001</v>
      </c>
      <c r="C486" s="135">
        <v>2</v>
      </c>
      <c r="D486" s="135"/>
      <c r="E486" s="135">
        <v>0</v>
      </c>
      <c r="F486" s="135">
        <v>0</v>
      </c>
      <c r="G486" s="135">
        <v>0</v>
      </c>
      <c r="H486" s="135" t="s">
        <v>17</v>
      </c>
      <c r="I486" s="135" t="s">
        <v>17</v>
      </c>
      <c r="J486" s="135">
        <v>0</v>
      </c>
      <c r="K486" s="135">
        <v>0</v>
      </c>
      <c r="L486" s="135">
        <v>0</v>
      </c>
      <c r="M486" s="135">
        <v>0</v>
      </c>
      <c r="N486" s="135">
        <v>0</v>
      </c>
      <c r="O486" s="135">
        <v>0</v>
      </c>
      <c r="P486" s="244"/>
    </row>
    <row r="487" spans="1:16" x14ac:dyDescent="0.25">
      <c r="A487" s="135" t="s">
        <v>91</v>
      </c>
      <c r="B487" s="134">
        <v>43474.134375000001</v>
      </c>
      <c r="C487" s="135">
        <v>3</v>
      </c>
      <c r="D487" s="135"/>
      <c r="E487" s="135">
        <v>0</v>
      </c>
      <c r="F487" s="135">
        <v>0</v>
      </c>
      <c r="G487" s="135">
        <v>0</v>
      </c>
      <c r="H487" s="135" t="s">
        <v>17</v>
      </c>
      <c r="I487" s="135" t="s">
        <v>17</v>
      </c>
      <c r="J487" s="135">
        <v>0</v>
      </c>
      <c r="K487" s="135">
        <v>0</v>
      </c>
      <c r="L487" s="135">
        <v>0</v>
      </c>
      <c r="M487" s="135">
        <v>0</v>
      </c>
      <c r="N487" s="135">
        <v>0</v>
      </c>
      <c r="O487" s="135">
        <v>0</v>
      </c>
      <c r="P487" s="245"/>
    </row>
    <row r="488" spans="1:16" x14ac:dyDescent="0.25">
      <c r="A488" s="167">
        <v>43474.290277777778</v>
      </c>
      <c r="B488" s="167">
        <v>43474.64166666667</v>
      </c>
      <c r="C488" s="168">
        <v>1</v>
      </c>
      <c r="D488" s="168" t="s">
        <v>69</v>
      </c>
      <c r="E488" s="135">
        <v>0</v>
      </c>
      <c r="F488" s="168">
        <v>0</v>
      </c>
      <c r="G488" s="168">
        <v>0</v>
      </c>
      <c r="H488" s="168">
        <v>35</v>
      </c>
      <c r="I488" s="168">
        <v>109</v>
      </c>
      <c r="J488" s="168">
        <v>0</v>
      </c>
      <c r="K488" s="168">
        <v>0</v>
      </c>
      <c r="L488" s="168">
        <v>0</v>
      </c>
      <c r="M488" s="168">
        <v>0</v>
      </c>
      <c r="N488" s="168">
        <v>0</v>
      </c>
      <c r="O488" s="168">
        <v>0</v>
      </c>
      <c r="P488" s="243" t="s">
        <v>202</v>
      </c>
    </row>
    <row r="489" spans="1:16" x14ac:dyDescent="0.25">
      <c r="A489" s="134">
        <v>43474.290277777778</v>
      </c>
      <c r="B489" s="134">
        <v>43474.64166666667</v>
      </c>
      <c r="C489" s="135">
        <v>2</v>
      </c>
      <c r="D489" s="135" t="s">
        <v>69</v>
      </c>
      <c r="E489" s="135">
        <v>0</v>
      </c>
      <c r="F489" s="135">
        <v>0</v>
      </c>
      <c r="G489" s="135">
        <v>0</v>
      </c>
      <c r="H489" s="135" t="s">
        <v>17</v>
      </c>
      <c r="I489" s="135" t="s">
        <v>17</v>
      </c>
      <c r="J489" s="135">
        <v>0</v>
      </c>
      <c r="K489" s="135">
        <v>0</v>
      </c>
      <c r="L489" s="135">
        <v>0</v>
      </c>
      <c r="M489" s="135">
        <v>0</v>
      </c>
      <c r="N489" s="135">
        <v>0</v>
      </c>
      <c r="O489" s="135">
        <v>0</v>
      </c>
      <c r="P489" s="244"/>
    </row>
    <row r="490" spans="1:16" x14ac:dyDescent="0.25">
      <c r="A490" s="167">
        <v>43474.290277777778</v>
      </c>
      <c r="B490" s="167">
        <v>43474.64166666667</v>
      </c>
      <c r="C490" s="168">
        <v>3</v>
      </c>
      <c r="D490" s="168" t="s">
        <v>199</v>
      </c>
      <c r="E490" s="135">
        <v>0</v>
      </c>
      <c r="F490" s="168">
        <v>0</v>
      </c>
      <c r="G490" s="168">
        <v>294</v>
      </c>
      <c r="H490" s="168" t="s">
        <v>17</v>
      </c>
      <c r="I490" s="168" t="s">
        <v>17</v>
      </c>
      <c r="J490" s="168">
        <v>18</v>
      </c>
      <c r="K490" s="168">
        <v>8</v>
      </c>
      <c r="L490" s="168">
        <v>0</v>
      </c>
      <c r="M490" s="168">
        <v>42</v>
      </c>
      <c r="N490" s="168">
        <v>0</v>
      </c>
      <c r="O490" s="168">
        <v>0</v>
      </c>
      <c r="P490" s="244"/>
    </row>
    <row r="491" spans="1:16" x14ac:dyDescent="0.25">
      <c r="A491" s="167"/>
      <c r="B491" s="167"/>
      <c r="C491" s="168"/>
      <c r="D491" s="168"/>
      <c r="E491" s="135"/>
      <c r="F491" s="168"/>
      <c r="G491" s="168">
        <f t="shared" ref="G491:O491" si="90">SUM(G488:G490)</f>
        <v>294</v>
      </c>
      <c r="H491" s="168">
        <f t="shared" si="90"/>
        <v>35</v>
      </c>
      <c r="I491" s="168">
        <f t="shared" si="90"/>
        <v>109</v>
      </c>
      <c r="J491" s="168">
        <f t="shared" si="90"/>
        <v>18</v>
      </c>
      <c r="K491" s="168">
        <f t="shared" si="90"/>
        <v>8</v>
      </c>
      <c r="L491" s="168">
        <f t="shared" si="90"/>
        <v>0</v>
      </c>
      <c r="M491" s="168">
        <f t="shared" si="90"/>
        <v>42</v>
      </c>
      <c r="N491" s="168">
        <f t="shared" si="90"/>
        <v>0</v>
      </c>
      <c r="O491" s="168">
        <f t="shared" si="90"/>
        <v>0</v>
      </c>
      <c r="P491" s="245"/>
    </row>
    <row r="492" spans="1:16" x14ac:dyDescent="0.25">
      <c r="A492" s="169">
        <v>43475.605555555558</v>
      </c>
      <c r="B492" s="169">
        <v>43475.95416666667</v>
      </c>
      <c r="C492" s="170">
        <v>1</v>
      </c>
      <c r="D492" s="170" t="s">
        <v>69</v>
      </c>
      <c r="E492" s="170">
        <v>1808</v>
      </c>
      <c r="F492" s="170">
        <v>366.48649999999998</v>
      </c>
      <c r="G492" s="170">
        <v>296</v>
      </c>
      <c r="H492" s="170">
        <v>33</v>
      </c>
      <c r="I492" s="170">
        <v>105</v>
      </c>
      <c r="J492" s="170">
        <v>4</v>
      </c>
      <c r="K492" s="170">
        <v>14</v>
      </c>
      <c r="L492" s="170">
        <v>0</v>
      </c>
      <c r="M492" s="170">
        <v>50</v>
      </c>
      <c r="N492" s="170">
        <v>0</v>
      </c>
      <c r="O492" s="170">
        <v>0</v>
      </c>
      <c r="P492" s="224" t="s">
        <v>67</v>
      </c>
    </row>
    <row r="493" spans="1:16" x14ac:dyDescent="0.25">
      <c r="A493" s="169">
        <v>43475.605555555558</v>
      </c>
      <c r="B493" s="169">
        <v>43475.95416666667</v>
      </c>
      <c r="C493" s="170">
        <v>2</v>
      </c>
      <c r="D493" s="170"/>
      <c r="E493" s="170">
        <v>0</v>
      </c>
      <c r="F493" s="170">
        <v>0</v>
      </c>
      <c r="G493" s="170">
        <v>0</v>
      </c>
      <c r="H493" s="170" t="s">
        <v>17</v>
      </c>
      <c r="I493" s="170" t="s">
        <v>17</v>
      </c>
      <c r="J493" s="170">
        <v>0</v>
      </c>
      <c r="K493" s="170">
        <v>0</v>
      </c>
      <c r="L493" s="170">
        <v>0</v>
      </c>
      <c r="M493" s="170">
        <v>0</v>
      </c>
      <c r="N493" s="170">
        <v>0</v>
      </c>
      <c r="O493" s="170">
        <v>0</v>
      </c>
      <c r="P493" s="225"/>
    </row>
    <row r="494" spans="1:16" x14ac:dyDescent="0.25">
      <c r="A494" s="169">
        <v>43475.605555555558</v>
      </c>
      <c r="B494" s="169">
        <v>43475.95416666667</v>
      </c>
      <c r="C494" s="170">
        <v>3</v>
      </c>
      <c r="D494" s="170"/>
      <c r="E494" s="170">
        <v>0</v>
      </c>
      <c r="F494" s="170">
        <v>0</v>
      </c>
      <c r="G494" s="170">
        <v>0</v>
      </c>
      <c r="H494" s="170" t="s">
        <v>17</v>
      </c>
      <c r="I494" s="170" t="s">
        <v>17</v>
      </c>
      <c r="J494" s="170">
        <v>0</v>
      </c>
      <c r="K494" s="170">
        <v>0</v>
      </c>
      <c r="L494" s="170">
        <v>0</v>
      </c>
      <c r="M494" s="170">
        <v>0</v>
      </c>
      <c r="N494" s="170">
        <v>0</v>
      </c>
      <c r="O494" s="170">
        <v>0</v>
      </c>
      <c r="P494" s="225"/>
    </row>
    <row r="495" spans="1:16" x14ac:dyDescent="0.25">
      <c r="A495" s="169"/>
      <c r="B495" s="169"/>
      <c r="C495" s="170"/>
      <c r="D495" s="170"/>
      <c r="E495" s="170">
        <f>SUM(E492:E494)</f>
        <v>1808</v>
      </c>
      <c r="F495" s="170"/>
      <c r="G495" s="170">
        <f t="shared" ref="G495:O495" si="91">SUM(G492:G494)</f>
        <v>296</v>
      </c>
      <c r="H495" s="170">
        <f t="shared" si="91"/>
        <v>33</v>
      </c>
      <c r="I495" s="170">
        <f t="shared" si="91"/>
        <v>105</v>
      </c>
      <c r="J495" s="170">
        <f t="shared" si="91"/>
        <v>4</v>
      </c>
      <c r="K495" s="170">
        <f t="shared" si="91"/>
        <v>14</v>
      </c>
      <c r="L495" s="170">
        <f t="shared" si="91"/>
        <v>0</v>
      </c>
      <c r="M495" s="170">
        <f t="shared" si="91"/>
        <v>50</v>
      </c>
      <c r="N495" s="170">
        <f t="shared" si="91"/>
        <v>0</v>
      </c>
      <c r="O495" s="170">
        <f t="shared" si="91"/>
        <v>0</v>
      </c>
      <c r="P495" s="226"/>
    </row>
    <row r="496" spans="1:16" x14ac:dyDescent="0.25">
      <c r="A496" s="128">
        <v>43476.615277777775</v>
      </c>
      <c r="B496" s="128">
        <v>43476.954861111109</v>
      </c>
      <c r="C496" s="129">
        <v>1</v>
      </c>
      <c r="D496" s="129" t="s">
        <v>69</v>
      </c>
      <c r="E496" s="129">
        <v>2633</v>
      </c>
      <c r="F496" s="129">
        <v>378.84890000000001</v>
      </c>
      <c r="G496" s="129">
        <v>417</v>
      </c>
      <c r="H496" s="129">
        <v>29</v>
      </c>
      <c r="I496" s="129">
        <v>0</v>
      </c>
      <c r="J496" s="129">
        <v>14</v>
      </c>
      <c r="K496" s="129">
        <v>0</v>
      </c>
      <c r="L496" s="129">
        <v>0</v>
      </c>
      <c r="M496" s="129">
        <v>29</v>
      </c>
      <c r="N496" s="129">
        <v>0</v>
      </c>
      <c r="O496" s="129">
        <v>0</v>
      </c>
      <c r="P496" s="227" t="s">
        <v>67</v>
      </c>
    </row>
    <row r="497" spans="1:16" x14ac:dyDescent="0.25">
      <c r="A497" s="128">
        <v>43476.615277777775</v>
      </c>
      <c r="B497" s="128">
        <v>43476.954861111109</v>
      </c>
      <c r="C497" s="129">
        <v>2</v>
      </c>
      <c r="D497" s="129"/>
      <c r="E497" s="129">
        <v>0</v>
      </c>
      <c r="F497" s="129">
        <v>0</v>
      </c>
      <c r="G497" s="129">
        <v>0</v>
      </c>
      <c r="H497" s="129" t="s">
        <v>17</v>
      </c>
      <c r="I497" s="129" t="s">
        <v>17</v>
      </c>
      <c r="J497" s="129">
        <v>0</v>
      </c>
      <c r="K497" s="129">
        <v>0</v>
      </c>
      <c r="L497" s="129">
        <v>0</v>
      </c>
      <c r="M497" s="129">
        <v>0</v>
      </c>
      <c r="N497" s="129">
        <v>0</v>
      </c>
      <c r="O497" s="129">
        <v>0</v>
      </c>
      <c r="P497" s="228"/>
    </row>
    <row r="498" spans="1:16" x14ac:dyDescent="0.25">
      <c r="A498" s="128">
        <v>43476.615277777775</v>
      </c>
      <c r="B498" s="128">
        <v>43476.954861111109</v>
      </c>
      <c r="C498" s="129">
        <v>3</v>
      </c>
      <c r="D498" s="129"/>
      <c r="E498" s="129">
        <v>0</v>
      </c>
      <c r="F498" s="129">
        <v>0</v>
      </c>
      <c r="G498" s="129">
        <v>0</v>
      </c>
      <c r="H498" s="129" t="s">
        <v>17</v>
      </c>
      <c r="I498" s="129" t="s">
        <v>17</v>
      </c>
      <c r="J498" s="129">
        <v>0</v>
      </c>
      <c r="K498" s="129">
        <v>0</v>
      </c>
      <c r="L498" s="129">
        <v>0</v>
      </c>
      <c r="M498" s="129">
        <v>0</v>
      </c>
      <c r="N498" s="129">
        <v>0</v>
      </c>
      <c r="O498" s="129">
        <v>0</v>
      </c>
      <c r="P498" s="228"/>
    </row>
    <row r="499" spans="1:16" x14ac:dyDescent="0.25">
      <c r="A499" s="128"/>
      <c r="B499" s="128"/>
      <c r="C499" s="129"/>
      <c r="D499" s="129"/>
      <c r="E499" s="129">
        <f>SUM(E496:E498)</f>
        <v>2633</v>
      </c>
      <c r="F499" s="129"/>
      <c r="G499" s="129">
        <f t="shared" ref="G499:O499" si="92">SUM(G496:G498)</f>
        <v>417</v>
      </c>
      <c r="H499" s="129">
        <f t="shared" si="92"/>
        <v>29</v>
      </c>
      <c r="I499" s="129">
        <f t="shared" si="92"/>
        <v>0</v>
      </c>
      <c r="J499" s="129">
        <f t="shared" si="92"/>
        <v>14</v>
      </c>
      <c r="K499" s="129">
        <f t="shared" si="92"/>
        <v>0</v>
      </c>
      <c r="L499" s="129">
        <f t="shared" si="92"/>
        <v>0</v>
      </c>
      <c r="M499" s="129">
        <f t="shared" si="92"/>
        <v>29</v>
      </c>
      <c r="N499" s="129">
        <f t="shared" si="92"/>
        <v>0</v>
      </c>
      <c r="O499" s="129">
        <f t="shared" si="92"/>
        <v>0</v>
      </c>
      <c r="P499" s="229"/>
    </row>
    <row r="500" spans="1:16" x14ac:dyDescent="0.25">
      <c r="A500" s="171">
        <v>43479.294444444444</v>
      </c>
      <c r="B500" s="171">
        <v>43479.645138888889</v>
      </c>
      <c r="C500" s="172">
        <v>1</v>
      </c>
      <c r="D500" s="172" t="s">
        <v>69</v>
      </c>
      <c r="E500" s="172">
        <v>2655</v>
      </c>
      <c r="F500" s="172">
        <v>415.92689999999999</v>
      </c>
      <c r="G500" s="172">
        <v>383</v>
      </c>
      <c r="H500" s="172">
        <v>33</v>
      </c>
      <c r="I500" s="172">
        <v>0</v>
      </c>
      <c r="J500" s="172">
        <v>66</v>
      </c>
      <c r="K500" s="172">
        <v>4</v>
      </c>
      <c r="L500" s="172">
        <v>0</v>
      </c>
      <c r="M500" s="172">
        <v>19</v>
      </c>
      <c r="N500" s="172">
        <v>0</v>
      </c>
      <c r="O500" s="172">
        <v>0</v>
      </c>
      <c r="P500" s="230" t="s">
        <v>67</v>
      </c>
    </row>
    <row r="501" spans="1:16" x14ac:dyDescent="0.25">
      <c r="A501" s="171">
        <v>43479.294444444444</v>
      </c>
      <c r="B501" s="171">
        <v>43479.645138888889</v>
      </c>
      <c r="C501" s="172">
        <v>2</v>
      </c>
      <c r="D501" s="172"/>
      <c r="E501" s="172">
        <v>0</v>
      </c>
      <c r="F501" s="172">
        <v>0</v>
      </c>
      <c r="G501" s="172">
        <v>0</v>
      </c>
      <c r="H501" s="172" t="s">
        <v>17</v>
      </c>
      <c r="I501" s="172" t="s">
        <v>17</v>
      </c>
      <c r="J501" s="172">
        <v>0</v>
      </c>
      <c r="K501" s="172">
        <v>0</v>
      </c>
      <c r="L501" s="172">
        <v>0</v>
      </c>
      <c r="M501" s="172">
        <v>0</v>
      </c>
      <c r="N501" s="172">
        <v>0</v>
      </c>
      <c r="O501" s="172">
        <v>0</v>
      </c>
      <c r="P501" s="231"/>
    </row>
    <row r="502" spans="1:16" x14ac:dyDescent="0.25">
      <c r="A502" s="171">
        <v>43479.294444444444</v>
      </c>
      <c r="B502" s="171">
        <v>43479.645138888889</v>
      </c>
      <c r="C502" s="172">
        <v>3</v>
      </c>
      <c r="D502" s="172"/>
      <c r="E502" s="172">
        <v>0</v>
      </c>
      <c r="F502" s="172">
        <v>0</v>
      </c>
      <c r="G502" s="172">
        <v>0</v>
      </c>
      <c r="H502" s="172" t="s">
        <v>17</v>
      </c>
      <c r="I502" s="172" t="s">
        <v>17</v>
      </c>
      <c r="J502" s="172">
        <v>0</v>
      </c>
      <c r="K502" s="172">
        <v>0</v>
      </c>
      <c r="L502" s="172">
        <v>0</v>
      </c>
      <c r="M502" s="172">
        <v>0</v>
      </c>
      <c r="N502" s="172">
        <v>0</v>
      </c>
      <c r="O502" s="172">
        <v>0</v>
      </c>
      <c r="P502" s="231"/>
    </row>
    <row r="503" spans="1:16" x14ac:dyDescent="0.25">
      <c r="A503" s="171"/>
      <c r="B503" s="171"/>
      <c r="C503" s="172"/>
      <c r="D503" s="172"/>
      <c r="E503" s="172">
        <f>SUM(E500:E502)</f>
        <v>2655</v>
      </c>
      <c r="F503" s="172"/>
      <c r="G503" s="172">
        <f t="shared" ref="G503:O503" si="93">SUM(G500:G502)</f>
        <v>383</v>
      </c>
      <c r="H503" s="172">
        <f t="shared" si="93"/>
        <v>33</v>
      </c>
      <c r="I503" s="172">
        <f t="shared" si="93"/>
        <v>0</v>
      </c>
      <c r="J503" s="172">
        <f t="shared" si="93"/>
        <v>66</v>
      </c>
      <c r="K503" s="172">
        <f t="shared" si="93"/>
        <v>4</v>
      </c>
      <c r="L503" s="172">
        <f t="shared" si="93"/>
        <v>0</v>
      </c>
      <c r="M503" s="172">
        <f t="shared" si="93"/>
        <v>19</v>
      </c>
      <c r="N503" s="172">
        <f t="shared" si="93"/>
        <v>0</v>
      </c>
      <c r="O503" s="172">
        <f t="shared" si="93"/>
        <v>0</v>
      </c>
      <c r="P503" s="232"/>
    </row>
    <row r="504" spans="1:16" x14ac:dyDescent="0.25">
      <c r="A504" s="203">
        <v>43480.293055555558</v>
      </c>
      <c r="B504" s="203">
        <v>43480.640277777777</v>
      </c>
      <c r="C504" s="204">
        <v>1</v>
      </c>
      <c r="D504" s="204" t="s">
        <v>69</v>
      </c>
      <c r="E504" s="204">
        <v>2909</v>
      </c>
      <c r="F504" s="204">
        <v>404.96519999999998</v>
      </c>
      <c r="G504" s="204">
        <v>431</v>
      </c>
      <c r="H504" s="204">
        <v>0</v>
      </c>
      <c r="I504" s="204">
        <v>0</v>
      </c>
      <c r="J504" s="204">
        <v>10</v>
      </c>
      <c r="K504" s="204">
        <v>3</v>
      </c>
      <c r="L504" s="204">
        <v>0</v>
      </c>
      <c r="M504" s="204">
        <v>56</v>
      </c>
      <c r="N504" s="204">
        <v>0</v>
      </c>
      <c r="O504" s="204">
        <v>0</v>
      </c>
      <c r="P504" s="257" t="s">
        <v>67</v>
      </c>
    </row>
    <row r="505" spans="1:16" x14ac:dyDescent="0.25">
      <c r="A505" s="203">
        <v>43480.293055555558</v>
      </c>
      <c r="B505" s="203">
        <v>43480.640277777777</v>
      </c>
      <c r="C505" s="204">
        <v>2</v>
      </c>
      <c r="D505" s="204"/>
      <c r="E505" s="204">
        <v>0</v>
      </c>
      <c r="F505" s="204">
        <v>0</v>
      </c>
      <c r="G505" s="204">
        <v>0</v>
      </c>
      <c r="H505" s="204" t="s">
        <v>17</v>
      </c>
      <c r="I505" s="204" t="s">
        <v>17</v>
      </c>
      <c r="J505" s="204">
        <v>0</v>
      </c>
      <c r="K505" s="204">
        <v>0</v>
      </c>
      <c r="L505" s="204">
        <v>0</v>
      </c>
      <c r="M505" s="204">
        <v>0</v>
      </c>
      <c r="N505" s="204">
        <v>0</v>
      </c>
      <c r="O505" s="204">
        <v>0</v>
      </c>
      <c r="P505" s="258"/>
    </row>
    <row r="506" spans="1:16" x14ac:dyDescent="0.25">
      <c r="A506" s="203">
        <v>43480.293055555558</v>
      </c>
      <c r="B506" s="203">
        <v>43480.640277777777</v>
      </c>
      <c r="C506" s="204">
        <v>3</v>
      </c>
      <c r="D506" s="204"/>
      <c r="E506" s="204">
        <v>0</v>
      </c>
      <c r="F506" s="204">
        <v>0</v>
      </c>
      <c r="G506" s="204">
        <v>0</v>
      </c>
      <c r="H506" s="204" t="s">
        <v>17</v>
      </c>
      <c r="I506" s="204" t="s">
        <v>17</v>
      </c>
      <c r="J506" s="204">
        <v>0</v>
      </c>
      <c r="K506" s="204">
        <v>0</v>
      </c>
      <c r="L506" s="204">
        <v>0</v>
      </c>
      <c r="M506" s="204">
        <v>0</v>
      </c>
      <c r="N506" s="204">
        <v>0</v>
      </c>
      <c r="O506" s="204">
        <v>0</v>
      </c>
      <c r="P506" s="258"/>
    </row>
    <row r="507" spans="1:16" x14ac:dyDescent="0.25">
      <c r="A507" s="203"/>
      <c r="B507" s="203"/>
      <c r="C507" s="204"/>
      <c r="D507" s="204"/>
      <c r="E507" s="204">
        <f>SUM(E504:E506)</f>
        <v>2909</v>
      </c>
      <c r="F507" s="204"/>
      <c r="G507" s="204">
        <f t="shared" ref="G507:O507" si="94">SUM(G504:G506)</f>
        <v>431</v>
      </c>
      <c r="H507" s="204">
        <f t="shared" si="94"/>
        <v>0</v>
      </c>
      <c r="I507" s="204">
        <f t="shared" si="94"/>
        <v>0</v>
      </c>
      <c r="J507" s="204">
        <f t="shared" si="94"/>
        <v>10</v>
      </c>
      <c r="K507" s="204">
        <f t="shared" si="94"/>
        <v>3</v>
      </c>
      <c r="L507" s="204">
        <f t="shared" si="94"/>
        <v>0</v>
      </c>
      <c r="M507" s="204">
        <f t="shared" si="94"/>
        <v>56</v>
      </c>
      <c r="N507" s="204">
        <f t="shared" si="94"/>
        <v>0</v>
      </c>
      <c r="O507" s="204">
        <f t="shared" si="94"/>
        <v>0</v>
      </c>
      <c r="P507" s="259"/>
    </row>
    <row r="508" spans="1:16" x14ac:dyDescent="0.25">
      <c r="A508" s="169">
        <v>43481.294444444444</v>
      </c>
      <c r="B508" s="169">
        <v>43481.640972222223</v>
      </c>
      <c r="C508" s="170">
        <v>1</v>
      </c>
      <c r="D508" s="170" t="s">
        <v>69</v>
      </c>
      <c r="E508" s="170">
        <v>3205</v>
      </c>
      <c r="F508" s="170">
        <v>443.08760000000001</v>
      </c>
      <c r="G508" s="170">
        <v>434</v>
      </c>
      <c r="H508" s="170">
        <v>35</v>
      </c>
      <c r="I508" s="170">
        <v>0</v>
      </c>
      <c r="J508" s="170">
        <v>12</v>
      </c>
      <c r="K508" s="170">
        <v>7</v>
      </c>
      <c r="L508" s="170">
        <v>0</v>
      </c>
      <c r="M508" s="170">
        <v>11</v>
      </c>
      <c r="N508" s="170">
        <v>0</v>
      </c>
      <c r="O508" s="170">
        <v>0</v>
      </c>
      <c r="P508" s="224" t="s">
        <v>67</v>
      </c>
    </row>
    <row r="509" spans="1:16" x14ac:dyDescent="0.25">
      <c r="A509" s="169">
        <v>43481.294444444444</v>
      </c>
      <c r="B509" s="169">
        <v>43481.640972222223</v>
      </c>
      <c r="C509" s="170">
        <v>2</v>
      </c>
      <c r="D509" s="170"/>
      <c r="E509" s="170">
        <v>0</v>
      </c>
      <c r="F509" s="170">
        <v>0</v>
      </c>
      <c r="G509" s="170">
        <v>0</v>
      </c>
      <c r="H509" s="170" t="s">
        <v>17</v>
      </c>
      <c r="I509" s="170" t="s">
        <v>17</v>
      </c>
      <c r="J509" s="170">
        <v>0</v>
      </c>
      <c r="K509" s="170">
        <v>0</v>
      </c>
      <c r="L509" s="170">
        <v>0</v>
      </c>
      <c r="M509" s="170">
        <v>0</v>
      </c>
      <c r="N509" s="170">
        <v>0</v>
      </c>
      <c r="O509" s="170">
        <v>0</v>
      </c>
      <c r="P509" s="225"/>
    </row>
    <row r="510" spans="1:16" x14ac:dyDescent="0.25">
      <c r="A510" s="169">
        <v>43481.294444444444</v>
      </c>
      <c r="B510" s="169">
        <v>43481.640972222223</v>
      </c>
      <c r="C510" s="170">
        <v>3</v>
      </c>
      <c r="D510" s="170"/>
      <c r="E510" s="170">
        <v>0</v>
      </c>
      <c r="F510" s="170">
        <v>0</v>
      </c>
      <c r="G510" s="170">
        <v>0</v>
      </c>
      <c r="H510" s="170" t="s">
        <v>17</v>
      </c>
      <c r="I510" s="170" t="s">
        <v>17</v>
      </c>
      <c r="J510" s="170">
        <v>0</v>
      </c>
      <c r="K510" s="170">
        <v>0</v>
      </c>
      <c r="L510" s="170">
        <v>0</v>
      </c>
      <c r="M510" s="170">
        <v>0</v>
      </c>
      <c r="N510" s="170">
        <v>0</v>
      </c>
      <c r="O510" s="170">
        <v>0</v>
      </c>
      <c r="P510" s="225"/>
    </row>
    <row r="511" spans="1:16" x14ac:dyDescent="0.25">
      <c r="A511" s="169"/>
      <c r="B511" s="169"/>
      <c r="C511" s="170"/>
      <c r="D511" s="170"/>
      <c r="E511" s="170">
        <f>SUM(E508:E510)</f>
        <v>3205</v>
      </c>
      <c r="F511" s="170"/>
      <c r="G511" s="170">
        <f t="shared" ref="G511:O511" si="95">SUM(G508:G510)</f>
        <v>434</v>
      </c>
      <c r="H511" s="170">
        <f t="shared" si="95"/>
        <v>35</v>
      </c>
      <c r="I511" s="170">
        <f t="shared" si="95"/>
        <v>0</v>
      </c>
      <c r="J511" s="170">
        <f t="shared" si="95"/>
        <v>12</v>
      </c>
      <c r="K511" s="170">
        <f t="shared" si="95"/>
        <v>7</v>
      </c>
      <c r="L511" s="170">
        <f t="shared" si="95"/>
        <v>0</v>
      </c>
      <c r="M511" s="170">
        <f t="shared" si="95"/>
        <v>11</v>
      </c>
      <c r="N511" s="170">
        <f t="shared" si="95"/>
        <v>0</v>
      </c>
      <c r="O511" s="170">
        <f t="shared" si="95"/>
        <v>0</v>
      </c>
      <c r="P511" s="226"/>
    </row>
    <row r="512" spans="1:16" x14ac:dyDescent="0.25">
      <c r="A512" s="136">
        <v>43482.291666666664</v>
      </c>
      <c r="B512" s="136">
        <v>43482.643750000003</v>
      </c>
      <c r="C512" s="137">
        <v>1</v>
      </c>
      <c r="D512" s="137" t="s">
        <v>69</v>
      </c>
      <c r="E512" s="137">
        <v>2332</v>
      </c>
      <c r="F512" s="137">
        <v>381.2534</v>
      </c>
      <c r="G512" s="137">
        <v>367</v>
      </c>
      <c r="H512" s="137">
        <v>32</v>
      </c>
      <c r="I512" s="137">
        <v>0</v>
      </c>
      <c r="J512" s="137">
        <v>75</v>
      </c>
      <c r="K512" s="137">
        <v>17</v>
      </c>
      <c r="L512" s="137">
        <v>0</v>
      </c>
      <c r="M512" s="137">
        <v>16</v>
      </c>
      <c r="N512" s="137">
        <v>0</v>
      </c>
      <c r="O512" s="137">
        <v>0</v>
      </c>
      <c r="P512" s="254" t="s">
        <v>67</v>
      </c>
    </row>
    <row r="513" spans="1:16" x14ac:dyDescent="0.25">
      <c r="A513" s="136">
        <v>43482.291666666664</v>
      </c>
      <c r="B513" s="136">
        <v>43482.643750000003</v>
      </c>
      <c r="C513" s="137">
        <v>2</v>
      </c>
      <c r="D513" s="137"/>
      <c r="E513" s="137">
        <v>0</v>
      </c>
      <c r="F513" s="137">
        <v>0</v>
      </c>
      <c r="G513" s="137">
        <v>0</v>
      </c>
      <c r="H513" s="137" t="s">
        <v>17</v>
      </c>
      <c r="I513" s="137" t="s">
        <v>17</v>
      </c>
      <c r="J513" s="137">
        <v>0</v>
      </c>
      <c r="K513" s="137">
        <v>0</v>
      </c>
      <c r="L513" s="137">
        <v>0</v>
      </c>
      <c r="M513" s="137">
        <v>0</v>
      </c>
      <c r="N513" s="137">
        <v>0</v>
      </c>
      <c r="O513" s="137">
        <v>0</v>
      </c>
      <c r="P513" s="255"/>
    </row>
    <row r="514" spans="1:16" x14ac:dyDescent="0.25">
      <c r="A514" s="136">
        <v>43482.291666666664</v>
      </c>
      <c r="B514" s="136">
        <v>43482.643750000003</v>
      </c>
      <c r="C514" s="137">
        <v>3</v>
      </c>
      <c r="D514" s="137"/>
      <c r="E514" s="137">
        <v>0</v>
      </c>
      <c r="F514" s="137">
        <v>0</v>
      </c>
      <c r="G514" s="137">
        <v>0</v>
      </c>
      <c r="H514" s="137" t="s">
        <v>17</v>
      </c>
      <c r="I514" s="137" t="s">
        <v>17</v>
      </c>
      <c r="J514" s="137">
        <v>0</v>
      </c>
      <c r="K514" s="137">
        <v>0</v>
      </c>
      <c r="L514" s="137">
        <v>0</v>
      </c>
      <c r="M514" s="137">
        <v>0</v>
      </c>
      <c r="N514" s="137">
        <v>0</v>
      </c>
      <c r="O514" s="137">
        <v>0</v>
      </c>
      <c r="P514" s="255"/>
    </row>
    <row r="515" spans="1:16" x14ac:dyDescent="0.25">
      <c r="A515" s="136"/>
      <c r="B515" s="136"/>
      <c r="C515" s="137"/>
      <c r="D515" s="137"/>
      <c r="E515" s="137">
        <f>SUM(E512:E514)</f>
        <v>2332</v>
      </c>
      <c r="F515" s="137"/>
      <c r="G515" s="137">
        <f t="shared" ref="G515:O515" si="96">SUM(G512:G514)</f>
        <v>367</v>
      </c>
      <c r="H515" s="137">
        <f t="shared" si="96"/>
        <v>32</v>
      </c>
      <c r="I515" s="137">
        <f t="shared" si="96"/>
        <v>0</v>
      </c>
      <c r="J515" s="137">
        <f t="shared" si="96"/>
        <v>75</v>
      </c>
      <c r="K515" s="137">
        <f t="shared" si="96"/>
        <v>17</v>
      </c>
      <c r="L515" s="137">
        <f t="shared" si="96"/>
        <v>0</v>
      </c>
      <c r="M515" s="137">
        <f t="shared" si="96"/>
        <v>16</v>
      </c>
      <c r="N515" s="137">
        <f t="shared" si="96"/>
        <v>0</v>
      </c>
      <c r="O515" s="137">
        <f t="shared" si="96"/>
        <v>0</v>
      </c>
      <c r="P515" s="256"/>
    </row>
    <row r="516" spans="1:16" x14ac:dyDescent="0.25">
      <c r="A516" s="209">
        <v>43483.290972222225</v>
      </c>
      <c r="B516" s="209">
        <v>43483.638194444444</v>
      </c>
      <c r="C516" s="210">
        <v>1</v>
      </c>
      <c r="D516" s="210" t="s">
        <v>25</v>
      </c>
      <c r="E516" s="210">
        <v>299</v>
      </c>
      <c r="F516" s="210">
        <v>314.73680000000002</v>
      </c>
      <c r="G516" s="210">
        <v>57</v>
      </c>
      <c r="H516" s="210">
        <v>49</v>
      </c>
      <c r="I516" s="210">
        <v>106</v>
      </c>
      <c r="J516" s="210">
        <v>8</v>
      </c>
      <c r="K516" s="210">
        <v>17</v>
      </c>
      <c r="L516" s="210">
        <v>0</v>
      </c>
      <c r="M516" s="210">
        <v>4</v>
      </c>
      <c r="N516" s="210">
        <v>0</v>
      </c>
      <c r="O516" s="210">
        <v>0</v>
      </c>
      <c r="P516" s="322" t="s">
        <v>203</v>
      </c>
    </row>
    <row r="517" spans="1:16" x14ac:dyDescent="0.25">
      <c r="A517" s="209">
        <v>43483.290972222225</v>
      </c>
      <c r="B517" s="209">
        <v>43483.638194444444</v>
      </c>
      <c r="C517" s="210">
        <v>2</v>
      </c>
      <c r="D517" s="210" t="s">
        <v>199</v>
      </c>
      <c r="E517" s="210">
        <v>0</v>
      </c>
      <c r="F517" s="210">
        <v>0</v>
      </c>
      <c r="G517" s="210">
        <v>0</v>
      </c>
      <c r="H517" s="210" t="s">
        <v>17</v>
      </c>
      <c r="I517" s="210" t="s">
        <v>17</v>
      </c>
      <c r="J517" s="210">
        <v>1</v>
      </c>
      <c r="K517" s="210">
        <v>0</v>
      </c>
      <c r="L517" s="210">
        <v>0</v>
      </c>
      <c r="M517" s="210">
        <v>0</v>
      </c>
      <c r="N517" s="210">
        <v>0</v>
      </c>
      <c r="O517" s="210">
        <v>0</v>
      </c>
      <c r="P517" s="323"/>
    </row>
    <row r="518" spans="1:16" x14ac:dyDescent="0.25">
      <c r="A518" s="209">
        <v>43483.290972222225</v>
      </c>
      <c r="B518" s="209">
        <v>43483.638194444444</v>
      </c>
      <c r="C518" s="210">
        <v>3</v>
      </c>
      <c r="D518" s="210" t="s">
        <v>25</v>
      </c>
      <c r="E518" s="210">
        <v>1190</v>
      </c>
      <c r="F518" s="210">
        <v>326.0274</v>
      </c>
      <c r="G518" s="210">
        <v>219</v>
      </c>
      <c r="H518" s="210" t="s">
        <v>17</v>
      </c>
      <c r="I518" s="210" t="s">
        <v>17</v>
      </c>
      <c r="J518" s="210">
        <v>8</v>
      </c>
      <c r="K518" s="210">
        <v>8</v>
      </c>
      <c r="L518" s="210">
        <v>0</v>
      </c>
      <c r="M518" s="210">
        <v>23</v>
      </c>
      <c r="N518" s="210">
        <v>0</v>
      </c>
      <c r="O518" s="210">
        <v>0</v>
      </c>
      <c r="P518" s="324"/>
    </row>
    <row r="519" spans="1:16" x14ac:dyDescent="0.25">
      <c r="A519" s="207"/>
      <c r="B519" s="207"/>
      <c r="C519" s="208"/>
      <c r="D519" s="208"/>
      <c r="E519" s="208"/>
      <c r="F519" s="208"/>
      <c r="G519" s="208"/>
      <c r="H519" s="208"/>
      <c r="I519" s="208"/>
      <c r="J519" s="208"/>
      <c r="K519" s="208"/>
      <c r="L519" s="208"/>
      <c r="M519" s="208"/>
      <c r="N519" s="208"/>
      <c r="O519" s="208"/>
      <c r="P519" s="208"/>
    </row>
    <row r="520" spans="1:16" x14ac:dyDescent="0.25">
      <c r="A520" s="122">
        <v>43486.602083333331</v>
      </c>
      <c r="B520" s="122">
        <v>43486.953472222223</v>
      </c>
      <c r="C520" s="123">
        <v>1</v>
      </c>
      <c r="D520" s="123" t="s">
        <v>25</v>
      </c>
      <c r="E520" s="123">
        <v>2814</v>
      </c>
      <c r="F520" s="123">
        <v>381.99090000000001</v>
      </c>
      <c r="G520" s="123">
        <v>442</v>
      </c>
      <c r="H520" s="123">
        <v>29</v>
      </c>
      <c r="I520" s="123">
        <v>0</v>
      </c>
      <c r="J520" s="123">
        <v>5</v>
      </c>
      <c r="K520" s="123">
        <v>15</v>
      </c>
      <c r="L520" s="123">
        <v>0</v>
      </c>
      <c r="M520" s="123">
        <v>15</v>
      </c>
      <c r="N520" s="123">
        <v>0</v>
      </c>
      <c r="O520" s="123">
        <v>0</v>
      </c>
      <c r="P520" s="251" t="s">
        <v>67</v>
      </c>
    </row>
    <row r="521" spans="1:16" x14ac:dyDescent="0.25">
      <c r="A521" s="122">
        <v>43486.602083333331</v>
      </c>
      <c r="B521" s="122">
        <v>43486.953472222223</v>
      </c>
      <c r="C521" s="123">
        <v>2</v>
      </c>
      <c r="D521" s="123"/>
      <c r="E521" s="123">
        <v>0</v>
      </c>
      <c r="F521" s="123">
        <v>0</v>
      </c>
      <c r="G521" s="123">
        <v>0</v>
      </c>
      <c r="H521" s="123" t="s">
        <v>17</v>
      </c>
      <c r="I521" s="123" t="s">
        <v>17</v>
      </c>
      <c r="J521" s="123">
        <v>0</v>
      </c>
      <c r="K521" s="123">
        <v>0</v>
      </c>
      <c r="L521" s="123">
        <v>0</v>
      </c>
      <c r="M521" s="123">
        <v>0</v>
      </c>
      <c r="N521" s="123">
        <v>0</v>
      </c>
      <c r="O521" s="123">
        <v>0</v>
      </c>
      <c r="P521" s="252"/>
    </row>
    <row r="522" spans="1:16" x14ac:dyDescent="0.25">
      <c r="A522" s="122">
        <v>43486.602083333331</v>
      </c>
      <c r="B522" s="122">
        <v>43486.953472222223</v>
      </c>
      <c r="C522" s="123">
        <v>3</v>
      </c>
      <c r="D522" s="123"/>
      <c r="E522" s="123">
        <v>0</v>
      </c>
      <c r="F522" s="123">
        <v>0</v>
      </c>
      <c r="G522" s="123">
        <v>0</v>
      </c>
      <c r="H522" s="123" t="s">
        <v>17</v>
      </c>
      <c r="I522" s="123" t="s">
        <v>17</v>
      </c>
      <c r="J522" s="123">
        <v>0</v>
      </c>
      <c r="K522" s="123">
        <v>0</v>
      </c>
      <c r="L522" s="123">
        <v>0</v>
      </c>
      <c r="M522" s="123">
        <v>0</v>
      </c>
      <c r="N522" s="123">
        <v>0</v>
      </c>
      <c r="O522" s="123">
        <v>0</v>
      </c>
      <c r="P522" s="252"/>
    </row>
    <row r="523" spans="1:16" x14ac:dyDescent="0.25">
      <c r="A523" s="122"/>
      <c r="B523" s="122"/>
      <c r="C523" s="123"/>
      <c r="D523" s="123"/>
      <c r="E523" s="123">
        <f>SUM(E520:E522)</f>
        <v>2814</v>
      </c>
      <c r="F523" s="123"/>
      <c r="G523" s="123">
        <f t="shared" ref="G523:O523" si="97">SUM(G520:G522)</f>
        <v>442</v>
      </c>
      <c r="H523" s="123">
        <f t="shared" si="97"/>
        <v>29</v>
      </c>
      <c r="I523" s="123">
        <f t="shared" si="97"/>
        <v>0</v>
      </c>
      <c r="J523" s="123">
        <f t="shared" si="97"/>
        <v>5</v>
      </c>
      <c r="K523" s="123">
        <f t="shared" si="97"/>
        <v>15</v>
      </c>
      <c r="L523" s="123">
        <f t="shared" si="97"/>
        <v>0</v>
      </c>
      <c r="M523" s="123">
        <f t="shared" si="97"/>
        <v>15</v>
      </c>
      <c r="N523" s="123">
        <f t="shared" si="97"/>
        <v>0</v>
      </c>
      <c r="O523" s="123">
        <f t="shared" si="97"/>
        <v>0</v>
      </c>
      <c r="P523" s="253"/>
    </row>
    <row r="524" spans="1:16" x14ac:dyDescent="0.25">
      <c r="A524" s="216">
        <v>43487.604166666664</v>
      </c>
      <c r="B524" s="216">
        <v>43487.955555555556</v>
      </c>
      <c r="C524" s="213">
        <v>1</v>
      </c>
      <c r="D524" s="213" t="s">
        <v>25</v>
      </c>
      <c r="E524" s="213">
        <v>2858</v>
      </c>
      <c r="F524" s="213">
        <v>387.96379999999999</v>
      </c>
      <c r="G524" s="213">
        <v>442</v>
      </c>
      <c r="H524" s="213">
        <v>25</v>
      </c>
      <c r="I524" s="213">
        <v>0</v>
      </c>
      <c r="J524" s="213">
        <v>8</v>
      </c>
      <c r="K524" s="213">
        <v>6</v>
      </c>
      <c r="L524" s="213">
        <v>0</v>
      </c>
      <c r="M524" s="213">
        <v>25</v>
      </c>
      <c r="N524" s="213">
        <v>0</v>
      </c>
      <c r="O524" s="213">
        <v>0</v>
      </c>
      <c r="P524" s="319" t="s">
        <v>67</v>
      </c>
    </row>
    <row r="525" spans="1:16" x14ac:dyDescent="0.25">
      <c r="A525" s="216">
        <v>43487.604166666664</v>
      </c>
      <c r="B525" s="216">
        <v>43487.955555555556</v>
      </c>
      <c r="C525" s="213">
        <v>2</v>
      </c>
      <c r="D525" s="213"/>
      <c r="E525" s="213">
        <v>0</v>
      </c>
      <c r="F525" s="213">
        <v>0</v>
      </c>
      <c r="G525" s="213">
        <v>0</v>
      </c>
      <c r="H525" s="213" t="s">
        <v>17</v>
      </c>
      <c r="I525" s="213" t="s">
        <v>17</v>
      </c>
      <c r="J525" s="213">
        <v>0</v>
      </c>
      <c r="K525" s="213">
        <v>0</v>
      </c>
      <c r="L525" s="213">
        <v>0</v>
      </c>
      <c r="M525" s="213">
        <v>0</v>
      </c>
      <c r="N525" s="213">
        <v>0</v>
      </c>
      <c r="O525" s="213">
        <v>0</v>
      </c>
      <c r="P525" s="320"/>
    </row>
    <row r="526" spans="1:16" x14ac:dyDescent="0.25">
      <c r="A526" s="216">
        <v>43487.604166666664</v>
      </c>
      <c r="B526" s="216">
        <v>43487.955555555556</v>
      </c>
      <c r="C526" s="213">
        <v>3</v>
      </c>
      <c r="D526" s="213"/>
      <c r="E526" s="213">
        <v>0</v>
      </c>
      <c r="F526" s="213">
        <v>0</v>
      </c>
      <c r="G526" s="213">
        <v>0</v>
      </c>
      <c r="H526" s="213" t="s">
        <v>17</v>
      </c>
      <c r="I526" s="213" t="s">
        <v>17</v>
      </c>
      <c r="J526" s="213">
        <v>0</v>
      </c>
      <c r="K526" s="213">
        <v>0</v>
      </c>
      <c r="L526" s="213">
        <v>0</v>
      </c>
      <c r="M526" s="213">
        <v>0</v>
      </c>
      <c r="N526" s="213">
        <v>0</v>
      </c>
      <c r="O526" s="213">
        <v>0</v>
      </c>
      <c r="P526" s="320"/>
    </row>
    <row r="527" spans="1:16" x14ac:dyDescent="0.25">
      <c r="A527" s="213"/>
      <c r="B527" s="213"/>
      <c r="C527" s="213"/>
      <c r="D527" s="213"/>
      <c r="E527" s="213">
        <f>SUM(E524:E526)</f>
        <v>2858</v>
      </c>
      <c r="F527" s="213"/>
      <c r="G527" s="213">
        <f t="shared" ref="G527:O527" si="98">SUM(G524:G526)</f>
        <v>442</v>
      </c>
      <c r="H527" s="213">
        <f t="shared" si="98"/>
        <v>25</v>
      </c>
      <c r="I527" s="213">
        <f t="shared" si="98"/>
        <v>0</v>
      </c>
      <c r="J527" s="213">
        <f t="shared" si="98"/>
        <v>8</v>
      </c>
      <c r="K527" s="213">
        <f t="shared" si="98"/>
        <v>6</v>
      </c>
      <c r="L527" s="213">
        <f t="shared" si="98"/>
        <v>0</v>
      </c>
      <c r="M527" s="213">
        <f t="shared" si="98"/>
        <v>25</v>
      </c>
      <c r="N527" s="213">
        <f t="shared" si="98"/>
        <v>0</v>
      </c>
      <c r="O527" s="213">
        <f t="shared" si="98"/>
        <v>0</v>
      </c>
      <c r="P527" s="321"/>
    </row>
  </sheetData>
  <mergeCells count="128">
    <mergeCell ref="P419:P422"/>
    <mergeCell ref="P423:P426"/>
    <mergeCell ref="P427:P430"/>
    <mergeCell ref="P431:P434"/>
    <mergeCell ref="P399:P402"/>
    <mergeCell ref="P403:P406"/>
    <mergeCell ref="P407:P410"/>
    <mergeCell ref="P411:P414"/>
    <mergeCell ref="P415:P418"/>
    <mergeCell ref="A188:P188"/>
    <mergeCell ref="P189:P198"/>
    <mergeCell ref="P199:P202"/>
    <mergeCell ref="A382:P382"/>
    <mergeCell ref="P383:P386"/>
    <mergeCell ref="P387:P390"/>
    <mergeCell ref="P395:P398"/>
    <mergeCell ref="P391:P394"/>
    <mergeCell ref="P284:P287"/>
    <mergeCell ref="P288:P291"/>
    <mergeCell ref="P292:P295"/>
    <mergeCell ref="P296:P299"/>
    <mergeCell ref="P346:P349"/>
    <mergeCell ref="P350:P353"/>
    <mergeCell ref="P374:P377"/>
    <mergeCell ref="P378:P381"/>
    <mergeCell ref="P354:P357"/>
    <mergeCell ref="P358:P361"/>
    <mergeCell ref="P362:P365"/>
    <mergeCell ref="P366:P369"/>
    <mergeCell ref="P370:P373"/>
    <mergeCell ref="P203:P206"/>
    <mergeCell ref="P239:P242"/>
    <mergeCell ref="P243:P246"/>
    <mergeCell ref="P97:P100"/>
    <mergeCell ref="P101:P104"/>
    <mergeCell ref="P105:P108"/>
    <mergeCell ref="P125:P128"/>
    <mergeCell ref="P129:P132"/>
    <mergeCell ref="P133:P136"/>
    <mergeCell ref="P137:P140"/>
    <mergeCell ref="P141:P144"/>
    <mergeCell ref="P145:P148"/>
    <mergeCell ref="P32:P35"/>
    <mergeCell ref="P26:P29"/>
    <mergeCell ref="P10:P13"/>
    <mergeCell ref="P14:P17"/>
    <mergeCell ref="P18:P21"/>
    <mergeCell ref="P22:P25"/>
    <mergeCell ref="P41:P44"/>
    <mergeCell ref="P45:P48"/>
    <mergeCell ref="P49:P52"/>
    <mergeCell ref="P53:P56"/>
    <mergeCell ref="P36:P39"/>
    <mergeCell ref="P157:P160"/>
    <mergeCell ref="P161:P164"/>
    <mergeCell ref="P165:P168"/>
    <mergeCell ref="P182:P185"/>
    <mergeCell ref="A169:P171"/>
    <mergeCell ref="P172:P173"/>
    <mergeCell ref="P174:P177"/>
    <mergeCell ref="P178:P181"/>
    <mergeCell ref="P149:P152"/>
    <mergeCell ref="P153:P156"/>
    <mergeCell ref="P57:P60"/>
    <mergeCell ref="P63:P66"/>
    <mergeCell ref="P67:P70"/>
    <mergeCell ref="P81:P84"/>
    <mergeCell ref="P85:P88"/>
    <mergeCell ref="P73:P76"/>
    <mergeCell ref="P121:P124"/>
    <mergeCell ref="P109:P112"/>
    <mergeCell ref="P113:P116"/>
    <mergeCell ref="P117:P120"/>
    <mergeCell ref="P89:P92"/>
    <mergeCell ref="P93:P96"/>
    <mergeCell ref="P247:P252"/>
    <mergeCell ref="P207:P210"/>
    <mergeCell ref="P211:P214"/>
    <mergeCell ref="P215:P218"/>
    <mergeCell ref="P219:P222"/>
    <mergeCell ref="P223:P226"/>
    <mergeCell ref="P227:P230"/>
    <mergeCell ref="P231:P234"/>
    <mergeCell ref="P235:P238"/>
    <mergeCell ref="P275:P278"/>
    <mergeCell ref="P279:P282"/>
    <mergeCell ref="P254:P256"/>
    <mergeCell ref="P258:P261"/>
    <mergeCell ref="P262:P265"/>
    <mergeCell ref="P266:P269"/>
    <mergeCell ref="P271:P273"/>
    <mergeCell ref="P338:P341"/>
    <mergeCell ref="P342:P345"/>
    <mergeCell ref="A301:P301"/>
    <mergeCell ref="P322:P324"/>
    <mergeCell ref="P325:P330"/>
    <mergeCell ref="P331:P333"/>
    <mergeCell ref="P334:P337"/>
    <mergeCell ref="P302:P305"/>
    <mergeCell ref="P306:P309"/>
    <mergeCell ref="P310:P313"/>
    <mergeCell ref="P314:P317"/>
    <mergeCell ref="P318:P321"/>
    <mergeCell ref="A300:P300"/>
    <mergeCell ref="P435:P438"/>
    <mergeCell ref="P439:P442"/>
    <mergeCell ref="P443:P445"/>
    <mergeCell ref="P446:P449"/>
    <mergeCell ref="P450:P453"/>
    <mergeCell ref="P454:P457"/>
    <mergeCell ref="P458:P461"/>
    <mergeCell ref="P462:P465"/>
    <mergeCell ref="P466:P469"/>
    <mergeCell ref="P504:P507"/>
    <mergeCell ref="P508:P511"/>
    <mergeCell ref="P512:P515"/>
    <mergeCell ref="P516:P518"/>
    <mergeCell ref="P520:P523"/>
    <mergeCell ref="P524:P527"/>
    <mergeCell ref="P471:P473"/>
    <mergeCell ref="P474:P477"/>
    <mergeCell ref="P478:P480"/>
    <mergeCell ref="P481:P484"/>
    <mergeCell ref="P485:P487"/>
    <mergeCell ref="P488:P491"/>
    <mergeCell ref="P492:P495"/>
    <mergeCell ref="P496:P499"/>
    <mergeCell ref="P500:P503"/>
  </mergeCells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Sodeme1a macch</vt:lpstr>
      <vt:lpstr>Sodeme2a macch </vt:lpstr>
      <vt:lpstr>Sodeme 3a macch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Sacchi</dc:creator>
  <cp:lastModifiedBy>Antonella Sacchi</cp:lastModifiedBy>
  <cp:lastPrinted>2018-04-18T15:34:04Z</cp:lastPrinted>
  <dcterms:created xsi:type="dcterms:W3CDTF">2018-04-14T11:07:51Z</dcterms:created>
  <dcterms:modified xsi:type="dcterms:W3CDTF">2019-01-24T10:59:24Z</dcterms:modified>
</cp:coreProperties>
</file>