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8700"/>
  </bookViews>
  <sheets>
    <sheet name="Archiv Omev 3a L  Aprile 2018" sheetId="1" r:id="rId1"/>
  </sheets>
  <calcPr calcId="145621"/>
</workbook>
</file>

<file path=xl/calcChain.xml><?xml version="1.0" encoding="utf-8"?>
<calcChain xmlns="http://schemas.openxmlformats.org/spreadsheetml/2006/main">
  <c r="E290" i="1" l="1"/>
  <c r="G290" i="1"/>
  <c r="H290" i="1"/>
  <c r="I290" i="1"/>
  <c r="J290" i="1"/>
  <c r="G278" i="1"/>
  <c r="H278" i="1"/>
  <c r="I278" i="1"/>
  <c r="J278" i="1"/>
  <c r="E278" i="1"/>
  <c r="G286" i="1"/>
  <c r="H286" i="1"/>
  <c r="I286" i="1"/>
  <c r="J286" i="1"/>
  <c r="E286" i="1"/>
  <c r="G282" i="1"/>
  <c r="H282" i="1"/>
  <c r="I282" i="1"/>
  <c r="J282" i="1"/>
  <c r="E282" i="1"/>
  <c r="G268" i="1" l="1"/>
  <c r="H268" i="1"/>
  <c r="I268" i="1"/>
  <c r="J268" i="1"/>
  <c r="E268" i="1"/>
  <c r="G264" i="1"/>
  <c r="H264" i="1"/>
  <c r="I264" i="1"/>
  <c r="J264" i="1"/>
  <c r="E264" i="1"/>
  <c r="G260" i="1"/>
  <c r="H260" i="1"/>
  <c r="I260" i="1"/>
  <c r="J260" i="1"/>
  <c r="E260" i="1"/>
  <c r="G246" i="1"/>
  <c r="H246" i="1"/>
  <c r="I246" i="1"/>
  <c r="J246" i="1"/>
  <c r="E246" i="1"/>
  <c r="G242" i="1"/>
  <c r="H242" i="1"/>
  <c r="I242" i="1"/>
  <c r="J242" i="1"/>
  <c r="E242" i="1"/>
  <c r="G238" i="1"/>
  <c r="H238" i="1"/>
  <c r="I238" i="1"/>
  <c r="J238" i="1"/>
  <c r="E238" i="1"/>
  <c r="G234" i="1"/>
  <c r="H234" i="1"/>
  <c r="I234" i="1"/>
  <c r="J234" i="1"/>
  <c r="E234" i="1"/>
  <c r="G230" i="1"/>
  <c r="H230" i="1"/>
  <c r="I230" i="1"/>
  <c r="J230" i="1"/>
  <c r="E230" i="1"/>
  <c r="G226" i="1" l="1"/>
  <c r="H226" i="1"/>
  <c r="I226" i="1"/>
  <c r="J226" i="1"/>
  <c r="E226" i="1"/>
  <c r="G209" i="1" l="1"/>
  <c r="H209" i="1"/>
  <c r="I209" i="1"/>
  <c r="J209" i="1"/>
  <c r="E209" i="1"/>
  <c r="G205" i="1"/>
  <c r="H205" i="1"/>
  <c r="I205" i="1"/>
  <c r="J205" i="1"/>
  <c r="E205" i="1"/>
  <c r="G180" i="1" l="1"/>
  <c r="H180" i="1"/>
  <c r="I180" i="1"/>
  <c r="J180" i="1"/>
  <c r="E180" i="1"/>
  <c r="G176" i="1"/>
  <c r="H176" i="1"/>
  <c r="I176" i="1"/>
  <c r="J176" i="1"/>
  <c r="E176" i="1"/>
  <c r="G172" i="1"/>
  <c r="H172" i="1"/>
  <c r="I172" i="1"/>
  <c r="J172" i="1"/>
  <c r="E172" i="1"/>
  <c r="G168" i="1"/>
  <c r="H168" i="1"/>
  <c r="I168" i="1"/>
  <c r="J168" i="1"/>
  <c r="E168" i="1"/>
  <c r="H148" i="1" l="1"/>
  <c r="I148" i="1"/>
  <c r="J148" i="1"/>
  <c r="G148" i="1"/>
  <c r="G131" i="1" l="1"/>
  <c r="H131" i="1"/>
  <c r="I131" i="1"/>
  <c r="J131" i="1"/>
  <c r="E131" i="1"/>
  <c r="G115" i="1" l="1"/>
  <c r="H115" i="1"/>
  <c r="I115" i="1"/>
  <c r="J115" i="1"/>
  <c r="E115" i="1"/>
  <c r="G111" i="1" l="1"/>
  <c r="H111" i="1"/>
  <c r="I111" i="1"/>
  <c r="J111" i="1"/>
  <c r="E111" i="1"/>
  <c r="G100" i="1"/>
  <c r="H100" i="1"/>
  <c r="I100" i="1"/>
  <c r="J100" i="1"/>
  <c r="E100" i="1"/>
  <c r="G96" i="1"/>
  <c r="H96" i="1"/>
  <c r="I96" i="1"/>
  <c r="J96" i="1"/>
  <c r="E96" i="1"/>
  <c r="G92" i="1"/>
  <c r="H92" i="1"/>
  <c r="I92" i="1"/>
  <c r="J92" i="1"/>
  <c r="E92" i="1"/>
  <c r="G86" i="1" l="1"/>
  <c r="H86" i="1"/>
  <c r="I86" i="1"/>
  <c r="J86" i="1"/>
  <c r="E86" i="1"/>
  <c r="G82" i="1"/>
  <c r="H82" i="1"/>
  <c r="I82" i="1"/>
  <c r="J82" i="1"/>
  <c r="E82" i="1"/>
  <c r="G76" i="1" l="1"/>
  <c r="H76" i="1"/>
  <c r="I76" i="1"/>
  <c r="J76" i="1"/>
  <c r="E76" i="1"/>
  <c r="G72" i="1"/>
  <c r="H72" i="1"/>
  <c r="I72" i="1"/>
  <c r="J72" i="1"/>
  <c r="E72" i="1"/>
  <c r="G68" i="1"/>
  <c r="H68" i="1"/>
  <c r="I68" i="1"/>
  <c r="J68" i="1"/>
  <c r="E68" i="1"/>
  <c r="E64" i="1"/>
  <c r="G64" i="1"/>
  <c r="H64" i="1"/>
  <c r="I64" i="1"/>
  <c r="J64" i="1"/>
  <c r="G60" i="1"/>
  <c r="H60" i="1"/>
  <c r="I60" i="1"/>
  <c r="J60" i="1"/>
  <c r="E60" i="1"/>
  <c r="G56" i="1"/>
  <c r="H56" i="1"/>
  <c r="I56" i="1"/>
  <c r="J56" i="1"/>
  <c r="E56" i="1"/>
  <c r="G52" i="1"/>
  <c r="H52" i="1"/>
  <c r="I52" i="1"/>
  <c r="J52" i="1"/>
  <c r="E52" i="1"/>
  <c r="G42" i="1"/>
  <c r="H42" i="1"/>
  <c r="I42" i="1"/>
  <c r="J42" i="1"/>
  <c r="E42" i="1"/>
  <c r="G39" i="1" l="1"/>
  <c r="H39" i="1"/>
  <c r="I39" i="1"/>
  <c r="J39" i="1"/>
  <c r="E39" i="1"/>
  <c r="J24" i="1" l="1"/>
  <c r="I24" i="1"/>
  <c r="H24" i="1"/>
  <c r="G24" i="1"/>
</calcChain>
</file>

<file path=xl/sharedStrings.xml><?xml version="1.0" encoding="utf-8"?>
<sst xmlns="http://schemas.openxmlformats.org/spreadsheetml/2006/main" count="421" uniqueCount="50">
  <si>
    <t>Data e Ora Start</t>
  </si>
  <si>
    <t>Data e Ora Stop</t>
  </si>
  <si>
    <t>Ricetta</t>
  </si>
  <si>
    <t>Descrizione</t>
  </si>
  <si>
    <t>Produz. Totale</t>
  </si>
  <si>
    <t>Produz. Oraria</t>
  </si>
  <si>
    <t>Min. lavorati</t>
  </si>
  <si>
    <t>Min pausa pranzo</t>
  </si>
  <si>
    <t>Min.Cambio Formato</t>
  </si>
  <si>
    <t>Min. Fermo (Anom+Man)</t>
  </si>
  <si>
    <t>PERONI FUSTI FAGGIO</t>
  </si>
  <si>
    <t xml:space="preserve"> </t>
  </si>
  <si>
    <t>OMCE CISTERNETTE</t>
  </si>
  <si>
    <t>prod sballata + min sballati</t>
  </si>
  <si>
    <t>ok</t>
  </si>
  <si>
    <t>DA ALDO CON VISITA DI OGGI DOVREBBE AVERE RISOLTO SQUADRATURA DEI +20' ALLA 2A MACCH + DETTO CHE CERCAVA SOLUZIONE PER ILL G MANCANTE A OMEV</t>
  </si>
  <si>
    <t>DA ALDO CON VISITA DI OGGI 18-04 : MANCAVANO MINUTI DI FERMO ALLA 1A MACCH SODEME, AGGIUSTATI.  RIMANE INEVASO PROBLEMA MINUTI 3A MACCH SODEME</t>
  </si>
  <si>
    <t xml:space="preserve">   DETTO CHE LA MANCANZA DEL 12-04 DOVUTA A TRAFFICO SULLA CASELLA EXELL PER CUI E' SALTATA LA REGISTRAZIONE. DECISO DI STARE A VEDERE SE SI VERIFICHERA' DI NUOVO</t>
  </si>
  <si>
    <t>opp attaccato e stacccato start e stop cs Chierchia</t>
  </si>
  <si>
    <t>SLIM 2I</t>
  </si>
  <si>
    <t>????</t>
  </si>
  <si>
    <t>FERMATI E RIPARTITI??</t>
  </si>
  <si>
    <t>ZAMPE PERONI</t>
  </si>
  <si>
    <t>NON QUADRA NN</t>
  </si>
  <si>
    <t>MANCA IL TURNO</t>
  </si>
  <si>
    <t>NON QUADRA ORARIO INIZIO</t>
  </si>
  <si>
    <t>SLIM 4H</t>
  </si>
  <si>
    <t>SLIM 4M</t>
  </si>
  <si>
    <t>INTERVENTO ALFREDO</t>
  </si>
  <si>
    <t>OK</t>
  </si>
  <si>
    <t xml:space="preserve">  visita di Alfredo del 23-07 mattina</t>
  </si>
  <si>
    <t>FERMA PER ALTRE ESIGENZE PRODUTTIVE</t>
  </si>
  <si>
    <t>SLIM 4D</t>
  </si>
  <si>
    <t>0/0/0 0:0</t>
  </si>
  <si>
    <t>OPP Pascariu cf da Omce a Omce sbagliato. Doveva essere a 4D</t>
  </si>
  <si>
    <t>OPP Pascariu si è accorto dimenticato  cf il g prima e qui lo ha fatto al volo</t>
  </si>
  <si>
    <t>REM  che vogliono dire i 1376 min di fermo?</t>
  </si>
  <si>
    <t>REM cosa sono queste scritture?</t>
  </si>
  <si>
    <t>REM: troppo pochi i minuti di fermo per una produzione cosi. OPP ì: non riavviata la linea subito dopo pranzo</t>
  </si>
  <si>
    <t>REM: troppo pochi i min di fermo per una produzione così</t>
  </si>
  <si>
    <t>OPP: cambio-formato sbagliato, era da Slim a CP6</t>
  </si>
  <si>
    <t xml:space="preserve">OPP: cambio-formato sbagliato era CP6 </t>
  </si>
  <si>
    <t>OPP: cambio-formato sbagliato era CP6 REM: troppo pochi i min di fermo per una produzione così + perché 2 segnate?</t>
  </si>
  <si>
    <t>REM: perché giornata registrata doppia? + minuti Cambio-formato sballati!</t>
  </si>
  <si>
    <t xml:space="preserve">OPP:  hanno smanettato per far emergere la continuazione del cambio formato dal g precedente </t>
  </si>
  <si>
    <t>visita Alfredo</t>
  </si>
  <si>
    <t>OPP manca il nome del prodotto</t>
  </si>
  <si>
    <t>UFF non si capisce nn: produzione fatta da opp della Corali</t>
  </si>
  <si>
    <t>OPP manca il nome del prodotto + non hanno stoppato la linea quando sono andati a imb spec</t>
  </si>
  <si>
    <t>OPP perché su rendiconto prodotti 435??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</si>
</sst>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4">
    <xf numFmtId="0" fontId="0" fillId="0" borderId="0" xfId="0"/>
    <xf numFmtId="22" fontId="0" fillId="33" borderId="0" xfId="0" applyNumberFormat="1" applyFill="1"/>
    <xf numFmtId="0" fontId="0" fillId="33" borderId="0" xfId="0" applyFill="1"/>
    <xf numFmtId="0" fontId="16" fillId="0" borderId="0" xfId="0" applyFont="1"/>
    <xf numFmtId="22" fontId="0" fillId="34" borderId="0" xfId="0" applyNumberFormat="1" applyFill="1"/>
    <xf numFmtId="0" fontId="0" fillId="34" borderId="0" xfId="0" applyFill="1"/>
    <xf numFmtId="0" fontId="0" fillId="34" borderId="0" xfId="0" applyFill="1" applyBorder="1"/>
    <xf numFmtId="0" fontId="0" fillId="34" borderId="10" xfId="0" applyFill="1" applyBorder="1"/>
    <xf numFmtId="0" fontId="16" fillId="34" borderId="0" xfId="0" applyFont="1" applyFill="1"/>
    <xf numFmtId="22" fontId="0" fillId="35" borderId="0" xfId="0" applyNumberFormat="1" applyFill="1"/>
    <xf numFmtId="0" fontId="0" fillId="35" borderId="0" xfId="0" applyFill="1"/>
    <xf numFmtId="0" fontId="0" fillId="35" borderId="10" xfId="0" applyFill="1" applyBorder="1"/>
    <xf numFmtId="0" fontId="0" fillId="35" borderId="0" xfId="0" applyFill="1" applyBorder="1"/>
    <xf numFmtId="0" fontId="0" fillId="36" borderId="0" xfId="0" applyFill="1"/>
    <xf numFmtId="22" fontId="0" fillId="36" borderId="0" xfId="0" applyNumberFormat="1" applyFill="1"/>
    <xf numFmtId="0" fontId="0" fillId="37" borderId="0" xfId="0" applyFill="1"/>
    <xf numFmtId="22" fontId="0" fillId="37" borderId="0" xfId="0" applyNumberFormat="1" applyFill="1"/>
    <xf numFmtId="0" fontId="0" fillId="36" borderId="10" xfId="0" applyFill="1" applyBorder="1"/>
    <xf numFmtId="0" fontId="0" fillId="37" borderId="10" xfId="0" applyFill="1" applyBorder="1"/>
    <xf numFmtId="0" fontId="16" fillId="37" borderId="0" xfId="0" applyFont="1" applyFill="1"/>
    <xf numFmtId="0" fontId="16" fillId="36" borderId="0" xfId="0" applyFont="1" applyFill="1"/>
    <xf numFmtId="0" fontId="16" fillId="35" borderId="0" xfId="0" applyFont="1" applyFill="1"/>
    <xf numFmtId="0" fontId="16" fillId="0" borderId="0" xfId="0" applyFont="1" applyAlignment="1">
      <alignment wrapText="1"/>
    </xf>
    <xf numFmtId="22" fontId="0" fillId="38" borderId="0" xfId="0" applyNumberFormat="1" applyFill="1"/>
    <xf numFmtId="0" fontId="0" fillId="38" borderId="0" xfId="0" applyFill="1"/>
    <xf numFmtId="0" fontId="0" fillId="33" borderId="0" xfId="0" applyFill="1" applyBorder="1"/>
    <xf numFmtId="0" fontId="0" fillId="33" borderId="10" xfId="0" applyFill="1" applyBorder="1"/>
    <xf numFmtId="0" fontId="16" fillId="33" borderId="0" xfId="0" applyFont="1" applyFill="1"/>
    <xf numFmtId="0" fontId="0" fillId="40" borderId="0" xfId="0" applyFill="1"/>
    <xf numFmtId="22" fontId="0" fillId="40" borderId="0" xfId="0" applyNumberFormat="1" applyFill="1"/>
    <xf numFmtId="0" fontId="0" fillId="40" borderId="0" xfId="0" applyFill="1" applyBorder="1"/>
    <xf numFmtId="0" fontId="0" fillId="40" borderId="10" xfId="0" applyFill="1" applyBorder="1"/>
    <xf numFmtId="0" fontId="16" fillId="40" borderId="0" xfId="0" applyFont="1" applyFill="1"/>
    <xf numFmtId="22" fontId="16" fillId="40" borderId="0" xfId="0" applyNumberFormat="1" applyFont="1" applyFill="1"/>
    <xf numFmtId="0" fontId="0" fillId="39" borderId="0" xfId="0" applyFill="1"/>
    <xf numFmtId="0" fontId="16" fillId="39" borderId="0" xfId="0" applyFont="1" applyFill="1"/>
    <xf numFmtId="0" fontId="0" fillId="39" borderId="0" xfId="0" applyFill="1" applyBorder="1" applyAlignment="1">
      <alignment horizontal="left" vertical="center" wrapText="1"/>
    </xf>
    <xf numFmtId="22" fontId="0" fillId="42" borderId="0" xfId="0" applyNumberFormat="1" applyFill="1"/>
    <xf numFmtId="0" fontId="0" fillId="42" borderId="0" xfId="0" applyFill="1"/>
    <xf numFmtId="22" fontId="16" fillId="34" borderId="0" xfId="0" applyNumberFormat="1" applyFont="1" applyFill="1"/>
    <xf numFmtId="22" fontId="16" fillId="37" borderId="0" xfId="0" applyNumberFormat="1" applyFont="1" applyFill="1"/>
    <xf numFmtId="22" fontId="0" fillId="43" borderId="0" xfId="0" applyNumberFormat="1" applyFill="1"/>
    <xf numFmtId="0" fontId="0" fillId="43" borderId="0" xfId="0" applyFill="1"/>
    <xf numFmtId="0" fontId="0" fillId="43" borderId="10" xfId="0" applyFill="1" applyBorder="1"/>
    <xf numFmtId="22" fontId="0" fillId="44" borderId="0" xfId="0" applyNumberFormat="1" applyFill="1"/>
    <xf numFmtId="0" fontId="0" fillId="44" borderId="0" xfId="0" applyFill="1"/>
    <xf numFmtId="0" fontId="0" fillId="44" borderId="10" xfId="0" applyFill="1" applyBorder="1"/>
    <xf numFmtId="22" fontId="16" fillId="42" borderId="0" xfId="0" applyNumberFormat="1" applyFont="1" applyFill="1"/>
    <xf numFmtId="0" fontId="16" fillId="42" borderId="0" xfId="0" applyFont="1" applyFill="1"/>
    <xf numFmtId="0" fontId="0" fillId="42" borderId="10" xfId="0" applyFill="1" applyBorder="1"/>
    <xf numFmtId="0" fontId="0" fillId="45" borderId="0" xfId="0" applyFill="1"/>
    <xf numFmtId="22" fontId="0" fillId="45" borderId="0" xfId="0" applyNumberFormat="1" applyFill="1"/>
    <xf numFmtId="0" fontId="0" fillId="45" borderId="0" xfId="0" applyFill="1" applyBorder="1"/>
    <xf numFmtId="0" fontId="0" fillId="45" borderId="10" xfId="0" applyFill="1" applyBorder="1"/>
    <xf numFmtId="0" fontId="0" fillId="36" borderId="0" xfId="0" applyFill="1" applyBorder="1"/>
    <xf numFmtId="22" fontId="0" fillId="38" borderId="11" xfId="0" applyNumberFormat="1" applyFill="1" applyBorder="1"/>
    <xf numFmtId="0" fontId="0" fillId="38" borderId="11" xfId="0" applyFill="1" applyBorder="1"/>
    <xf numFmtId="22" fontId="16" fillId="38" borderId="11" xfId="0" applyNumberFormat="1" applyFont="1" applyFill="1" applyBorder="1"/>
    <xf numFmtId="0" fontId="16" fillId="38" borderId="11" xfId="0" applyFont="1" applyFill="1" applyBorder="1"/>
    <xf numFmtId="22" fontId="0" fillId="46" borderId="11" xfId="0" applyNumberFormat="1" applyFill="1" applyBorder="1"/>
    <xf numFmtId="0" fontId="0" fillId="46" borderId="11" xfId="0" applyFill="1" applyBorder="1"/>
    <xf numFmtId="22" fontId="0" fillId="40" borderId="11" xfId="0" applyNumberFormat="1" applyFill="1" applyBorder="1"/>
    <xf numFmtId="0" fontId="0" fillId="40" borderId="11" xfId="0" applyFill="1" applyBorder="1"/>
    <xf numFmtId="22" fontId="0" fillId="39" borderId="11" xfId="0" applyNumberFormat="1" applyFill="1" applyBorder="1"/>
    <xf numFmtId="0" fontId="0" fillId="39" borderId="11" xfId="0" applyFill="1" applyBorder="1"/>
    <xf numFmtId="22" fontId="0" fillId="44" borderId="11" xfId="0" applyNumberFormat="1" applyFill="1" applyBorder="1"/>
    <xf numFmtId="0" fontId="0" fillId="44" borderId="11" xfId="0" applyFill="1" applyBorder="1"/>
    <xf numFmtId="22" fontId="0" fillId="0" borderId="0" xfId="0" applyNumberFormat="1"/>
    <xf numFmtId="22" fontId="0" fillId="0" borderId="0" xfId="0" applyNumberFormat="1" applyFill="1"/>
    <xf numFmtId="0" fontId="0" fillId="0" borderId="0" xfId="0" applyFill="1"/>
    <xf numFmtId="22" fontId="0" fillId="42" borderId="11" xfId="0" applyNumberFormat="1" applyFill="1" applyBorder="1"/>
    <xf numFmtId="0" fontId="0" fillId="42" borderId="11" xfId="0" applyFill="1" applyBorder="1"/>
    <xf numFmtId="22" fontId="0" fillId="37" borderId="11" xfId="0" applyNumberFormat="1" applyFill="1" applyBorder="1"/>
    <xf numFmtId="0" fontId="0" fillId="37" borderId="11" xfId="0" applyFill="1" applyBorder="1"/>
    <xf numFmtId="22" fontId="0" fillId="45" borderId="11" xfId="0" applyNumberFormat="1" applyFill="1" applyBorder="1"/>
    <xf numFmtId="0" fontId="0" fillId="45" borderId="11" xfId="0" applyFill="1" applyBorder="1"/>
    <xf numFmtId="22" fontId="0" fillId="36" borderId="11" xfId="0" applyNumberFormat="1" applyFill="1" applyBorder="1"/>
    <xf numFmtId="0" fontId="0" fillId="36" borderId="11" xfId="0" applyFill="1" applyBorder="1"/>
    <xf numFmtId="22" fontId="0" fillId="35" borderId="11" xfId="0" applyNumberFormat="1" applyFill="1" applyBorder="1"/>
    <xf numFmtId="0" fontId="0" fillId="35" borderId="11" xfId="0" applyFill="1" applyBorder="1"/>
    <xf numFmtId="22" fontId="0" fillId="43" borderId="11" xfId="0" applyNumberFormat="1" applyFill="1" applyBorder="1"/>
    <xf numFmtId="0" fontId="0" fillId="43" borderId="11" xfId="0" applyFill="1" applyBorder="1"/>
    <xf numFmtId="0" fontId="0" fillId="47" borderId="11" xfId="0" applyFill="1" applyBorder="1"/>
    <xf numFmtId="22" fontId="0" fillId="47" borderId="11" xfId="0" applyNumberFormat="1" applyFill="1" applyBorder="1"/>
    <xf numFmtId="0" fontId="0" fillId="0" borderId="0" xfId="0" applyFill="1" applyBorder="1"/>
    <xf numFmtId="22" fontId="0" fillId="0" borderId="0" xfId="0" applyNumberFormat="1" applyFill="1" applyBorder="1"/>
    <xf numFmtId="0" fontId="0" fillId="0" borderId="15" xfId="0" applyFill="1" applyBorder="1" applyAlignment="1">
      <alignment wrapText="1"/>
    </xf>
    <xf numFmtId="0" fontId="0" fillId="37" borderId="14" xfId="0" applyFill="1" applyBorder="1"/>
    <xf numFmtId="0" fontId="0" fillId="37" borderId="23" xfId="0" applyFill="1" applyBorder="1"/>
    <xf numFmtId="0" fontId="0" fillId="36" borderId="14" xfId="0" applyFill="1" applyBorder="1"/>
    <xf numFmtId="0" fontId="0" fillId="36" borderId="23" xfId="0" applyFill="1" applyBorder="1"/>
    <xf numFmtId="22" fontId="0" fillId="34" borderId="11" xfId="0" applyNumberFormat="1" applyFill="1" applyBorder="1"/>
    <xf numFmtId="0" fontId="0" fillId="34" borderId="11" xfId="0" applyFill="1" applyBorder="1"/>
    <xf numFmtId="22" fontId="0" fillId="34" borderId="12" xfId="0" applyNumberFormat="1" applyFill="1" applyBorder="1"/>
    <xf numFmtId="0" fontId="0" fillId="34" borderId="12" xfId="0" applyFill="1" applyBorder="1"/>
    <xf numFmtId="0" fontId="0" fillId="34" borderId="23" xfId="0" applyFill="1" applyBorder="1"/>
    <xf numFmtId="0" fontId="0" fillId="40" borderId="14" xfId="0" applyFill="1" applyBorder="1"/>
    <xf numFmtId="0" fontId="0" fillId="40" borderId="23" xfId="0" applyFill="1" applyBorder="1"/>
    <xf numFmtId="0" fontId="0" fillId="38" borderId="23" xfId="0" applyFill="1" applyBorder="1"/>
    <xf numFmtId="0" fontId="0" fillId="38" borderId="14" xfId="0" applyFill="1" applyBorder="1"/>
    <xf numFmtId="0" fontId="0" fillId="44" borderId="23" xfId="0" applyFill="1" applyBorder="1"/>
    <xf numFmtId="0" fontId="0" fillId="44" borderId="14" xfId="0" applyFill="1" applyBorder="1"/>
    <xf numFmtId="22" fontId="0" fillId="48" borderId="11" xfId="0" applyNumberFormat="1" applyFill="1" applyBorder="1"/>
    <xf numFmtId="0" fontId="0" fillId="48" borderId="11" xfId="0" applyFill="1" applyBorder="1"/>
    <xf numFmtId="0" fontId="0" fillId="48" borderId="23" xfId="0" applyFill="1" applyBorder="1"/>
    <xf numFmtId="0" fontId="0" fillId="48" borderId="14" xfId="0" applyFill="1" applyBorder="1"/>
    <xf numFmtId="22" fontId="0" fillId="49" borderId="11" xfId="0" applyNumberFormat="1" applyFill="1" applyBorder="1"/>
    <xf numFmtId="0" fontId="0" fillId="49" borderId="11" xfId="0" applyFill="1" applyBorder="1"/>
    <xf numFmtId="0" fontId="0" fillId="49" borderId="23" xfId="0" applyFill="1" applyBorder="1"/>
    <xf numFmtId="0" fontId="0" fillId="49" borderId="14" xfId="0" applyFill="1" applyBorder="1"/>
    <xf numFmtId="22" fontId="0" fillId="0" borderId="18" xfId="0" applyNumberFormat="1" applyFill="1" applyBorder="1"/>
    <xf numFmtId="22" fontId="0" fillId="0" borderId="15" xfId="0" applyNumberFormat="1" applyFill="1" applyBorder="1"/>
    <xf numFmtId="0" fontId="0" fillId="0" borderId="15" xfId="0" applyFill="1" applyBorder="1"/>
    <xf numFmtId="0" fontId="0" fillId="0" borderId="15" xfId="0" applyFill="1" applyBorder="1" applyAlignment="1">
      <alignment horizontal="center"/>
    </xf>
    <xf numFmtId="0" fontId="0" fillId="39" borderId="12" xfId="0" applyFill="1" applyBorder="1" applyAlignment="1">
      <alignment horizontal="center" wrapText="1"/>
    </xf>
    <xf numFmtId="0" fontId="0" fillId="39" borderId="13" xfId="0" applyFill="1" applyBorder="1" applyAlignment="1">
      <alignment horizontal="center" wrapText="1"/>
    </xf>
    <xf numFmtId="0" fontId="0" fillId="39" borderId="14" xfId="0" applyFill="1" applyBorder="1" applyAlignment="1">
      <alignment horizontal="center" wrapText="1"/>
    </xf>
    <xf numFmtId="0" fontId="0" fillId="44" borderId="12" xfId="0" applyFill="1" applyBorder="1" applyAlignment="1">
      <alignment horizontal="center"/>
    </xf>
    <xf numFmtId="0" fontId="0" fillId="44" borderId="13" xfId="0" applyFill="1" applyBorder="1" applyAlignment="1">
      <alignment horizontal="center"/>
    </xf>
    <xf numFmtId="0" fontId="0" fillId="44" borderId="14" xfId="0" applyFill="1" applyBorder="1" applyAlignment="1">
      <alignment horizontal="center"/>
    </xf>
    <xf numFmtId="0" fontId="0" fillId="39" borderId="11" xfId="0" applyFill="1" applyBorder="1" applyAlignment="1">
      <alignment horizontal="center" wrapText="1"/>
    </xf>
    <xf numFmtId="0" fontId="0" fillId="39" borderId="18" xfId="0" applyFill="1" applyBorder="1" applyAlignment="1">
      <alignment horizontal="center" wrapText="1"/>
    </xf>
    <xf numFmtId="0" fontId="0" fillId="39" borderId="17" xfId="0" applyFill="1" applyBorder="1" applyAlignment="1">
      <alignment horizontal="center" wrapText="1"/>
    </xf>
    <xf numFmtId="0" fontId="18" fillId="39" borderId="18" xfId="0" applyFont="1" applyFill="1" applyBorder="1" applyAlignment="1">
      <alignment horizontal="center"/>
    </xf>
    <xf numFmtId="0" fontId="18" fillId="39" borderId="15" xfId="0" applyFont="1" applyFill="1" applyBorder="1" applyAlignment="1">
      <alignment horizontal="center"/>
    </xf>
    <xf numFmtId="0" fontId="0" fillId="39" borderId="18" xfId="0" applyFill="1" applyBorder="1" applyAlignment="1">
      <alignment horizontal="center" vertical="center"/>
    </xf>
    <xf numFmtId="0" fontId="0" fillId="39" borderId="15" xfId="0" applyFill="1" applyBorder="1" applyAlignment="1">
      <alignment horizontal="center" vertical="center"/>
    </xf>
    <xf numFmtId="0" fontId="0" fillId="39" borderId="19" xfId="0" applyFill="1" applyBorder="1" applyAlignment="1">
      <alignment horizontal="center" vertical="center"/>
    </xf>
    <xf numFmtId="0" fontId="0" fillId="39" borderId="17" xfId="0" applyFill="1" applyBorder="1" applyAlignment="1">
      <alignment horizontal="center" vertical="center"/>
    </xf>
    <xf numFmtId="0" fontId="0" fillId="39" borderId="0" xfId="0" applyFill="1" applyBorder="1" applyAlignment="1">
      <alignment horizontal="center" vertical="center"/>
    </xf>
    <xf numFmtId="0" fontId="0" fillId="39" borderId="16" xfId="0" applyFill="1" applyBorder="1" applyAlignment="1">
      <alignment horizontal="center" vertical="center"/>
    </xf>
    <xf numFmtId="0" fontId="0" fillId="39" borderId="20" xfId="0" applyFill="1" applyBorder="1" applyAlignment="1">
      <alignment horizontal="center" vertical="center"/>
    </xf>
    <xf numFmtId="0" fontId="0" fillId="39" borderId="21" xfId="0" applyFill="1" applyBorder="1" applyAlignment="1">
      <alignment horizontal="center" vertical="center"/>
    </xf>
    <xf numFmtId="0" fontId="0" fillId="39" borderId="22" xfId="0" applyFill="1" applyBorder="1" applyAlignment="1">
      <alignment horizontal="center" vertical="center"/>
    </xf>
    <xf numFmtId="0" fontId="0" fillId="36" borderId="11" xfId="0" applyFill="1" applyBorder="1" applyAlignment="1">
      <alignment horizontal="center"/>
    </xf>
    <xf numFmtId="0" fontId="0" fillId="45" borderId="11" xfId="0" applyFill="1" applyBorder="1" applyAlignment="1">
      <alignment horizontal="center"/>
    </xf>
    <xf numFmtId="0" fontId="0" fillId="38" borderId="11" xfId="0" applyFill="1" applyBorder="1" applyAlignment="1">
      <alignment horizontal="center"/>
    </xf>
    <xf numFmtId="0" fontId="0" fillId="39" borderId="11" xfId="0" applyFill="1" applyBorder="1" applyAlignment="1">
      <alignment horizontal="center"/>
    </xf>
    <xf numFmtId="0" fontId="0" fillId="37" borderId="12" xfId="0" applyFill="1" applyBorder="1" applyAlignment="1">
      <alignment horizontal="center"/>
    </xf>
    <xf numFmtId="0" fontId="0" fillId="37" borderId="13" xfId="0" applyFill="1" applyBorder="1" applyAlignment="1">
      <alignment horizontal="center"/>
    </xf>
    <xf numFmtId="0" fontId="0" fillId="37" borderId="14" xfId="0" applyFill="1" applyBorder="1" applyAlignment="1">
      <alignment horizontal="center"/>
    </xf>
    <xf numFmtId="0" fontId="0" fillId="42" borderId="11" xfId="0" applyFill="1" applyBorder="1" applyAlignment="1">
      <alignment horizontal="center"/>
    </xf>
    <xf numFmtId="0" fontId="0" fillId="46" borderId="11" xfId="0" applyFill="1" applyBorder="1" applyAlignment="1">
      <alignment horizontal="center"/>
    </xf>
    <xf numFmtId="0" fontId="0" fillId="40" borderId="11" xfId="0" applyFill="1" applyBorder="1" applyAlignment="1">
      <alignment horizontal="center"/>
    </xf>
    <xf numFmtId="0" fontId="16" fillId="33" borderId="11" xfId="0" applyFont="1" applyFill="1" applyBorder="1" applyAlignment="1">
      <alignment horizontal="left" vertical="center" wrapText="1"/>
    </xf>
    <xf numFmtId="0" fontId="16" fillId="33" borderId="11" xfId="0" applyFont="1" applyFill="1" applyBorder="1" applyAlignment="1">
      <alignment horizontal="left" vertical="center"/>
    </xf>
    <xf numFmtId="0" fontId="16" fillId="38" borderId="12" xfId="0" applyFont="1" applyFill="1" applyBorder="1" applyAlignment="1">
      <alignment horizontal="left" vertical="center" wrapText="1"/>
    </xf>
    <xf numFmtId="0" fontId="16" fillId="38" borderId="13" xfId="0" applyFont="1" applyFill="1" applyBorder="1" applyAlignment="1">
      <alignment horizontal="left" vertical="center" wrapText="1"/>
    </xf>
    <xf numFmtId="0" fontId="16" fillId="38" borderId="14" xfId="0" applyFont="1" applyFill="1" applyBorder="1" applyAlignment="1">
      <alignment horizontal="left" vertical="center" wrapText="1"/>
    </xf>
    <xf numFmtId="0" fontId="16" fillId="34" borderId="11" xfId="0" applyFont="1" applyFill="1" applyBorder="1" applyAlignment="1">
      <alignment horizontal="left" vertical="center"/>
    </xf>
    <xf numFmtId="0" fontId="16" fillId="35" borderId="11" xfId="0" applyFont="1" applyFill="1" applyBorder="1" applyAlignment="1">
      <alignment horizontal="left" vertical="center"/>
    </xf>
    <xf numFmtId="0" fontId="0" fillId="37" borderId="11" xfId="0" applyFill="1" applyBorder="1" applyAlignment="1">
      <alignment horizontal="center"/>
    </xf>
    <xf numFmtId="0" fontId="16" fillId="39" borderId="15" xfId="0" applyFont="1" applyFill="1" applyBorder="1" applyAlignment="1">
      <alignment horizontal="center"/>
    </xf>
    <xf numFmtId="0" fontId="16" fillId="39" borderId="0" xfId="0" applyFont="1" applyFill="1" applyBorder="1" applyAlignment="1">
      <alignment horizontal="center"/>
    </xf>
    <xf numFmtId="0" fontId="0" fillId="36" borderId="11" xfId="0" applyFill="1" applyBorder="1" applyAlignment="1">
      <alignment horizontal="left" vertical="center"/>
    </xf>
    <xf numFmtId="0" fontId="0" fillId="37" borderId="11" xfId="0" applyFill="1" applyBorder="1" applyAlignment="1">
      <alignment horizontal="left" vertical="center" wrapText="1"/>
    </xf>
    <xf numFmtId="0" fontId="16" fillId="36" borderId="11" xfId="0" applyFont="1" applyFill="1" applyBorder="1" applyAlignment="1">
      <alignment horizontal="center" vertical="center"/>
    </xf>
    <xf numFmtId="0" fontId="16" fillId="39" borderId="15" xfId="0" applyFont="1" applyFill="1" applyBorder="1" applyAlignment="1">
      <alignment horizontal="center" vertical="center" wrapText="1"/>
    </xf>
    <xf numFmtId="0" fontId="16" fillId="39" borderId="0" xfId="0" applyFont="1" applyFill="1" applyBorder="1" applyAlignment="1">
      <alignment horizontal="center" vertical="center" wrapText="1"/>
    </xf>
    <xf numFmtId="0" fontId="0" fillId="41" borderId="11" xfId="0" applyFill="1" applyBorder="1" applyAlignment="1">
      <alignment horizontal="center"/>
    </xf>
    <xf numFmtId="0" fontId="16" fillId="40" borderId="14" xfId="0" applyFont="1" applyFill="1" applyBorder="1" applyAlignment="1">
      <alignment horizontal="left" vertical="center"/>
    </xf>
    <xf numFmtId="0" fontId="16" fillId="40" borderId="11" xfId="0" applyFont="1" applyFill="1" applyBorder="1" applyAlignment="1">
      <alignment horizontal="left" vertical="center"/>
    </xf>
    <xf numFmtId="0" fontId="16" fillId="39" borderId="0" xfId="0" applyFont="1" applyFill="1" applyAlignment="1">
      <alignment horizontal="center"/>
    </xf>
    <xf numFmtId="0" fontId="0" fillId="43" borderId="11" xfId="0" applyFill="1" applyBorder="1" applyAlignment="1">
      <alignment horizontal="center"/>
    </xf>
    <xf numFmtId="0" fontId="0" fillId="44" borderId="11" xfId="0" applyFill="1" applyBorder="1" applyAlignment="1">
      <alignment horizontal="center"/>
    </xf>
    <xf numFmtId="0" fontId="0" fillId="42" borderId="12" xfId="0" applyFill="1" applyBorder="1" applyAlignment="1">
      <alignment horizontal="center"/>
    </xf>
    <xf numFmtId="0" fontId="0" fillId="42" borderId="13" xfId="0" applyFill="1" applyBorder="1" applyAlignment="1">
      <alignment horizontal="center"/>
    </xf>
    <xf numFmtId="0" fontId="0" fillId="42" borderId="14" xfId="0" applyFill="1" applyBorder="1" applyAlignment="1">
      <alignment horizontal="center"/>
    </xf>
    <xf numFmtId="0" fontId="0" fillId="39" borderId="15" xfId="0" applyFill="1" applyBorder="1" applyAlignment="1">
      <alignment horizontal="center"/>
    </xf>
    <xf numFmtId="0" fontId="0" fillId="39" borderId="23" xfId="0" applyFill="1" applyBorder="1"/>
    <xf numFmtId="0" fontId="0" fillId="39" borderId="14" xfId="0" applyFill="1" applyBorder="1"/>
    <xf numFmtId="0" fontId="0" fillId="39" borderId="12" xfId="0" applyFill="1" applyBorder="1" applyAlignment="1">
      <alignment horizontal="center" vertical="center" wrapText="1"/>
    </xf>
    <xf numFmtId="0" fontId="0" fillId="39" borderId="13" xfId="0" applyFill="1" applyBorder="1" applyAlignment="1">
      <alignment horizontal="center" vertical="center" wrapText="1"/>
    </xf>
    <xf numFmtId="0" fontId="0" fillId="39" borderId="14" xfId="0" applyFill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FFFFCC"/>
      <color rgb="FF00FFFF"/>
      <color rgb="FFFFCCCC"/>
      <color rgb="FF66FF66"/>
      <color rgb="FFCC99FF"/>
      <color rgb="FFFFCC66"/>
      <color rgb="FFFF66FF"/>
      <color rgb="FFFFFF66"/>
      <color rgb="FF99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0"/>
  <sheetViews>
    <sheetView tabSelected="1" workbookViewId="0">
      <pane ySplit="1" topLeftCell="A274" activePane="bottomLeft" state="frozen"/>
      <selection pane="bottomLeft" activeCell="P297" sqref="P297"/>
    </sheetView>
  </sheetViews>
  <sheetFormatPr defaultRowHeight="15" x14ac:dyDescent="0.25"/>
  <cols>
    <col min="1" max="2" width="24.5703125" customWidth="1"/>
    <col min="3" max="3" width="20.140625" customWidth="1"/>
    <col min="4" max="4" width="12.140625" customWidth="1"/>
    <col min="11" max="11" width="15.5703125" customWidth="1"/>
  </cols>
  <sheetData>
    <row r="1" spans="1:11" ht="60" x14ac:dyDescent="0.2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/>
    </row>
    <row r="2" spans="1:11" x14ac:dyDescent="0.25">
      <c r="A2" s="1">
        <v>43193.334027777775</v>
      </c>
      <c r="B2" s="1">
        <v>43193.773611111108</v>
      </c>
      <c r="C2" s="2">
        <v>1</v>
      </c>
      <c r="D2" s="2" t="s">
        <v>10</v>
      </c>
      <c r="E2" s="2">
        <v>442</v>
      </c>
      <c r="F2" s="2">
        <v>48.130670000000002</v>
      </c>
      <c r="G2" s="2">
        <v>551</v>
      </c>
      <c r="H2" s="2">
        <v>27</v>
      </c>
      <c r="I2" s="2">
        <v>0</v>
      </c>
      <c r="J2" s="2">
        <v>55</v>
      </c>
      <c r="K2" s="2"/>
    </row>
    <row r="3" spans="1:11" x14ac:dyDescent="0.25">
      <c r="A3" s="1">
        <v>43193.334027777775</v>
      </c>
      <c r="B3" s="1">
        <v>43193.773611111108</v>
      </c>
      <c r="C3" s="2">
        <v>2</v>
      </c>
      <c r="D3" s="2"/>
      <c r="E3" s="2">
        <v>0</v>
      </c>
      <c r="F3" s="2">
        <v>0</v>
      </c>
      <c r="G3" s="2">
        <v>0</v>
      </c>
      <c r="H3" s="2" t="s">
        <v>11</v>
      </c>
      <c r="I3" s="2" t="s">
        <v>11</v>
      </c>
      <c r="J3" s="2">
        <v>0</v>
      </c>
      <c r="K3" s="2"/>
    </row>
    <row r="4" spans="1:11" x14ac:dyDescent="0.25">
      <c r="A4" s="1">
        <v>43193.334027777775</v>
      </c>
      <c r="B4" s="1">
        <v>43193.773611111108</v>
      </c>
      <c r="C4" s="2">
        <v>3</v>
      </c>
      <c r="D4" s="2"/>
      <c r="E4" s="2">
        <v>0</v>
      </c>
      <c r="F4" s="2">
        <v>0</v>
      </c>
      <c r="G4" s="2">
        <v>0</v>
      </c>
      <c r="H4" s="2" t="s">
        <v>11</v>
      </c>
      <c r="I4" s="2" t="s">
        <v>11</v>
      </c>
      <c r="J4" s="2">
        <v>0</v>
      </c>
      <c r="K4" s="2"/>
    </row>
    <row r="5" spans="1:11" x14ac:dyDescent="0.25">
      <c r="A5" s="1"/>
      <c r="B5" s="1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1">
        <v>43200.663888888892</v>
      </c>
      <c r="B6" s="1">
        <v>43200.689583333333</v>
      </c>
      <c r="C6" s="2">
        <v>1</v>
      </c>
      <c r="D6" s="2" t="s">
        <v>12</v>
      </c>
      <c r="E6" s="2">
        <v>99</v>
      </c>
      <c r="F6" s="2">
        <v>56.037730000000003</v>
      </c>
      <c r="G6" s="2">
        <v>106</v>
      </c>
      <c r="H6" s="2">
        <v>0</v>
      </c>
      <c r="I6" s="2">
        <v>0</v>
      </c>
      <c r="J6" s="2">
        <v>0</v>
      </c>
      <c r="K6" s="144" t="s">
        <v>13</v>
      </c>
    </row>
    <row r="7" spans="1:11" x14ac:dyDescent="0.25">
      <c r="A7" s="1">
        <v>43200.663888888892</v>
      </c>
      <c r="B7" s="1">
        <v>43200.689583333333</v>
      </c>
      <c r="C7" s="2">
        <v>2</v>
      </c>
      <c r="D7" s="2"/>
      <c r="E7" s="25">
        <v>0</v>
      </c>
      <c r="F7" s="25">
        <v>0</v>
      </c>
      <c r="G7" s="25">
        <v>0</v>
      </c>
      <c r="H7" s="25" t="s">
        <v>11</v>
      </c>
      <c r="I7" s="25" t="s">
        <v>11</v>
      </c>
      <c r="J7" s="25">
        <v>0</v>
      </c>
      <c r="K7" s="144"/>
    </row>
    <row r="8" spans="1:11" ht="15.75" thickBot="1" x14ac:dyDescent="0.3">
      <c r="A8" s="1">
        <v>43200.663888888892</v>
      </c>
      <c r="B8" s="1">
        <v>43200.689583333333</v>
      </c>
      <c r="C8" s="2">
        <v>3</v>
      </c>
      <c r="D8" s="2"/>
      <c r="E8" s="26">
        <v>0</v>
      </c>
      <c r="F8" s="26">
        <v>0</v>
      </c>
      <c r="G8" s="26">
        <v>0</v>
      </c>
      <c r="H8" s="26" t="s">
        <v>11</v>
      </c>
      <c r="I8" s="26" t="s">
        <v>11</v>
      </c>
      <c r="J8" s="26">
        <v>0</v>
      </c>
      <c r="K8" s="144"/>
    </row>
    <row r="9" spans="1:11" s="3" customFormat="1" ht="15.75" thickTop="1" x14ac:dyDescent="0.25">
      <c r="A9" s="27"/>
      <c r="B9" s="27"/>
      <c r="C9" s="27"/>
      <c r="D9" s="27"/>
      <c r="E9" s="27">
        <v>99</v>
      </c>
      <c r="F9" s="27"/>
      <c r="G9" s="27">
        <v>106</v>
      </c>
      <c r="H9" s="27">
        <v>0</v>
      </c>
      <c r="I9" s="27">
        <v>0</v>
      </c>
      <c r="J9" s="27">
        <v>0</v>
      </c>
      <c r="K9" s="144"/>
    </row>
    <row r="10" spans="1:11" x14ac:dyDescent="0.25">
      <c r="A10" s="1">
        <v>43201.247916666667</v>
      </c>
      <c r="B10" s="1">
        <v>43201.6875</v>
      </c>
      <c r="C10" s="2">
        <v>1</v>
      </c>
      <c r="D10" s="2" t="s">
        <v>12</v>
      </c>
      <c r="E10" s="2">
        <v>537</v>
      </c>
      <c r="F10" s="2">
        <v>54.88926</v>
      </c>
      <c r="G10" s="2">
        <v>587</v>
      </c>
      <c r="H10" s="2">
        <v>24</v>
      </c>
      <c r="I10" s="2">
        <v>0</v>
      </c>
      <c r="J10" s="2">
        <v>22</v>
      </c>
      <c r="K10" s="145"/>
    </row>
    <row r="11" spans="1:11" x14ac:dyDescent="0.25">
      <c r="A11" s="1">
        <v>43201.247916666667</v>
      </c>
      <c r="B11" s="1">
        <v>43201.6875</v>
      </c>
      <c r="C11" s="2">
        <v>2</v>
      </c>
      <c r="D11" s="2"/>
      <c r="E11" s="25">
        <v>0</v>
      </c>
      <c r="F11" s="25">
        <v>0</v>
      </c>
      <c r="G11" s="25">
        <v>0</v>
      </c>
      <c r="H11" s="25" t="s">
        <v>11</v>
      </c>
      <c r="I11" s="25" t="s">
        <v>11</v>
      </c>
      <c r="J11" s="25">
        <v>0</v>
      </c>
      <c r="K11" s="145"/>
    </row>
    <row r="12" spans="1:11" ht="15.75" thickBot="1" x14ac:dyDescent="0.3">
      <c r="A12" s="1">
        <v>43201.247916666667</v>
      </c>
      <c r="B12" s="1">
        <v>43201.6875</v>
      </c>
      <c r="C12" s="2">
        <v>3</v>
      </c>
      <c r="D12" s="27"/>
      <c r="E12" s="26">
        <v>0</v>
      </c>
      <c r="F12" s="26">
        <v>0</v>
      </c>
      <c r="G12" s="26">
        <v>0</v>
      </c>
      <c r="H12" s="26" t="s">
        <v>11</v>
      </c>
      <c r="I12" s="26" t="s">
        <v>11</v>
      </c>
      <c r="J12" s="26">
        <v>0</v>
      </c>
      <c r="K12" s="145"/>
    </row>
    <row r="13" spans="1:11" s="3" customFormat="1" ht="15.75" thickTop="1" x14ac:dyDescent="0.25">
      <c r="A13" s="27"/>
      <c r="B13" s="27"/>
      <c r="C13" s="27"/>
      <c r="D13" s="27"/>
      <c r="E13" s="27">
        <v>537</v>
      </c>
      <c r="F13" s="27"/>
      <c r="G13" s="27">
        <v>587</v>
      </c>
      <c r="H13" s="27">
        <v>24</v>
      </c>
      <c r="I13" s="27">
        <v>0</v>
      </c>
      <c r="J13" s="27">
        <v>22</v>
      </c>
      <c r="K13" s="145"/>
    </row>
    <row r="14" spans="1:11" x14ac:dyDescent="0.25">
      <c r="A14" s="23">
        <v>43202.112500000003</v>
      </c>
      <c r="B14" s="23">
        <v>43202.245138888888</v>
      </c>
      <c r="C14" s="24">
        <v>1</v>
      </c>
      <c r="D14" s="24" t="s">
        <v>12</v>
      </c>
      <c r="E14" s="24">
        <v>193</v>
      </c>
      <c r="F14" s="24">
        <v>73.75797</v>
      </c>
      <c r="G14" s="24">
        <v>157</v>
      </c>
      <c r="H14" s="24">
        <v>30</v>
      </c>
      <c r="I14" s="24">
        <v>0</v>
      </c>
      <c r="J14" s="24">
        <v>3</v>
      </c>
      <c r="K14" s="146" t="s">
        <v>14</v>
      </c>
    </row>
    <row r="15" spans="1:11" x14ac:dyDescent="0.25">
      <c r="A15" s="23">
        <v>43202.112500000003</v>
      </c>
      <c r="B15" s="23">
        <v>43202.245138888888</v>
      </c>
      <c r="C15" s="24">
        <v>2</v>
      </c>
      <c r="D15" s="24"/>
      <c r="E15" s="24">
        <v>0</v>
      </c>
      <c r="F15" s="24">
        <v>0</v>
      </c>
      <c r="G15" s="24">
        <v>0</v>
      </c>
      <c r="H15" s="24" t="s">
        <v>11</v>
      </c>
      <c r="I15" s="24" t="s">
        <v>11</v>
      </c>
      <c r="J15" s="24">
        <v>0</v>
      </c>
      <c r="K15" s="147"/>
    </row>
    <row r="16" spans="1:11" ht="16.5" customHeight="1" x14ac:dyDescent="0.25">
      <c r="A16" s="23">
        <v>43202.112500000003</v>
      </c>
      <c r="B16" s="23">
        <v>43202.245138888888</v>
      </c>
      <c r="C16" s="24">
        <v>3</v>
      </c>
      <c r="D16" s="24"/>
      <c r="E16" s="24">
        <v>0</v>
      </c>
      <c r="F16" s="24">
        <v>0</v>
      </c>
      <c r="G16" s="24">
        <v>0</v>
      </c>
      <c r="H16" s="24" t="s">
        <v>11</v>
      </c>
      <c r="I16" s="24" t="s">
        <v>11</v>
      </c>
      <c r="J16" s="24">
        <v>0</v>
      </c>
      <c r="K16" s="148"/>
    </row>
    <row r="17" spans="1:11" ht="15" customHeight="1" x14ac:dyDescent="0.25">
      <c r="A17" s="4">
        <v>43202.25</v>
      </c>
      <c r="B17" s="4">
        <v>43202.688888888886</v>
      </c>
      <c r="C17" s="5">
        <v>3</v>
      </c>
      <c r="D17" s="5" t="s">
        <v>12</v>
      </c>
      <c r="E17" s="5">
        <v>556</v>
      </c>
      <c r="F17" s="5"/>
      <c r="G17" s="5">
        <v>583</v>
      </c>
      <c r="H17" s="5">
        <v>28</v>
      </c>
      <c r="I17" s="5">
        <v>0</v>
      </c>
      <c r="J17" s="5">
        <v>20</v>
      </c>
      <c r="K17" s="149" t="s">
        <v>14</v>
      </c>
    </row>
    <row r="18" spans="1:11" x14ac:dyDescent="0.25">
      <c r="A18" s="4">
        <v>43202.25</v>
      </c>
      <c r="B18" s="4">
        <v>43202.688888888886</v>
      </c>
      <c r="C18" s="5"/>
      <c r="D18" s="6"/>
      <c r="E18" s="6">
        <v>0</v>
      </c>
      <c r="F18" s="6">
        <v>0</v>
      </c>
      <c r="G18" s="6">
        <v>0</v>
      </c>
      <c r="H18" s="6" t="s">
        <v>11</v>
      </c>
      <c r="I18" s="6" t="s">
        <v>11</v>
      </c>
      <c r="J18" s="6">
        <v>0</v>
      </c>
      <c r="K18" s="149"/>
    </row>
    <row r="19" spans="1:11" ht="15.75" thickBot="1" x14ac:dyDescent="0.3">
      <c r="A19" s="4">
        <v>43202.25</v>
      </c>
      <c r="B19" s="4">
        <v>43202.688888888886</v>
      </c>
      <c r="C19" s="5">
        <v>3</v>
      </c>
      <c r="D19" s="6"/>
      <c r="E19" s="7">
        <v>0</v>
      </c>
      <c r="F19" s="7">
        <v>0</v>
      </c>
      <c r="G19" s="7">
        <v>0</v>
      </c>
      <c r="H19" s="7" t="s">
        <v>11</v>
      </c>
      <c r="I19" s="7" t="s">
        <v>11</v>
      </c>
      <c r="J19" s="7">
        <v>0</v>
      </c>
      <c r="K19" s="149"/>
    </row>
    <row r="20" spans="1:11" ht="15.75" thickTop="1" x14ac:dyDescent="0.25">
      <c r="A20" s="5"/>
      <c r="B20" s="5"/>
      <c r="C20" s="5"/>
      <c r="D20" s="8"/>
      <c r="E20" s="8">
        <v>556</v>
      </c>
      <c r="F20" s="8"/>
      <c r="G20" s="8">
        <v>583</v>
      </c>
      <c r="H20" s="8">
        <v>28</v>
      </c>
      <c r="I20" s="8">
        <v>0</v>
      </c>
      <c r="J20" s="8">
        <v>20</v>
      </c>
      <c r="K20" s="149"/>
    </row>
    <row r="21" spans="1:11" ht="15" customHeight="1" x14ac:dyDescent="0.25">
      <c r="A21" s="9">
        <v>43203.248611111114</v>
      </c>
      <c r="B21" s="9">
        <v>43203.70416666667</v>
      </c>
      <c r="C21" s="10">
        <v>1</v>
      </c>
      <c r="D21" s="10" t="s">
        <v>12</v>
      </c>
      <c r="E21" s="10">
        <v>590</v>
      </c>
      <c r="F21" s="10">
        <v>59</v>
      </c>
      <c r="G21" s="10">
        <v>600</v>
      </c>
      <c r="H21" s="10">
        <v>28</v>
      </c>
      <c r="I21" s="10">
        <v>0</v>
      </c>
      <c r="J21" s="10">
        <v>27</v>
      </c>
      <c r="K21" s="150" t="s">
        <v>14</v>
      </c>
    </row>
    <row r="22" spans="1:11" x14ac:dyDescent="0.25">
      <c r="A22" s="9">
        <v>43203.248611111114</v>
      </c>
      <c r="B22" s="9">
        <v>43203.70416666667</v>
      </c>
      <c r="C22" s="10">
        <v>2</v>
      </c>
      <c r="D22" s="10"/>
      <c r="E22" s="10">
        <v>0</v>
      </c>
      <c r="F22" s="10">
        <v>0</v>
      </c>
      <c r="G22" s="10">
        <v>0</v>
      </c>
      <c r="H22" s="10" t="s">
        <v>11</v>
      </c>
      <c r="I22" s="10" t="s">
        <v>11</v>
      </c>
      <c r="J22" s="10">
        <v>0</v>
      </c>
      <c r="K22" s="150"/>
    </row>
    <row r="23" spans="1:11" ht="15.75" thickBot="1" x14ac:dyDescent="0.3">
      <c r="A23" s="9">
        <v>43203.248611111114</v>
      </c>
      <c r="B23" s="9">
        <v>43203.70416666667</v>
      </c>
      <c r="C23" s="10">
        <v>3</v>
      </c>
      <c r="D23" s="12"/>
      <c r="E23" s="11">
        <v>0</v>
      </c>
      <c r="F23" s="11">
        <v>0</v>
      </c>
      <c r="G23" s="11">
        <v>0</v>
      </c>
      <c r="H23" s="11" t="s">
        <v>11</v>
      </c>
      <c r="I23" s="11" t="s">
        <v>11</v>
      </c>
      <c r="J23" s="11">
        <v>0</v>
      </c>
      <c r="K23" s="150"/>
    </row>
    <row r="24" spans="1:11" ht="15.75" thickTop="1" x14ac:dyDescent="0.25">
      <c r="A24" s="10"/>
      <c r="B24" s="10"/>
      <c r="C24" s="10"/>
      <c r="D24" s="10"/>
      <c r="E24" s="21">
        <v>590</v>
      </c>
      <c r="F24" s="21"/>
      <c r="G24" s="21">
        <f>SUM(G21:G23)</f>
        <v>600</v>
      </c>
      <c r="H24" s="21">
        <f>SUM(H21:H23)</f>
        <v>28</v>
      </c>
      <c r="I24" s="21">
        <f>SUM(I21:I23)</f>
        <v>0</v>
      </c>
      <c r="J24" s="21">
        <f>SUM(J21:J23)</f>
        <v>27</v>
      </c>
      <c r="K24" s="150"/>
    </row>
    <row r="25" spans="1:11" x14ac:dyDescent="0.25">
      <c r="A25" s="14">
        <v>43206.254861111112</v>
      </c>
      <c r="B25" s="14">
        <v>43206.690972222219</v>
      </c>
      <c r="C25" s="13">
        <v>1</v>
      </c>
      <c r="D25" s="13" t="s">
        <v>12</v>
      </c>
      <c r="E25" s="13">
        <v>585</v>
      </c>
      <c r="F25" s="13">
        <v>61.578949999999999</v>
      </c>
      <c r="G25" s="13">
        <v>570</v>
      </c>
      <c r="H25" s="13">
        <v>27</v>
      </c>
      <c r="I25" s="13">
        <v>0</v>
      </c>
      <c r="J25" s="13">
        <v>30</v>
      </c>
      <c r="K25" s="154" t="s">
        <v>14</v>
      </c>
    </row>
    <row r="26" spans="1:11" x14ac:dyDescent="0.25">
      <c r="A26" s="14">
        <v>43206.254861111112</v>
      </c>
      <c r="B26" s="14">
        <v>43206.690972222219</v>
      </c>
      <c r="C26" s="13">
        <v>2</v>
      </c>
      <c r="D26" s="13"/>
      <c r="E26" s="13">
        <v>0</v>
      </c>
      <c r="F26" s="13">
        <v>0</v>
      </c>
      <c r="G26" s="13">
        <v>0</v>
      </c>
      <c r="H26" s="13" t="s">
        <v>11</v>
      </c>
      <c r="I26" s="13" t="s">
        <v>11</v>
      </c>
      <c r="J26" s="13">
        <v>0</v>
      </c>
      <c r="K26" s="154"/>
    </row>
    <row r="27" spans="1:11" ht="15.75" thickBot="1" x14ac:dyDescent="0.3">
      <c r="A27" s="14">
        <v>43206.254861111112</v>
      </c>
      <c r="B27" s="14">
        <v>43206.690972222219</v>
      </c>
      <c r="C27" s="13">
        <v>3</v>
      </c>
      <c r="D27" s="13"/>
      <c r="E27" s="17">
        <v>0</v>
      </c>
      <c r="F27" s="17">
        <v>0</v>
      </c>
      <c r="G27" s="17">
        <v>0</v>
      </c>
      <c r="H27" s="17" t="s">
        <v>11</v>
      </c>
      <c r="I27" s="17" t="s">
        <v>11</v>
      </c>
      <c r="J27" s="17">
        <v>0</v>
      </c>
      <c r="K27" s="154"/>
    </row>
    <row r="28" spans="1:11" ht="15.75" thickTop="1" x14ac:dyDescent="0.25">
      <c r="A28" s="13"/>
      <c r="B28" s="13"/>
      <c r="C28" s="13"/>
      <c r="D28" s="13"/>
      <c r="E28" s="20">
        <v>585</v>
      </c>
      <c r="F28" s="20"/>
      <c r="G28" s="20">
        <v>570</v>
      </c>
      <c r="H28" s="20">
        <v>27</v>
      </c>
      <c r="I28" s="20">
        <v>0</v>
      </c>
      <c r="J28" s="20">
        <v>30</v>
      </c>
      <c r="K28" s="154"/>
    </row>
    <row r="29" spans="1:11" x14ac:dyDescent="0.25">
      <c r="A29" s="16">
        <v>43207.24722222222</v>
      </c>
      <c r="B29" s="16">
        <v>43207.692361111112</v>
      </c>
      <c r="C29" s="15">
        <v>1</v>
      </c>
      <c r="D29" s="15" t="s">
        <v>12</v>
      </c>
      <c r="E29" s="15">
        <v>600</v>
      </c>
      <c r="F29" s="15">
        <v>60.30151</v>
      </c>
      <c r="G29" s="15">
        <v>597</v>
      </c>
      <c r="H29" s="15">
        <v>28</v>
      </c>
      <c r="I29" s="15">
        <v>0</v>
      </c>
      <c r="J29" s="15">
        <v>14</v>
      </c>
      <c r="K29" s="155" t="s">
        <v>14</v>
      </c>
    </row>
    <row r="30" spans="1:11" x14ac:dyDescent="0.25">
      <c r="A30" s="16">
        <v>43207.24722222222</v>
      </c>
      <c r="B30" s="16">
        <v>43207.692361111112</v>
      </c>
      <c r="C30" s="15">
        <v>2</v>
      </c>
      <c r="D30" s="15"/>
      <c r="E30" s="15">
        <v>0</v>
      </c>
      <c r="F30" s="15">
        <v>0</v>
      </c>
      <c r="G30" s="15">
        <v>0</v>
      </c>
      <c r="H30" s="15" t="s">
        <v>11</v>
      </c>
      <c r="I30" s="15" t="s">
        <v>11</v>
      </c>
      <c r="J30" s="15">
        <v>0</v>
      </c>
      <c r="K30" s="155"/>
    </row>
    <row r="31" spans="1:11" ht="15.75" thickBot="1" x14ac:dyDescent="0.3">
      <c r="A31" s="16">
        <v>43207.24722222222</v>
      </c>
      <c r="B31" s="16">
        <v>43207.692361111112</v>
      </c>
      <c r="C31" s="15">
        <v>3</v>
      </c>
      <c r="D31" s="15"/>
      <c r="E31" s="18">
        <v>0</v>
      </c>
      <c r="F31" s="18">
        <v>0</v>
      </c>
      <c r="G31" s="18">
        <v>0</v>
      </c>
      <c r="H31" s="18" t="s">
        <v>11</v>
      </c>
      <c r="I31" s="18" t="s">
        <v>11</v>
      </c>
      <c r="J31" s="18">
        <v>0</v>
      </c>
      <c r="K31" s="155"/>
    </row>
    <row r="32" spans="1:11" ht="15.75" thickTop="1" x14ac:dyDescent="0.25">
      <c r="A32" s="15"/>
      <c r="B32" s="15"/>
      <c r="C32" s="15"/>
      <c r="D32" s="15"/>
      <c r="E32" s="19">
        <v>600</v>
      </c>
      <c r="F32" s="19"/>
      <c r="G32" s="19">
        <v>597</v>
      </c>
      <c r="H32" s="19">
        <v>28</v>
      </c>
      <c r="I32" s="19">
        <v>0</v>
      </c>
      <c r="J32" s="19">
        <v>14</v>
      </c>
      <c r="K32" s="155"/>
    </row>
    <row r="33" spans="1:14" x14ac:dyDescent="0.25">
      <c r="A33" s="34" t="s">
        <v>16</v>
      </c>
      <c r="B33" s="34"/>
      <c r="C33" s="34"/>
      <c r="D33" s="34"/>
      <c r="E33" s="35"/>
      <c r="F33" s="35"/>
      <c r="G33" s="35"/>
      <c r="H33" s="35"/>
      <c r="I33" s="35"/>
      <c r="J33" s="35"/>
      <c r="K33" s="36"/>
    </row>
    <row r="34" spans="1:14" x14ac:dyDescent="0.25">
      <c r="A34" s="34" t="s">
        <v>17</v>
      </c>
      <c r="B34" s="34"/>
      <c r="C34" s="34"/>
      <c r="D34" s="34"/>
      <c r="E34" s="35"/>
      <c r="F34" s="35"/>
      <c r="G34" s="35"/>
      <c r="H34" s="35"/>
      <c r="I34" s="35"/>
      <c r="J34" s="35"/>
      <c r="K34" s="36"/>
    </row>
    <row r="35" spans="1:14" ht="45" customHeight="1" x14ac:dyDescent="0.25">
      <c r="A35" s="159"/>
      <c r="B35" s="159"/>
      <c r="C35" s="159"/>
      <c r="D35" s="159"/>
      <c r="E35" s="159"/>
      <c r="F35" s="159"/>
      <c r="G35" s="159"/>
      <c r="H35" s="159"/>
      <c r="I35" s="159"/>
      <c r="J35" s="159"/>
      <c r="K35" s="159"/>
    </row>
    <row r="36" spans="1:14" x14ac:dyDescent="0.25">
      <c r="A36" s="29">
        <v>43209.334027777775</v>
      </c>
      <c r="B36" s="29">
        <v>43209.691666666666</v>
      </c>
      <c r="C36" s="28">
        <v>1</v>
      </c>
      <c r="D36" s="28" t="s">
        <v>12</v>
      </c>
      <c r="E36" s="28">
        <v>470</v>
      </c>
      <c r="F36" s="28">
        <v>63.087249999999997</v>
      </c>
      <c r="G36" s="28">
        <v>447</v>
      </c>
      <c r="H36" s="28">
        <v>26</v>
      </c>
      <c r="I36" s="28">
        <v>0</v>
      </c>
      <c r="J36" s="28">
        <v>41</v>
      </c>
      <c r="K36" s="160" t="s">
        <v>14</v>
      </c>
    </row>
    <row r="37" spans="1:14" x14ac:dyDescent="0.25">
      <c r="A37" s="29">
        <v>43209.334027777775</v>
      </c>
      <c r="B37" s="29">
        <v>43209.691666666666</v>
      </c>
      <c r="C37" s="28">
        <v>2</v>
      </c>
      <c r="D37" s="28"/>
      <c r="E37" s="30">
        <v>0</v>
      </c>
      <c r="F37" s="30">
        <v>0</v>
      </c>
      <c r="G37" s="30">
        <v>0</v>
      </c>
      <c r="H37" s="30" t="s">
        <v>11</v>
      </c>
      <c r="I37" s="30" t="s">
        <v>11</v>
      </c>
      <c r="J37" s="30">
        <v>0</v>
      </c>
      <c r="K37" s="161"/>
    </row>
    <row r="38" spans="1:14" ht="15.75" thickBot="1" x14ac:dyDescent="0.3">
      <c r="A38" s="29">
        <v>43209.334027777775</v>
      </c>
      <c r="B38" s="29">
        <v>43209.691666666666</v>
      </c>
      <c r="C38" s="28">
        <v>3</v>
      </c>
      <c r="D38" s="28"/>
      <c r="E38" s="31">
        <v>0</v>
      </c>
      <c r="F38" s="31">
        <v>0</v>
      </c>
      <c r="G38" s="31">
        <v>0</v>
      </c>
      <c r="H38" s="31" t="s">
        <v>11</v>
      </c>
      <c r="I38" s="31" t="s">
        <v>11</v>
      </c>
      <c r="J38" s="31">
        <v>0</v>
      </c>
      <c r="K38" s="161"/>
    </row>
    <row r="39" spans="1:14" s="3" customFormat="1" ht="15.75" thickTop="1" x14ac:dyDescent="0.25">
      <c r="A39" s="33"/>
      <c r="B39" s="33"/>
      <c r="C39" s="32"/>
      <c r="D39" s="32"/>
      <c r="E39" s="32">
        <f>SUM(E36:E38)</f>
        <v>470</v>
      </c>
      <c r="F39" s="32"/>
      <c r="G39" s="32">
        <f>SUM(G36:G38)</f>
        <v>447</v>
      </c>
      <c r="H39" s="32">
        <f>SUM(H36:H38)</f>
        <v>26</v>
      </c>
      <c r="I39" s="32">
        <f>SUM(I36:I38)</f>
        <v>0</v>
      </c>
      <c r="J39" s="32">
        <f>SUM(J36:J38)</f>
        <v>41</v>
      </c>
      <c r="K39" s="161"/>
    </row>
    <row r="40" spans="1:14" x14ac:dyDescent="0.25">
      <c r="A40" s="34" t="s">
        <v>15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"/>
      <c r="M40" s="3"/>
      <c r="N40" s="3"/>
    </row>
    <row r="41" spans="1:14" ht="30.75" customHeight="1" thickBot="1" x14ac:dyDescent="0.3">
      <c r="A41" s="14">
        <v>43210.330555555556</v>
      </c>
      <c r="B41" s="14">
        <v>43210.689687500002</v>
      </c>
      <c r="C41" s="13">
        <v>1</v>
      </c>
      <c r="D41" s="13" t="s">
        <v>12</v>
      </c>
      <c r="E41" s="17">
        <v>540</v>
      </c>
      <c r="F41" s="17">
        <v>71.208789999999993</v>
      </c>
      <c r="G41" s="17">
        <v>455</v>
      </c>
      <c r="H41" s="17">
        <v>30</v>
      </c>
      <c r="I41" s="17">
        <v>0</v>
      </c>
      <c r="J41" s="17">
        <v>30</v>
      </c>
      <c r="K41" s="156" t="s">
        <v>14</v>
      </c>
      <c r="L41" s="3"/>
      <c r="M41" s="3"/>
      <c r="N41" s="3"/>
    </row>
    <row r="42" spans="1:14" ht="30.75" customHeight="1" thickTop="1" x14ac:dyDescent="0.25">
      <c r="A42" s="14"/>
      <c r="B42" s="14"/>
      <c r="C42" s="13"/>
      <c r="D42" s="13"/>
      <c r="E42" s="13">
        <f>SUM(E41)</f>
        <v>540</v>
      </c>
      <c r="F42" s="13"/>
      <c r="G42" s="13">
        <f>SUM(G41)</f>
        <v>455</v>
      </c>
      <c r="H42" s="13">
        <f>SUM(H41)</f>
        <v>30</v>
      </c>
      <c r="I42" s="13">
        <f>SUM(I41)</f>
        <v>0</v>
      </c>
      <c r="J42" s="13">
        <f>SUM(J41)</f>
        <v>30</v>
      </c>
      <c r="K42" s="156"/>
    </row>
    <row r="43" spans="1:14" ht="30.75" customHeight="1" x14ac:dyDescent="0.25">
      <c r="A43" s="4">
        <v>43210.726388888892</v>
      </c>
      <c r="B43" s="4">
        <v>43210.78638888889</v>
      </c>
      <c r="C43" s="5">
        <v>1</v>
      </c>
      <c r="D43" s="5" t="s">
        <v>12</v>
      </c>
      <c r="E43" s="5">
        <v>51</v>
      </c>
      <c r="F43" s="5">
        <v>36.428570000000001</v>
      </c>
      <c r="G43" s="5">
        <v>84</v>
      </c>
      <c r="H43" s="5">
        <v>0</v>
      </c>
      <c r="I43" s="5">
        <v>0</v>
      </c>
      <c r="J43" s="5">
        <v>1</v>
      </c>
      <c r="K43" s="157" t="s">
        <v>18</v>
      </c>
    </row>
    <row r="44" spans="1:14" ht="30.75" customHeight="1" x14ac:dyDescent="0.25">
      <c r="A44" s="4">
        <v>43210.726388888892</v>
      </c>
      <c r="B44" s="4">
        <v>43210.78638888889</v>
      </c>
      <c r="C44" s="5">
        <v>2</v>
      </c>
      <c r="D44" s="5"/>
      <c r="E44" s="5">
        <v>0</v>
      </c>
      <c r="F44" s="5">
        <v>0</v>
      </c>
      <c r="G44" s="5">
        <v>0</v>
      </c>
      <c r="H44" s="5" t="s">
        <v>11</v>
      </c>
      <c r="I44" s="5" t="s">
        <v>11</v>
      </c>
      <c r="J44" s="5">
        <v>0</v>
      </c>
      <c r="K44" s="158"/>
    </row>
    <row r="45" spans="1:14" ht="30.75" customHeight="1" x14ac:dyDescent="0.25">
      <c r="A45" s="4">
        <v>43210.726388888892</v>
      </c>
      <c r="B45" s="4">
        <v>43210.78638888889</v>
      </c>
      <c r="C45" s="5">
        <v>3</v>
      </c>
      <c r="D45" s="5"/>
      <c r="E45" s="5">
        <v>0</v>
      </c>
      <c r="F45" s="5">
        <v>0</v>
      </c>
      <c r="G45" s="5">
        <v>0</v>
      </c>
      <c r="H45" s="5" t="s">
        <v>11</v>
      </c>
      <c r="I45" s="5" t="s">
        <v>11</v>
      </c>
      <c r="J45" s="5">
        <v>0</v>
      </c>
      <c r="K45" s="158"/>
    </row>
    <row r="46" spans="1:14" ht="30.75" customHeight="1" x14ac:dyDescent="0.25">
      <c r="A46" s="4">
        <v>43210.785416666666</v>
      </c>
      <c r="B46" s="4">
        <v>43210.785416666666</v>
      </c>
      <c r="C46" s="5">
        <v>1</v>
      </c>
      <c r="D46" s="5" t="s">
        <v>12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158"/>
    </row>
    <row r="47" spans="1:14" ht="30.75" customHeight="1" x14ac:dyDescent="0.25">
      <c r="A47" s="4">
        <v>43210.785416666666</v>
      </c>
      <c r="B47" s="4">
        <v>43210.785416666666</v>
      </c>
      <c r="C47" s="5">
        <v>2</v>
      </c>
      <c r="D47" s="5"/>
      <c r="E47" s="5">
        <v>0</v>
      </c>
      <c r="F47" s="5">
        <v>0</v>
      </c>
      <c r="G47" s="5">
        <v>0</v>
      </c>
      <c r="H47" s="5" t="s">
        <v>11</v>
      </c>
      <c r="I47" s="5" t="s">
        <v>11</v>
      </c>
      <c r="J47" s="5">
        <v>0</v>
      </c>
      <c r="K47" s="158"/>
    </row>
    <row r="48" spans="1:14" ht="30.75" customHeight="1" x14ac:dyDescent="0.25">
      <c r="A48" s="4">
        <v>43210.785416666666</v>
      </c>
      <c r="B48" s="4">
        <v>43210.785416666666</v>
      </c>
      <c r="C48" s="5">
        <v>3</v>
      </c>
      <c r="D48" s="5"/>
      <c r="E48" s="5">
        <v>0</v>
      </c>
      <c r="F48" s="5">
        <v>0</v>
      </c>
      <c r="G48" s="5">
        <v>0</v>
      </c>
      <c r="H48" s="5" t="s">
        <v>11</v>
      </c>
      <c r="I48" s="5" t="s">
        <v>11</v>
      </c>
      <c r="J48" s="5">
        <v>0</v>
      </c>
      <c r="K48" s="158"/>
    </row>
    <row r="49" spans="1:11" ht="30.75" customHeight="1" x14ac:dyDescent="0.25">
      <c r="A49" s="4">
        <v>43210.786111111112</v>
      </c>
      <c r="B49" s="4">
        <v>43210.788483796299</v>
      </c>
      <c r="C49" s="5">
        <v>1</v>
      </c>
      <c r="D49" s="5" t="s">
        <v>12</v>
      </c>
      <c r="E49" s="5">
        <v>1</v>
      </c>
      <c r="F49" s="5">
        <v>60</v>
      </c>
      <c r="G49" s="5">
        <v>1</v>
      </c>
      <c r="H49" s="5">
        <v>0</v>
      </c>
      <c r="I49" s="5">
        <v>0</v>
      </c>
      <c r="J49" s="5">
        <v>1</v>
      </c>
      <c r="K49" s="158"/>
    </row>
    <row r="50" spans="1:11" ht="30.75" customHeight="1" x14ac:dyDescent="0.25">
      <c r="A50" s="4">
        <v>43210.786111111112</v>
      </c>
      <c r="B50" s="4">
        <v>43210.788483796299</v>
      </c>
      <c r="C50" s="5">
        <v>2</v>
      </c>
      <c r="D50" s="5"/>
      <c r="E50" s="5">
        <v>0</v>
      </c>
      <c r="F50" s="5">
        <v>0</v>
      </c>
      <c r="G50" s="5">
        <v>0</v>
      </c>
      <c r="H50" s="5" t="s">
        <v>11</v>
      </c>
      <c r="I50" s="5" t="s">
        <v>11</v>
      </c>
      <c r="J50" s="5">
        <v>0</v>
      </c>
      <c r="K50" s="158"/>
    </row>
    <row r="51" spans="1:11" ht="30.75" customHeight="1" thickBot="1" x14ac:dyDescent="0.3">
      <c r="A51" s="4">
        <v>43210.786111111112</v>
      </c>
      <c r="B51" s="4">
        <v>43210.788483796299</v>
      </c>
      <c r="C51" s="5">
        <v>3</v>
      </c>
      <c r="D51" s="7"/>
      <c r="E51" s="7">
        <v>0</v>
      </c>
      <c r="F51" s="7">
        <v>0</v>
      </c>
      <c r="G51" s="7">
        <v>0</v>
      </c>
      <c r="H51" s="7" t="s">
        <v>11</v>
      </c>
      <c r="I51" s="7" t="s">
        <v>11</v>
      </c>
      <c r="J51" s="7">
        <v>0</v>
      </c>
      <c r="K51" s="158"/>
    </row>
    <row r="52" spans="1:11" s="3" customFormat="1" ht="30.75" customHeight="1" thickTop="1" x14ac:dyDescent="0.25">
      <c r="A52" s="39"/>
      <c r="B52" s="39"/>
      <c r="C52" s="8"/>
      <c r="D52" s="8"/>
      <c r="E52" s="8">
        <f>SUM(E43:E51)</f>
        <v>52</v>
      </c>
      <c r="F52" s="8"/>
      <c r="G52" s="8">
        <f>SUM(G43:G51)</f>
        <v>85</v>
      </c>
      <c r="H52" s="8">
        <f>SUM(H43:H51)</f>
        <v>0</v>
      </c>
      <c r="I52" s="8">
        <f>SUM(I43:I51)</f>
        <v>0</v>
      </c>
      <c r="J52" s="8">
        <f>SUM(J43:J51)</f>
        <v>2</v>
      </c>
      <c r="K52" s="158"/>
    </row>
    <row r="53" spans="1:11" ht="30.75" customHeight="1" x14ac:dyDescent="0.25">
      <c r="A53" s="16">
        <v>43213.32916666667</v>
      </c>
      <c r="B53" s="16">
        <v>43213.692210648151</v>
      </c>
      <c r="C53" s="15">
        <v>1</v>
      </c>
      <c r="D53" s="15" t="s">
        <v>12</v>
      </c>
      <c r="E53" s="15">
        <v>450</v>
      </c>
      <c r="F53" s="15">
        <v>60.133629999999997</v>
      </c>
      <c r="G53" s="15">
        <v>449</v>
      </c>
      <c r="H53" s="15">
        <v>28</v>
      </c>
      <c r="I53" s="15">
        <v>0</v>
      </c>
      <c r="J53" s="15">
        <v>44</v>
      </c>
      <c r="K53" s="151" t="s">
        <v>14</v>
      </c>
    </row>
    <row r="54" spans="1:11" ht="30.75" customHeight="1" x14ac:dyDescent="0.25">
      <c r="A54" s="16">
        <v>43213.32916666667</v>
      </c>
      <c r="B54" s="16">
        <v>43213.692210648151</v>
      </c>
      <c r="C54" s="15">
        <v>2</v>
      </c>
      <c r="D54" s="15"/>
      <c r="E54" s="15">
        <v>0</v>
      </c>
      <c r="F54" s="15">
        <v>0</v>
      </c>
      <c r="G54" s="15">
        <v>0</v>
      </c>
      <c r="H54" s="15" t="s">
        <v>11</v>
      </c>
      <c r="I54" s="15" t="s">
        <v>11</v>
      </c>
      <c r="J54" s="15">
        <v>0</v>
      </c>
      <c r="K54" s="151"/>
    </row>
    <row r="55" spans="1:11" ht="30.75" customHeight="1" thickBot="1" x14ac:dyDescent="0.3">
      <c r="A55" s="16">
        <v>43213.32916666667</v>
      </c>
      <c r="B55" s="16">
        <v>43213.692210648151</v>
      </c>
      <c r="C55" s="15">
        <v>3</v>
      </c>
      <c r="D55" s="18"/>
      <c r="E55" s="18">
        <v>0</v>
      </c>
      <c r="F55" s="18">
        <v>0</v>
      </c>
      <c r="G55" s="18">
        <v>0</v>
      </c>
      <c r="H55" s="18" t="s">
        <v>11</v>
      </c>
      <c r="I55" s="18" t="s">
        <v>11</v>
      </c>
      <c r="J55" s="18">
        <v>0</v>
      </c>
      <c r="K55" s="151"/>
    </row>
    <row r="56" spans="1:11" s="3" customFormat="1" ht="30.75" customHeight="1" thickTop="1" x14ac:dyDescent="0.25">
      <c r="A56" s="40"/>
      <c r="B56" s="40"/>
      <c r="C56" s="19"/>
      <c r="D56" s="19"/>
      <c r="E56" s="19">
        <f>SUM(E53:E55)</f>
        <v>450</v>
      </c>
      <c r="F56" s="19"/>
      <c r="G56" s="19">
        <f>SUM(G53:G55)</f>
        <v>449</v>
      </c>
      <c r="H56" s="19">
        <f>SUM(H53:H55)</f>
        <v>28</v>
      </c>
      <c r="I56" s="19">
        <f>SUM(I53:I55)</f>
        <v>0</v>
      </c>
      <c r="J56" s="19">
        <f>SUM(J53:J55)</f>
        <v>44</v>
      </c>
      <c r="K56" s="151"/>
    </row>
    <row r="57" spans="1:11" ht="30.75" customHeight="1" x14ac:dyDescent="0.25">
      <c r="A57" s="29">
        <v>43213.911111111112</v>
      </c>
      <c r="B57" s="29">
        <v>43214.251770833333</v>
      </c>
      <c r="C57" s="28">
        <v>1</v>
      </c>
      <c r="D57" s="28" t="s">
        <v>12</v>
      </c>
      <c r="E57" s="28">
        <v>442</v>
      </c>
      <c r="F57" s="28">
        <v>59.864559999999997</v>
      </c>
      <c r="G57" s="28">
        <v>443</v>
      </c>
      <c r="H57" s="28">
        <v>30</v>
      </c>
      <c r="I57" s="28">
        <v>0</v>
      </c>
      <c r="J57" s="28">
        <v>16</v>
      </c>
      <c r="K57" s="143" t="s">
        <v>14</v>
      </c>
    </row>
    <row r="58" spans="1:11" ht="30.75" customHeight="1" x14ac:dyDescent="0.25">
      <c r="A58" s="29">
        <v>43213.911111111112</v>
      </c>
      <c r="B58" s="29">
        <v>43214.251770833333</v>
      </c>
      <c r="C58" s="28">
        <v>2</v>
      </c>
      <c r="D58" s="28"/>
      <c r="E58" s="28">
        <v>0</v>
      </c>
      <c r="F58" s="28">
        <v>0</v>
      </c>
      <c r="G58" s="28">
        <v>0</v>
      </c>
      <c r="H58" s="28" t="s">
        <v>11</v>
      </c>
      <c r="I58" s="28" t="s">
        <v>11</v>
      </c>
      <c r="J58" s="28">
        <v>0</v>
      </c>
      <c r="K58" s="143"/>
    </row>
    <row r="59" spans="1:11" ht="30.75" customHeight="1" thickBot="1" x14ac:dyDescent="0.3">
      <c r="A59" s="29">
        <v>43213.911111111112</v>
      </c>
      <c r="B59" s="29">
        <v>43214.251770833333</v>
      </c>
      <c r="C59" s="28">
        <v>3</v>
      </c>
      <c r="D59" s="31"/>
      <c r="E59" s="31">
        <v>0</v>
      </c>
      <c r="F59" s="31">
        <v>0</v>
      </c>
      <c r="G59" s="31">
        <v>0</v>
      </c>
      <c r="H59" s="31" t="s">
        <v>11</v>
      </c>
      <c r="I59" s="31" t="s">
        <v>11</v>
      </c>
      <c r="J59" s="31">
        <v>0</v>
      </c>
      <c r="K59" s="143"/>
    </row>
    <row r="60" spans="1:11" ht="30.75" customHeight="1" thickTop="1" x14ac:dyDescent="0.25">
      <c r="A60" s="29"/>
      <c r="B60" s="29"/>
      <c r="C60" s="28"/>
      <c r="D60" s="28"/>
      <c r="E60" s="28">
        <f>SUM(E57:E59)</f>
        <v>442</v>
      </c>
      <c r="F60" s="28"/>
      <c r="G60" s="28">
        <f>SUM(G57:G59)</f>
        <v>443</v>
      </c>
      <c r="H60" s="28">
        <f>SUM(H57:H59)</f>
        <v>30</v>
      </c>
      <c r="I60" s="28">
        <f>SUM(I57:I59)</f>
        <v>0</v>
      </c>
      <c r="J60" s="28">
        <f>SUM(J57:J59)</f>
        <v>16</v>
      </c>
      <c r="K60" s="143"/>
    </row>
    <row r="61" spans="1:11" ht="30.75" customHeight="1" x14ac:dyDescent="0.25">
      <c r="A61" s="41">
        <v>43214.250694444447</v>
      </c>
      <c r="B61" s="41">
        <v>43214.463506944441</v>
      </c>
      <c r="C61" s="42">
        <v>1</v>
      </c>
      <c r="D61" s="42" t="s">
        <v>12</v>
      </c>
      <c r="E61" s="42">
        <v>310</v>
      </c>
      <c r="F61" s="42">
        <v>62.416110000000003</v>
      </c>
      <c r="G61" s="42">
        <v>298</v>
      </c>
      <c r="H61" s="42">
        <v>0</v>
      </c>
      <c r="I61" s="42">
        <v>0</v>
      </c>
      <c r="J61" s="42">
        <v>7</v>
      </c>
      <c r="K61" s="163" t="s">
        <v>14</v>
      </c>
    </row>
    <row r="62" spans="1:11" x14ac:dyDescent="0.25">
      <c r="A62" s="41">
        <v>43214.250694444447</v>
      </c>
      <c r="B62" s="41">
        <v>43214.463506944441</v>
      </c>
      <c r="C62" s="42">
        <v>2</v>
      </c>
      <c r="D62" s="42"/>
      <c r="E62" s="42">
        <v>0</v>
      </c>
      <c r="F62" s="42">
        <v>0</v>
      </c>
      <c r="G62" s="42">
        <v>0</v>
      </c>
      <c r="H62" s="42" t="s">
        <v>11</v>
      </c>
      <c r="I62" s="42" t="s">
        <v>11</v>
      </c>
      <c r="J62" s="42">
        <v>0</v>
      </c>
      <c r="K62" s="163"/>
    </row>
    <row r="63" spans="1:11" ht="15.75" thickBot="1" x14ac:dyDescent="0.3">
      <c r="A63" s="41">
        <v>43214.250694444447</v>
      </c>
      <c r="B63" s="41">
        <v>43214.463506944441</v>
      </c>
      <c r="C63" s="42">
        <v>3</v>
      </c>
      <c r="D63" s="42"/>
      <c r="E63" s="43">
        <v>0</v>
      </c>
      <c r="F63" s="43">
        <v>0</v>
      </c>
      <c r="G63" s="43">
        <v>0</v>
      </c>
      <c r="H63" s="43" t="s">
        <v>11</v>
      </c>
      <c r="I63" s="43" t="s">
        <v>11</v>
      </c>
      <c r="J63" s="43">
        <v>0</v>
      </c>
      <c r="K63" s="163"/>
    </row>
    <row r="64" spans="1:11" ht="15.75" thickTop="1" x14ac:dyDescent="0.25">
      <c r="A64" s="41"/>
      <c r="B64" s="41"/>
      <c r="C64" s="42"/>
      <c r="D64" s="42"/>
      <c r="E64" s="42">
        <f>SUM(E61:E63)</f>
        <v>310</v>
      </c>
      <c r="F64" s="42"/>
      <c r="G64" s="42">
        <f>SUM(G61:G63)</f>
        <v>298</v>
      </c>
      <c r="H64" s="42">
        <f>SUM(H61:H63)</f>
        <v>0</v>
      </c>
      <c r="I64" s="42">
        <f>SUM(I61:I63)</f>
        <v>0</v>
      </c>
      <c r="J64" s="42">
        <f>SUM(J61:J63)</f>
        <v>7</v>
      </c>
      <c r="K64" s="163"/>
    </row>
    <row r="65" spans="1:11" x14ac:dyDescent="0.25">
      <c r="A65" s="44">
        <v>43214.520833333336</v>
      </c>
      <c r="B65" s="44">
        <v>43214.692465277774</v>
      </c>
      <c r="C65" s="45">
        <v>1</v>
      </c>
      <c r="D65" s="45" t="s">
        <v>12</v>
      </c>
      <c r="E65" s="45">
        <v>234</v>
      </c>
      <c r="F65" s="45">
        <v>58.016530000000003</v>
      </c>
      <c r="G65" s="45">
        <v>242</v>
      </c>
      <c r="H65" s="45">
        <v>0</v>
      </c>
      <c r="I65" s="45">
        <v>0</v>
      </c>
      <c r="J65" s="45">
        <v>3</v>
      </c>
      <c r="K65" s="164" t="s">
        <v>14</v>
      </c>
    </row>
    <row r="66" spans="1:11" x14ac:dyDescent="0.25">
      <c r="A66" s="44">
        <v>43214.520833333336</v>
      </c>
      <c r="B66" s="44">
        <v>43214.692465277774</v>
      </c>
      <c r="C66" s="45">
        <v>2</v>
      </c>
      <c r="D66" s="45"/>
      <c r="E66" s="45">
        <v>0</v>
      </c>
      <c r="F66" s="45">
        <v>0</v>
      </c>
      <c r="G66" s="45">
        <v>0</v>
      </c>
      <c r="H66" s="45" t="s">
        <v>11</v>
      </c>
      <c r="I66" s="45" t="s">
        <v>11</v>
      </c>
      <c r="J66" s="45">
        <v>0</v>
      </c>
      <c r="K66" s="164"/>
    </row>
    <row r="67" spans="1:11" ht="15.75" thickBot="1" x14ac:dyDescent="0.3">
      <c r="A67" s="44">
        <v>43214.520833333336</v>
      </c>
      <c r="B67" s="44">
        <v>43214.692465277774</v>
      </c>
      <c r="C67" s="45">
        <v>3</v>
      </c>
      <c r="D67" s="45"/>
      <c r="E67" s="46">
        <v>0</v>
      </c>
      <c r="F67" s="46">
        <v>0</v>
      </c>
      <c r="G67" s="46">
        <v>0</v>
      </c>
      <c r="H67" s="46" t="s">
        <v>11</v>
      </c>
      <c r="I67" s="46" t="s">
        <v>11</v>
      </c>
      <c r="J67" s="46">
        <v>0</v>
      </c>
      <c r="K67" s="164"/>
    </row>
    <row r="68" spans="1:11" ht="15.75" thickTop="1" x14ac:dyDescent="0.25">
      <c r="A68" s="44"/>
      <c r="B68" s="44"/>
      <c r="C68" s="45"/>
      <c r="D68" s="45"/>
      <c r="E68" s="45">
        <f>SUM(E65:E67)</f>
        <v>234</v>
      </c>
      <c r="F68" s="45"/>
      <c r="G68" s="45">
        <f>SUM(G65:G67)</f>
        <v>242</v>
      </c>
      <c r="H68" s="45">
        <f>SUM(H65:H67)</f>
        <v>0</v>
      </c>
      <c r="I68" s="45">
        <f>SUM(I65:I67)</f>
        <v>0</v>
      </c>
      <c r="J68" s="45">
        <f>SUM(J65:J67)</f>
        <v>3</v>
      </c>
      <c r="K68" s="164"/>
    </row>
    <row r="69" spans="1:11" x14ac:dyDescent="0.25">
      <c r="A69" s="37">
        <v>43216.331250000003</v>
      </c>
      <c r="B69" s="37">
        <v>43216.688923611109</v>
      </c>
      <c r="C69" s="38">
        <v>1</v>
      </c>
      <c r="D69" s="38" t="s">
        <v>12</v>
      </c>
      <c r="E69" s="38">
        <v>513</v>
      </c>
      <c r="F69" s="38">
        <v>66.336209999999994</v>
      </c>
      <c r="G69" s="38">
        <v>464</v>
      </c>
      <c r="H69" s="38">
        <v>27</v>
      </c>
      <c r="I69" s="38">
        <v>0</v>
      </c>
      <c r="J69" s="38">
        <v>22</v>
      </c>
      <c r="K69" s="165" t="s">
        <v>14</v>
      </c>
    </row>
    <row r="70" spans="1:11" x14ac:dyDescent="0.25">
      <c r="A70" s="37">
        <v>43216.331250000003</v>
      </c>
      <c r="B70" s="37">
        <v>43216.688923611109</v>
      </c>
      <c r="C70" s="38">
        <v>2</v>
      </c>
      <c r="D70" s="38"/>
      <c r="E70" s="38">
        <v>0</v>
      </c>
      <c r="F70" s="38">
        <v>0</v>
      </c>
      <c r="G70" s="38">
        <v>0</v>
      </c>
      <c r="H70" s="38" t="s">
        <v>11</v>
      </c>
      <c r="I70" s="38" t="s">
        <v>11</v>
      </c>
      <c r="J70" s="38">
        <v>0</v>
      </c>
      <c r="K70" s="166"/>
    </row>
    <row r="71" spans="1:11" ht="15.75" thickBot="1" x14ac:dyDescent="0.3">
      <c r="A71" s="37">
        <v>43216.331250000003</v>
      </c>
      <c r="B71" s="37">
        <v>43216.688923611109</v>
      </c>
      <c r="C71" s="38">
        <v>3</v>
      </c>
      <c r="D71" s="38"/>
      <c r="E71" s="49">
        <v>0</v>
      </c>
      <c r="F71" s="49">
        <v>0</v>
      </c>
      <c r="G71" s="49">
        <v>0</v>
      </c>
      <c r="H71" s="49" t="s">
        <v>11</v>
      </c>
      <c r="I71" s="49" t="s">
        <v>11</v>
      </c>
      <c r="J71" s="49">
        <v>0</v>
      </c>
      <c r="K71" s="166"/>
    </row>
    <row r="72" spans="1:11" s="3" customFormat="1" ht="15.75" thickTop="1" x14ac:dyDescent="0.25">
      <c r="A72" s="47"/>
      <c r="B72" s="47"/>
      <c r="C72" s="48"/>
      <c r="D72" s="48"/>
      <c r="E72" s="48">
        <f>SUM(E69:E71)</f>
        <v>513</v>
      </c>
      <c r="F72" s="48"/>
      <c r="G72" s="48">
        <f>SUM(G69:G71)</f>
        <v>464</v>
      </c>
      <c r="H72" s="48">
        <f>SUM(H69:H71)</f>
        <v>27</v>
      </c>
      <c r="I72" s="48">
        <f>SUM(I69:I71)</f>
        <v>0</v>
      </c>
      <c r="J72" s="48">
        <f>SUM(J69:J71)</f>
        <v>22</v>
      </c>
      <c r="K72" s="167"/>
    </row>
    <row r="73" spans="1:11" x14ac:dyDescent="0.25">
      <c r="A73" s="51">
        <v>43217.331250000003</v>
      </c>
      <c r="B73" s="51">
        <v>43217.689444444448</v>
      </c>
      <c r="C73" s="50">
        <v>1</v>
      </c>
      <c r="D73" s="50" t="s">
        <v>12</v>
      </c>
      <c r="E73" s="50">
        <v>505</v>
      </c>
      <c r="F73" s="50">
        <v>67.035399999999996</v>
      </c>
      <c r="G73" s="50">
        <v>452</v>
      </c>
      <c r="H73" s="50">
        <v>27</v>
      </c>
      <c r="I73" s="50">
        <v>0</v>
      </c>
      <c r="J73" s="50">
        <v>35</v>
      </c>
      <c r="K73" s="135" t="s">
        <v>14</v>
      </c>
    </row>
    <row r="74" spans="1:11" x14ac:dyDescent="0.25">
      <c r="A74" s="51">
        <v>43217.331250000003</v>
      </c>
      <c r="B74" s="51">
        <v>43217.689444444448</v>
      </c>
      <c r="C74" s="50">
        <v>2</v>
      </c>
      <c r="D74" s="50"/>
      <c r="E74" s="52">
        <v>0</v>
      </c>
      <c r="F74" s="52">
        <v>0</v>
      </c>
      <c r="G74" s="52">
        <v>0</v>
      </c>
      <c r="H74" s="52" t="s">
        <v>11</v>
      </c>
      <c r="I74" s="52" t="s">
        <v>11</v>
      </c>
      <c r="J74" s="52">
        <v>0</v>
      </c>
      <c r="K74" s="135"/>
    </row>
    <row r="75" spans="1:11" ht="15.75" thickBot="1" x14ac:dyDescent="0.3">
      <c r="A75" s="51">
        <v>43217.331250000003</v>
      </c>
      <c r="B75" s="51">
        <v>43217.689444444448</v>
      </c>
      <c r="C75" s="50">
        <v>3</v>
      </c>
      <c r="D75" s="50"/>
      <c r="E75" s="53">
        <v>0</v>
      </c>
      <c r="F75" s="53">
        <v>0</v>
      </c>
      <c r="G75" s="53">
        <v>0</v>
      </c>
      <c r="H75" s="53" t="s">
        <v>11</v>
      </c>
      <c r="I75" s="53" t="s">
        <v>11</v>
      </c>
      <c r="J75" s="53">
        <v>0</v>
      </c>
      <c r="K75" s="135"/>
    </row>
    <row r="76" spans="1:11" ht="15.75" thickTop="1" x14ac:dyDescent="0.25">
      <c r="A76" s="50"/>
      <c r="B76" s="50"/>
      <c r="C76" s="50"/>
      <c r="D76" s="50"/>
      <c r="E76" s="50">
        <f>SUM(E73:E75)</f>
        <v>505</v>
      </c>
      <c r="F76" s="50"/>
      <c r="G76" s="50">
        <f>SUM(G73:G75)</f>
        <v>452</v>
      </c>
      <c r="H76" s="50">
        <f>SUM(H73:H75)</f>
        <v>27</v>
      </c>
      <c r="I76" s="50">
        <f>SUM(I73:I75)</f>
        <v>0</v>
      </c>
      <c r="J76" s="50">
        <f>SUM(J73:J75)</f>
        <v>35</v>
      </c>
      <c r="K76" s="135"/>
    </row>
    <row r="77" spans="1:11" x14ac:dyDescent="0.25">
      <c r="A77" s="162"/>
      <c r="B77" s="162"/>
      <c r="C77" s="162"/>
      <c r="D77" s="162"/>
      <c r="E77" s="162"/>
      <c r="F77" s="162"/>
      <c r="G77" s="162"/>
      <c r="H77" s="162"/>
      <c r="I77" s="162"/>
      <c r="J77" s="162"/>
      <c r="K77" s="162"/>
    </row>
    <row r="78" spans="1:11" x14ac:dyDescent="0.25">
      <c r="A78" s="162"/>
      <c r="B78" s="162"/>
      <c r="C78" s="162"/>
      <c r="D78" s="162"/>
      <c r="E78" s="162"/>
      <c r="F78" s="162"/>
      <c r="G78" s="162"/>
      <c r="H78" s="162"/>
      <c r="I78" s="162"/>
      <c r="J78" s="162"/>
      <c r="K78" s="162"/>
    </row>
    <row r="79" spans="1:11" x14ac:dyDescent="0.25">
      <c r="A79" s="16">
        <v>43227.333333333336</v>
      </c>
      <c r="B79" s="16">
        <v>43227.689583333333</v>
      </c>
      <c r="C79" s="15">
        <v>1</v>
      </c>
      <c r="D79" s="15" t="s">
        <v>12</v>
      </c>
      <c r="E79" s="15">
        <v>455</v>
      </c>
      <c r="F79" s="15">
        <v>60.132159999999999</v>
      </c>
      <c r="G79" s="15">
        <v>454</v>
      </c>
      <c r="H79" s="15">
        <v>28</v>
      </c>
      <c r="I79" s="15">
        <v>0</v>
      </c>
      <c r="J79" s="15">
        <v>29</v>
      </c>
      <c r="K79" s="151" t="s">
        <v>14</v>
      </c>
    </row>
    <row r="80" spans="1:11" x14ac:dyDescent="0.25">
      <c r="A80" s="16">
        <v>43227.333333333336</v>
      </c>
      <c r="B80" s="16">
        <v>43227.689583333333</v>
      </c>
      <c r="C80" s="15">
        <v>2</v>
      </c>
      <c r="D80" s="15"/>
      <c r="E80" s="15">
        <v>0</v>
      </c>
      <c r="F80" s="15">
        <v>0</v>
      </c>
      <c r="G80" s="15">
        <v>0</v>
      </c>
      <c r="H80" s="15" t="s">
        <v>11</v>
      </c>
      <c r="I80" s="15" t="s">
        <v>11</v>
      </c>
      <c r="J80" s="15">
        <v>0</v>
      </c>
      <c r="K80" s="151"/>
    </row>
    <row r="81" spans="1:11" ht="15.75" thickBot="1" x14ac:dyDescent="0.3">
      <c r="A81" s="16">
        <v>43227.333333333336</v>
      </c>
      <c r="B81" s="16">
        <v>43227.689583333333</v>
      </c>
      <c r="C81" s="15">
        <v>3</v>
      </c>
      <c r="D81" s="15"/>
      <c r="E81" s="18">
        <v>0</v>
      </c>
      <c r="F81" s="18">
        <v>0</v>
      </c>
      <c r="G81" s="18">
        <v>0</v>
      </c>
      <c r="H81" s="18" t="s">
        <v>11</v>
      </c>
      <c r="I81" s="18" t="s">
        <v>11</v>
      </c>
      <c r="J81" s="18">
        <v>0</v>
      </c>
      <c r="K81" s="151"/>
    </row>
    <row r="82" spans="1:11" ht="15.75" thickTop="1" x14ac:dyDescent="0.25">
      <c r="A82" s="16"/>
      <c r="B82" s="16"/>
      <c r="C82" s="15"/>
      <c r="D82" s="15"/>
      <c r="E82" s="19">
        <f>SUM(E79:E81)</f>
        <v>455</v>
      </c>
      <c r="F82" s="19"/>
      <c r="G82" s="19">
        <f>SUM(G79:G81)</f>
        <v>454</v>
      </c>
      <c r="H82" s="19">
        <f>SUM(H79:H81)</f>
        <v>28</v>
      </c>
      <c r="I82" s="19">
        <f>SUM(I79:I81)</f>
        <v>0</v>
      </c>
      <c r="J82" s="19">
        <f>SUM(J79:J81)</f>
        <v>29</v>
      </c>
      <c r="K82" s="151"/>
    </row>
    <row r="83" spans="1:11" x14ac:dyDescent="0.25">
      <c r="A83" s="14">
        <v>43228.327777777777</v>
      </c>
      <c r="B83" s="14">
        <v>43228.688194444447</v>
      </c>
      <c r="C83" s="13">
        <v>1</v>
      </c>
      <c r="D83" s="13"/>
      <c r="E83" s="54">
        <v>0</v>
      </c>
      <c r="F83" s="54">
        <v>0</v>
      </c>
      <c r="G83" s="54">
        <v>0</v>
      </c>
      <c r="H83" s="54">
        <v>28</v>
      </c>
      <c r="I83" s="54">
        <v>313</v>
      </c>
      <c r="J83" s="54">
        <v>0</v>
      </c>
      <c r="K83" s="134" t="s">
        <v>14</v>
      </c>
    </row>
    <row r="84" spans="1:11" x14ac:dyDescent="0.25">
      <c r="A84" s="14">
        <v>43228.327777777777</v>
      </c>
      <c r="B84" s="14">
        <v>43228.688194444447</v>
      </c>
      <c r="C84" s="13">
        <v>2</v>
      </c>
      <c r="D84" s="13"/>
      <c r="E84" s="54">
        <v>0</v>
      </c>
      <c r="F84" s="54">
        <v>0</v>
      </c>
      <c r="G84" s="54">
        <v>0</v>
      </c>
      <c r="H84" s="54" t="s">
        <v>11</v>
      </c>
      <c r="I84" s="54" t="s">
        <v>11</v>
      </c>
      <c r="J84" s="54">
        <v>14</v>
      </c>
      <c r="K84" s="134"/>
    </row>
    <row r="85" spans="1:11" ht="15.75" thickBot="1" x14ac:dyDescent="0.3">
      <c r="A85" s="14">
        <v>43228.327777777777</v>
      </c>
      <c r="B85" s="14">
        <v>43228.688194444447</v>
      </c>
      <c r="C85" s="13">
        <v>3</v>
      </c>
      <c r="D85" s="13" t="s">
        <v>12</v>
      </c>
      <c r="E85" s="17">
        <v>163</v>
      </c>
      <c r="F85" s="17">
        <v>60.745339999999999</v>
      </c>
      <c r="G85" s="17">
        <v>161</v>
      </c>
      <c r="H85" s="17" t="s">
        <v>11</v>
      </c>
      <c r="I85" s="17" t="s">
        <v>11</v>
      </c>
      <c r="J85" s="17">
        <v>1</v>
      </c>
      <c r="K85" s="134"/>
    </row>
    <row r="86" spans="1:11" ht="15.75" thickTop="1" x14ac:dyDescent="0.25">
      <c r="A86" s="13"/>
      <c r="B86" s="13"/>
      <c r="C86" s="13"/>
      <c r="D86" s="13"/>
      <c r="E86" s="13">
        <f>SUM(E83:E85)</f>
        <v>163</v>
      </c>
      <c r="F86" s="13"/>
      <c r="G86" s="13">
        <f>SUM(G83:G85)</f>
        <v>161</v>
      </c>
      <c r="H86" s="13">
        <f>SUM(H83:H85)</f>
        <v>28</v>
      </c>
      <c r="I86" s="13">
        <f>SUM(I83:I85)</f>
        <v>313</v>
      </c>
      <c r="J86" s="13">
        <f>SUM(J83:J85)</f>
        <v>15</v>
      </c>
      <c r="K86" s="134"/>
    </row>
    <row r="87" spans="1:11" x14ac:dyDescent="0.25">
      <c r="A87" s="152"/>
      <c r="B87" s="152"/>
      <c r="C87" s="152"/>
      <c r="D87" s="152"/>
      <c r="E87" s="152"/>
      <c r="F87" s="152"/>
      <c r="G87" s="152"/>
      <c r="H87" s="152"/>
      <c r="I87" s="152"/>
      <c r="J87" s="152"/>
      <c r="K87" s="152"/>
    </row>
    <row r="88" spans="1:11" x14ac:dyDescent="0.25">
      <c r="A88" s="153"/>
      <c r="B88" s="153"/>
      <c r="C88" s="153"/>
      <c r="D88" s="153"/>
      <c r="E88" s="153"/>
      <c r="F88" s="153"/>
      <c r="G88" s="153"/>
      <c r="H88" s="153"/>
      <c r="I88" s="153"/>
      <c r="J88" s="153"/>
      <c r="K88" s="153"/>
    </row>
    <row r="89" spans="1:11" x14ac:dyDescent="0.25">
      <c r="A89" s="55">
        <v>43236.331250000003</v>
      </c>
      <c r="B89" s="55">
        <v>43236.688888888886</v>
      </c>
      <c r="C89" s="56">
        <v>1</v>
      </c>
      <c r="D89" s="56" t="s">
        <v>19</v>
      </c>
      <c r="E89" s="56">
        <v>545</v>
      </c>
      <c r="F89" s="56">
        <v>68.125</v>
      </c>
      <c r="G89" s="56">
        <v>480</v>
      </c>
      <c r="H89" s="56">
        <v>27</v>
      </c>
      <c r="I89" s="56">
        <v>0</v>
      </c>
      <c r="J89" s="56">
        <v>8</v>
      </c>
      <c r="K89" s="136" t="s">
        <v>14</v>
      </c>
    </row>
    <row r="90" spans="1:11" x14ac:dyDescent="0.25">
      <c r="A90" s="55">
        <v>43236.331250000003</v>
      </c>
      <c r="B90" s="55">
        <v>43236.688888888886</v>
      </c>
      <c r="C90" s="56">
        <v>2</v>
      </c>
      <c r="D90" s="56"/>
      <c r="E90" s="56">
        <v>0</v>
      </c>
      <c r="F90" s="56">
        <v>0</v>
      </c>
      <c r="G90" s="56">
        <v>0</v>
      </c>
      <c r="H90" s="56" t="s">
        <v>11</v>
      </c>
      <c r="I90" s="56" t="s">
        <v>11</v>
      </c>
      <c r="J90" s="56">
        <v>0</v>
      </c>
      <c r="K90" s="136"/>
    </row>
    <row r="91" spans="1:11" x14ac:dyDescent="0.25">
      <c r="A91" s="55">
        <v>43236.331250000003</v>
      </c>
      <c r="B91" s="55">
        <v>43236.688888888886</v>
      </c>
      <c r="C91" s="56">
        <v>3</v>
      </c>
      <c r="D91" s="56"/>
      <c r="E91" s="56">
        <v>0</v>
      </c>
      <c r="F91" s="56">
        <v>0</v>
      </c>
      <c r="G91" s="56">
        <v>0</v>
      </c>
      <c r="H91" s="56" t="s">
        <v>11</v>
      </c>
      <c r="I91" s="56" t="s">
        <v>11</v>
      </c>
      <c r="J91" s="56">
        <v>0</v>
      </c>
      <c r="K91" s="136"/>
    </row>
    <row r="92" spans="1:11" s="3" customFormat="1" x14ac:dyDescent="0.25">
      <c r="A92" s="57"/>
      <c r="B92" s="57"/>
      <c r="C92" s="58"/>
      <c r="D92" s="58"/>
      <c r="E92" s="58">
        <f>SUM(E89:E91)</f>
        <v>545</v>
      </c>
      <c r="F92" s="58"/>
      <c r="G92" s="58">
        <f>SUM(G89:G91)</f>
        <v>480</v>
      </c>
      <c r="H92" s="58">
        <f>SUM(H89:H91)</f>
        <v>27</v>
      </c>
      <c r="I92" s="58">
        <f>SUM(I89:I91)</f>
        <v>0</v>
      </c>
      <c r="J92" s="58">
        <f>SUM(J89:J91)</f>
        <v>8</v>
      </c>
      <c r="K92" s="136"/>
    </row>
    <row r="93" spans="1:11" x14ac:dyDescent="0.25">
      <c r="A93" s="59">
        <v>43237.333333333336</v>
      </c>
      <c r="B93" s="59">
        <v>43237.730023148149</v>
      </c>
      <c r="C93" s="60">
        <v>1</v>
      </c>
      <c r="D93" s="60" t="s">
        <v>19</v>
      </c>
      <c r="E93" s="60">
        <v>560</v>
      </c>
      <c r="F93" s="60">
        <v>63.516069999999999</v>
      </c>
      <c r="G93" s="60">
        <v>529</v>
      </c>
      <c r="H93" s="60">
        <v>28</v>
      </c>
      <c r="I93" s="60">
        <v>0</v>
      </c>
      <c r="J93" s="60">
        <v>14</v>
      </c>
      <c r="K93" s="142" t="s">
        <v>14</v>
      </c>
    </row>
    <row r="94" spans="1:11" x14ac:dyDescent="0.25">
      <c r="A94" s="59">
        <v>43237.333333333336</v>
      </c>
      <c r="B94" s="59">
        <v>43237.730023148149</v>
      </c>
      <c r="C94" s="60">
        <v>2</v>
      </c>
      <c r="D94" s="60"/>
      <c r="E94" s="60">
        <v>0</v>
      </c>
      <c r="F94" s="60">
        <v>0</v>
      </c>
      <c r="G94" s="60">
        <v>0</v>
      </c>
      <c r="H94" s="60" t="s">
        <v>11</v>
      </c>
      <c r="I94" s="60" t="s">
        <v>11</v>
      </c>
      <c r="J94" s="60">
        <v>0</v>
      </c>
      <c r="K94" s="142"/>
    </row>
    <row r="95" spans="1:11" x14ac:dyDescent="0.25">
      <c r="A95" s="59">
        <v>43237.333333333336</v>
      </c>
      <c r="B95" s="59">
        <v>43237.730023148149</v>
      </c>
      <c r="C95" s="60">
        <v>3</v>
      </c>
      <c r="D95" s="60"/>
      <c r="E95" s="60">
        <v>0</v>
      </c>
      <c r="F95" s="60">
        <v>0</v>
      </c>
      <c r="G95" s="60">
        <v>0</v>
      </c>
      <c r="H95" s="60" t="s">
        <v>11</v>
      </c>
      <c r="I95" s="60" t="s">
        <v>11</v>
      </c>
      <c r="J95" s="60">
        <v>0</v>
      </c>
      <c r="K95" s="142"/>
    </row>
    <row r="96" spans="1:11" x14ac:dyDescent="0.25">
      <c r="A96" s="59"/>
      <c r="B96" s="59"/>
      <c r="C96" s="60"/>
      <c r="D96" s="60"/>
      <c r="E96" s="60">
        <f>SUM(E93:E95)</f>
        <v>560</v>
      </c>
      <c r="F96" s="60"/>
      <c r="G96" s="60">
        <f>SUM(G93:G95)</f>
        <v>529</v>
      </c>
      <c r="H96" s="60">
        <f>SUM(H93:H95)</f>
        <v>28</v>
      </c>
      <c r="I96" s="60">
        <f>SUM(I93:I95)</f>
        <v>0</v>
      </c>
      <c r="J96" s="60">
        <f>SUM(J93:J95)</f>
        <v>14</v>
      </c>
      <c r="K96" s="142"/>
    </row>
    <row r="97" spans="1:11" x14ac:dyDescent="0.25">
      <c r="A97" s="61">
        <v>43238.290972222225</v>
      </c>
      <c r="B97" s="61">
        <v>43238.688148148147</v>
      </c>
      <c r="C97" s="62">
        <v>1</v>
      </c>
      <c r="D97" s="62" t="s">
        <v>19</v>
      </c>
      <c r="E97" s="62">
        <v>586</v>
      </c>
      <c r="F97" s="62">
        <v>65.966229999999996</v>
      </c>
      <c r="G97" s="62">
        <v>533</v>
      </c>
      <c r="H97" s="62">
        <v>25</v>
      </c>
      <c r="I97" s="62">
        <v>0</v>
      </c>
      <c r="J97" s="62">
        <v>13</v>
      </c>
      <c r="K97" s="143" t="s">
        <v>14</v>
      </c>
    </row>
    <row r="98" spans="1:11" x14ac:dyDescent="0.25">
      <c r="A98" s="61">
        <v>43238.290972222225</v>
      </c>
      <c r="B98" s="61">
        <v>43238.688148148147</v>
      </c>
      <c r="C98" s="62">
        <v>2</v>
      </c>
      <c r="D98" s="62"/>
      <c r="E98" s="62">
        <v>0</v>
      </c>
      <c r="F98" s="62">
        <v>0</v>
      </c>
      <c r="G98" s="62">
        <v>0</v>
      </c>
      <c r="H98" s="62" t="s">
        <v>11</v>
      </c>
      <c r="I98" s="62" t="s">
        <v>11</v>
      </c>
      <c r="J98" s="62">
        <v>0</v>
      </c>
      <c r="K98" s="143"/>
    </row>
    <row r="99" spans="1:11" x14ac:dyDescent="0.25">
      <c r="A99" s="61">
        <v>43238.290972222225</v>
      </c>
      <c r="B99" s="61">
        <v>43238.688148148147</v>
      </c>
      <c r="C99" s="62">
        <v>3</v>
      </c>
      <c r="D99" s="62"/>
      <c r="E99" s="62">
        <v>0</v>
      </c>
      <c r="F99" s="62">
        <v>0</v>
      </c>
      <c r="G99" s="62">
        <v>0</v>
      </c>
      <c r="H99" s="62" t="s">
        <v>11</v>
      </c>
      <c r="I99" s="62" t="s">
        <v>11</v>
      </c>
      <c r="J99" s="62">
        <v>0</v>
      </c>
      <c r="K99" s="143"/>
    </row>
    <row r="100" spans="1:11" x14ac:dyDescent="0.25">
      <c r="A100" s="61"/>
      <c r="B100" s="61"/>
      <c r="C100" s="62"/>
      <c r="D100" s="62"/>
      <c r="E100" s="62">
        <f>SUM(E97:E99)</f>
        <v>586</v>
      </c>
      <c r="F100" s="62"/>
      <c r="G100" s="62">
        <f>SUM(G97:G99)</f>
        <v>533</v>
      </c>
      <c r="H100" s="62">
        <f>SUM(H97:H99)</f>
        <v>25</v>
      </c>
      <c r="I100" s="62">
        <f>SUM(I97:I99)</f>
        <v>0</v>
      </c>
      <c r="J100" s="62">
        <f>SUM(J97:J99)</f>
        <v>13</v>
      </c>
      <c r="K100" s="143"/>
    </row>
    <row r="101" spans="1:11" x14ac:dyDescent="0.25">
      <c r="A101" s="63">
        <v>43238.70208333333</v>
      </c>
      <c r="B101" s="63">
        <v>43238.705509259256</v>
      </c>
      <c r="C101" s="64">
        <v>1</v>
      </c>
      <c r="D101" s="64" t="s">
        <v>19</v>
      </c>
      <c r="E101" s="64">
        <v>0</v>
      </c>
      <c r="F101" s="64">
        <v>0</v>
      </c>
      <c r="G101" s="64">
        <v>0</v>
      </c>
      <c r="H101" s="64">
        <v>4</v>
      </c>
      <c r="I101" s="64">
        <v>0</v>
      </c>
      <c r="J101" s="64">
        <v>0</v>
      </c>
      <c r="K101" s="137" t="s">
        <v>20</v>
      </c>
    </row>
    <row r="102" spans="1:11" x14ac:dyDescent="0.25">
      <c r="A102" s="63">
        <v>43238.70208333333</v>
      </c>
      <c r="B102" s="63">
        <v>43238.705509259256</v>
      </c>
      <c r="C102" s="64">
        <v>2</v>
      </c>
      <c r="D102" s="64" t="s">
        <v>19</v>
      </c>
      <c r="E102" s="64">
        <v>0</v>
      </c>
      <c r="F102" s="64">
        <v>0</v>
      </c>
      <c r="G102" s="64">
        <v>0</v>
      </c>
      <c r="H102" s="64" t="s">
        <v>11</v>
      </c>
      <c r="I102" s="64" t="s">
        <v>11</v>
      </c>
      <c r="J102" s="64">
        <v>0</v>
      </c>
      <c r="K102" s="137"/>
    </row>
    <row r="103" spans="1:11" x14ac:dyDescent="0.25">
      <c r="A103" s="63">
        <v>43238.70208333333</v>
      </c>
      <c r="B103" s="63">
        <v>43238.705509259256</v>
      </c>
      <c r="C103" s="64">
        <v>3</v>
      </c>
      <c r="D103" s="64"/>
      <c r="E103" s="64">
        <v>0</v>
      </c>
      <c r="F103" s="64">
        <v>0</v>
      </c>
      <c r="G103" s="64">
        <v>0</v>
      </c>
      <c r="H103" s="64" t="s">
        <v>11</v>
      </c>
      <c r="I103" s="64" t="s">
        <v>11</v>
      </c>
      <c r="J103" s="64">
        <v>0</v>
      </c>
      <c r="K103" s="137"/>
    </row>
    <row r="104" spans="1:11" x14ac:dyDescent="0.25">
      <c r="A104" s="63"/>
      <c r="B104" s="63"/>
      <c r="C104" s="64"/>
      <c r="D104" s="64"/>
      <c r="E104" s="64"/>
      <c r="F104" s="64"/>
      <c r="G104" s="64"/>
      <c r="H104" s="64"/>
      <c r="I104" s="64"/>
      <c r="J104" s="64"/>
      <c r="K104" s="137"/>
    </row>
    <row r="105" spans="1:11" x14ac:dyDescent="0.25">
      <c r="A105" s="65">
        <v>43239.251388888886</v>
      </c>
      <c r="B105" s="65">
        <v>43239.525266203702</v>
      </c>
      <c r="C105" s="66">
        <v>1</v>
      </c>
      <c r="D105" s="66" t="s">
        <v>19</v>
      </c>
      <c r="E105" s="66">
        <v>324</v>
      </c>
      <c r="F105" s="66">
        <v>51.978610000000003</v>
      </c>
      <c r="G105" s="66">
        <v>374</v>
      </c>
      <c r="H105" s="66">
        <v>0</v>
      </c>
      <c r="I105" s="66">
        <v>0</v>
      </c>
      <c r="J105" s="66">
        <v>20</v>
      </c>
      <c r="K105" s="114" t="s">
        <v>21</v>
      </c>
    </row>
    <row r="106" spans="1:11" x14ac:dyDescent="0.25">
      <c r="A106" s="65">
        <v>43239.251388888886</v>
      </c>
      <c r="B106" s="65">
        <v>43239.525266203702</v>
      </c>
      <c r="C106" s="66">
        <v>2</v>
      </c>
      <c r="D106" s="66"/>
      <c r="E106" s="66">
        <v>0</v>
      </c>
      <c r="F106" s="66">
        <v>0</v>
      </c>
      <c r="G106" s="66">
        <v>0</v>
      </c>
      <c r="H106" s="66" t="s">
        <v>11</v>
      </c>
      <c r="I106" s="66" t="s">
        <v>11</v>
      </c>
      <c r="J106" s="66">
        <v>0</v>
      </c>
      <c r="K106" s="115"/>
    </row>
    <row r="107" spans="1:11" x14ac:dyDescent="0.25">
      <c r="A107" s="65">
        <v>43239.251388888886</v>
      </c>
      <c r="B107" s="65">
        <v>43239.525266203702</v>
      </c>
      <c r="C107" s="66">
        <v>3</v>
      </c>
      <c r="D107" s="66"/>
      <c r="E107" s="66">
        <v>0</v>
      </c>
      <c r="F107" s="66">
        <v>0</v>
      </c>
      <c r="G107" s="66">
        <v>0</v>
      </c>
      <c r="H107" s="66" t="s">
        <v>11</v>
      </c>
      <c r="I107" s="66" t="s">
        <v>11</v>
      </c>
      <c r="J107" s="66">
        <v>0</v>
      </c>
      <c r="K107" s="115"/>
    </row>
    <row r="108" spans="1:11" x14ac:dyDescent="0.25">
      <c r="A108" s="65">
        <v>43239.525000000001</v>
      </c>
      <c r="B108" s="65">
        <v>43239.542766203704</v>
      </c>
      <c r="C108" s="66">
        <v>1</v>
      </c>
      <c r="D108" s="66" t="s">
        <v>19</v>
      </c>
      <c r="E108" s="66">
        <v>0</v>
      </c>
      <c r="F108" s="66">
        <v>0</v>
      </c>
      <c r="G108" s="66">
        <v>21</v>
      </c>
      <c r="H108" s="66">
        <v>0</v>
      </c>
      <c r="I108" s="66">
        <v>0</v>
      </c>
      <c r="J108" s="66">
        <v>4</v>
      </c>
      <c r="K108" s="115"/>
    </row>
    <row r="109" spans="1:11" x14ac:dyDescent="0.25">
      <c r="A109" s="65">
        <v>43239.525000000001</v>
      </c>
      <c r="B109" s="65">
        <v>43239.542766203704</v>
      </c>
      <c r="C109" s="66">
        <v>2</v>
      </c>
      <c r="D109" s="66" t="s">
        <v>19</v>
      </c>
      <c r="E109" s="66">
        <v>0</v>
      </c>
      <c r="F109" s="66">
        <v>0</v>
      </c>
      <c r="G109" s="66">
        <v>0</v>
      </c>
      <c r="H109" s="66" t="s">
        <v>11</v>
      </c>
      <c r="I109" s="66" t="s">
        <v>11</v>
      </c>
      <c r="J109" s="66">
        <v>0</v>
      </c>
      <c r="K109" s="115"/>
    </row>
    <row r="110" spans="1:11" x14ac:dyDescent="0.25">
      <c r="A110" s="65">
        <v>43239.525000000001</v>
      </c>
      <c r="B110" s="65">
        <v>43239.542766203704</v>
      </c>
      <c r="C110" s="66">
        <v>3</v>
      </c>
      <c r="D110" s="66"/>
      <c r="E110" s="66">
        <v>0</v>
      </c>
      <c r="F110" s="66">
        <v>0</v>
      </c>
      <c r="G110" s="66">
        <v>0</v>
      </c>
      <c r="H110" s="66" t="s">
        <v>11</v>
      </c>
      <c r="I110" s="66" t="s">
        <v>11</v>
      </c>
      <c r="J110" s="66">
        <v>0</v>
      </c>
      <c r="K110" s="115"/>
    </row>
    <row r="111" spans="1:11" x14ac:dyDescent="0.25">
      <c r="A111" s="66"/>
      <c r="B111" s="66"/>
      <c r="C111" s="66"/>
      <c r="D111" s="66"/>
      <c r="E111" s="66">
        <f>SUM(E105:E110)</f>
        <v>324</v>
      </c>
      <c r="F111" s="66"/>
      <c r="G111" s="66">
        <f>SUM(G105:G110)</f>
        <v>395</v>
      </c>
      <c r="H111" s="66">
        <f>SUM(H105:H110)</f>
        <v>0</v>
      </c>
      <c r="I111" s="66">
        <f>SUM(I105:I110)</f>
        <v>0</v>
      </c>
      <c r="J111" s="66">
        <f>SUM(J105:J110)</f>
        <v>24</v>
      </c>
      <c r="K111" s="116"/>
    </row>
    <row r="112" spans="1:11" x14ac:dyDescent="0.25">
      <c r="A112" s="63">
        <v>43241.25</v>
      </c>
      <c r="B112" s="63">
        <v>43241.584583333337</v>
      </c>
      <c r="C112" s="64">
        <v>1</v>
      </c>
      <c r="D112" s="64" t="s">
        <v>22</v>
      </c>
      <c r="E112" s="64">
        <v>108</v>
      </c>
      <c r="F112" s="64">
        <v>53.114750000000001</v>
      </c>
      <c r="G112" s="64">
        <v>122</v>
      </c>
      <c r="H112" s="64">
        <v>27</v>
      </c>
      <c r="I112" s="64">
        <v>330</v>
      </c>
      <c r="J112" s="64">
        <v>2</v>
      </c>
      <c r="K112" s="114" t="s">
        <v>23</v>
      </c>
    </row>
    <row r="113" spans="1:11" x14ac:dyDescent="0.25">
      <c r="A113" s="63">
        <v>43241.25</v>
      </c>
      <c r="B113" s="63">
        <v>43241.584583333337</v>
      </c>
      <c r="C113" s="64">
        <v>2</v>
      </c>
      <c r="D113" s="64" t="s">
        <v>22</v>
      </c>
      <c r="E113" s="64">
        <v>0</v>
      </c>
      <c r="F113" s="64">
        <v>0</v>
      </c>
      <c r="G113" s="64">
        <v>0</v>
      </c>
      <c r="H113" s="64" t="s">
        <v>11</v>
      </c>
      <c r="I113" s="64" t="s">
        <v>11</v>
      </c>
      <c r="J113" s="64">
        <v>0</v>
      </c>
      <c r="K113" s="115"/>
    </row>
    <row r="114" spans="1:11" x14ac:dyDescent="0.25">
      <c r="A114" s="63">
        <v>43241.25</v>
      </c>
      <c r="B114" s="63">
        <v>43241.584583333337</v>
      </c>
      <c r="C114" s="64">
        <v>3</v>
      </c>
      <c r="D114" s="64"/>
      <c r="E114" s="64">
        <v>0</v>
      </c>
      <c r="F114" s="64">
        <v>0</v>
      </c>
      <c r="G114" s="64">
        <v>0</v>
      </c>
      <c r="H114" s="64" t="s">
        <v>11</v>
      </c>
      <c r="I114" s="64" t="s">
        <v>11</v>
      </c>
      <c r="J114" s="64">
        <v>0</v>
      </c>
      <c r="K114" s="115"/>
    </row>
    <row r="115" spans="1:11" x14ac:dyDescent="0.25">
      <c r="A115" s="63"/>
      <c r="B115" s="63"/>
      <c r="C115" s="64"/>
      <c r="D115" s="64"/>
      <c r="E115" s="64">
        <f>SUM(E112:E114)</f>
        <v>108</v>
      </c>
      <c r="F115" s="64"/>
      <c r="G115" s="64">
        <f>SUM(G112:G114)</f>
        <v>122</v>
      </c>
      <c r="H115" s="64">
        <f>SUM(H112:H114)</f>
        <v>27</v>
      </c>
      <c r="I115" s="64">
        <f>SUM(I112:I114)</f>
        <v>330</v>
      </c>
      <c r="J115" s="64">
        <f>SUM(J112:J114)</f>
        <v>2</v>
      </c>
      <c r="K115" s="116"/>
    </row>
    <row r="116" spans="1:11" x14ac:dyDescent="0.25">
      <c r="A116" s="63">
        <v>43241.583333333336</v>
      </c>
      <c r="B116" s="63">
        <v>43241.917916666665</v>
      </c>
      <c r="C116" s="64"/>
      <c r="D116" s="64"/>
      <c r="E116" s="64"/>
      <c r="F116" s="64"/>
      <c r="G116" s="64"/>
      <c r="H116" s="64"/>
      <c r="I116" s="64"/>
      <c r="J116" s="64"/>
      <c r="K116" s="114" t="s">
        <v>24</v>
      </c>
    </row>
    <row r="117" spans="1:11" x14ac:dyDescent="0.25">
      <c r="A117" s="63"/>
      <c r="B117" s="63"/>
      <c r="C117" s="64"/>
      <c r="D117" s="64"/>
      <c r="E117" s="64"/>
      <c r="F117" s="64"/>
      <c r="G117" s="64"/>
      <c r="H117" s="64"/>
      <c r="I117" s="64"/>
      <c r="J117" s="64"/>
      <c r="K117" s="115"/>
    </row>
    <row r="118" spans="1:11" x14ac:dyDescent="0.25">
      <c r="A118" s="63"/>
      <c r="B118" s="63"/>
      <c r="C118" s="64"/>
      <c r="D118" s="64"/>
      <c r="E118" s="64"/>
      <c r="F118" s="64"/>
      <c r="G118" s="64"/>
      <c r="H118" s="64"/>
      <c r="I118" s="64"/>
      <c r="J118" s="64"/>
      <c r="K118" s="115"/>
    </row>
    <row r="119" spans="1:11" x14ac:dyDescent="0.25">
      <c r="A119" s="63"/>
      <c r="B119" s="63"/>
      <c r="C119" s="64"/>
      <c r="D119" s="64"/>
      <c r="E119" s="64"/>
      <c r="F119" s="64"/>
      <c r="G119" s="64"/>
      <c r="H119" s="64"/>
      <c r="I119" s="64"/>
      <c r="J119" s="64"/>
      <c r="K119" s="116"/>
    </row>
    <row r="120" spans="1:11" ht="15" customHeight="1" x14ac:dyDescent="0.25">
      <c r="A120" s="63">
        <v>43242.25</v>
      </c>
      <c r="B120" s="63">
        <v>43242.584583333337</v>
      </c>
      <c r="C120" s="64"/>
      <c r="D120" s="64"/>
      <c r="E120" s="64"/>
      <c r="F120" s="64"/>
      <c r="G120" s="64"/>
      <c r="H120" s="64"/>
      <c r="I120" s="64"/>
      <c r="J120" s="64"/>
      <c r="K120" s="114" t="s">
        <v>24</v>
      </c>
    </row>
    <row r="121" spans="1:11" x14ac:dyDescent="0.25">
      <c r="A121" s="63"/>
      <c r="B121" s="63"/>
      <c r="C121" s="64"/>
      <c r="D121" s="64"/>
      <c r="E121" s="64"/>
      <c r="F121" s="64"/>
      <c r="G121" s="64"/>
      <c r="H121" s="64"/>
      <c r="I121" s="64"/>
      <c r="J121" s="64"/>
      <c r="K121" s="115"/>
    </row>
    <row r="122" spans="1:11" x14ac:dyDescent="0.25">
      <c r="A122" s="63"/>
      <c r="B122" s="63"/>
      <c r="C122" s="64"/>
      <c r="D122" s="64"/>
      <c r="E122" s="64"/>
      <c r="F122" s="64"/>
      <c r="G122" s="64"/>
      <c r="H122" s="64"/>
      <c r="I122" s="64"/>
      <c r="J122" s="64"/>
      <c r="K122" s="115"/>
    </row>
    <row r="123" spans="1:11" x14ac:dyDescent="0.25">
      <c r="A123" s="63"/>
      <c r="B123" s="63"/>
      <c r="C123" s="64"/>
      <c r="D123" s="64"/>
      <c r="E123" s="64"/>
      <c r="F123" s="64"/>
      <c r="G123" s="64"/>
      <c r="H123" s="64"/>
      <c r="I123" s="64"/>
      <c r="J123" s="64"/>
      <c r="K123" s="116"/>
    </row>
    <row r="124" spans="1:11" x14ac:dyDescent="0.25">
      <c r="A124" s="63">
        <v>43242.582638888889</v>
      </c>
      <c r="B124" s="63">
        <v>43242.918749999997</v>
      </c>
      <c r="C124" s="64">
        <v>1</v>
      </c>
      <c r="D124" s="64" t="s">
        <v>22</v>
      </c>
      <c r="E124" s="64">
        <v>346</v>
      </c>
      <c r="F124" s="64">
        <v>43.797469999999997</v>
      </c>
      <c r="G124" s="64">
        <v>474</v>
      </c>
      <c r="H124" s="64">
        <v>0</v>
      </c>
      <c r="I124" s="64">
        <v>0</v>
      </c>
      <c r="J124" s="64">
        <v>10</v>
      </c>
      <c r="K124" s="114" t="s">
        <v>23</v>
      </c>
    </row>
    <row r="125" spans="1:11" x14ac:dyDescent="0.25">
      <c r="A125" s="63">
        <v>43242.582638888889</v>
      </c>
      <c r="B125" s="63">
        <v>43242.918749999997</v>
      </c>
      <c r="C125" s="64">
        <v>2</v>
      </c>
      <c r="D125" s="64"/>
      <c r="E125" s="64">
        <v>0</v>
      </c>
      <c r="F125" s="64">
        <v>0</v>
      </c>
      <c r="G125" s="64">
        <v>0</v>
      </c>
      <c r="H125" s="64" t="s">
        <v>11</v>
      </c>
      <c r="I125" s="64" t="s">
        <v>11</v>
      </c>
      <c r="J125" s="64">
        <v>0</v>
      </c>
      <c r="K125" s="115"/>
    </row>
    <row r="126" spans="1:11" x14ac:dyDescent="0.25">
      <c r="A126" s="63">
        <v>43242.582638888889</v>
      </c>
      <c r="B126" s="63">
        <v>43242.918749999997</v>
      </c>
      <c r="C126" s="64">
        <v>3</v>
      </c>
      <c r="D126" s="64"/>
      <c r="E126" s="64">
        <v>0</v>
      </c>
      <c r="F126" s="64">
        <v>0</v>
      </c>
      <c r="G126" s="64">
        <v>0</v>
      </c>
      <c r="H126" s="64" t="s">
        <v>11</v>
      </c>
      <c r="I126" s="64" t="s">
        <v>11</v>
      </c>
      <c r="J126" s="64">
        <v>0</v>
      </c>
      <c r="K126" s="115"/>
    </row>
    <row r="127" spans="1:11" x14ac:dyDescent="0.25">
      <c r="A127" s="63"/>
      <c r="B127" s="63"/>
      <c r="C127" s="64"/>
      <c r="D127" s="64"/>
      <c r="E127" s="64"/>
      <c r="F127" s="64"/>
      <c r="G127" s="64"/>
      <c r="H127" s="64"/>
      <c r="I127" s="64"/>
      <c r="J127" s="64"/>
      <c r="K127" s="116"/>
    </row>
    <row r="128" spans="1:11" ht="15" customHeight="1" x14ac:dyDescent="0.25">
      <c r="A128" s="63">
        <v>43243.25</v>
      </c>
      <c r="B128" s="63">
        <v>43243.6</v>
      </c>
      <c r="C128" s="64">
        <v>1</v>
      </c>
      <c r="D128" s="64" t="s">
        <v>10</v>
      </c>
      <c r="E128" s="64">
        <v>12</v>
      </c>
      <c r="F128" s="64">
        <v>1.5189870000000001</v>
      </c>
      <c r="G128" s="64">
        <v>0</v>
      </c>
      <c r="H128" s="64">
        <v>26</v>
      </c>
      <c r="I128" s="64">
        <v>475</v>
      </c>
      <c r="J128" s="64">
        <v>2</v>
      </c>
      <c r="K128" s="114" t="s">
        <v>25</v>
      </c>
    </row>
    <row r="129" spans="1:11" x14ac:dyDescent="0.25">
      <c r="A129" s="63">
        <v>43243.25</v>
      </c>
      <c r="B129" s="63">
        <v>43243.6</v>
      </c>
      <c r="C129" s="64">
        <v>2</v>
      </c>
      <c r="D129" s="64" t="s">
        <v>10</v>
      </c>
      <c r="E129" s="64">
        <v>0</v>
      </c>
      <c r="F129" s="64">
        <v>0</v>
      </c>
      <c r="G129" s="64">
        <v>0</v>
      </c>
      <c r="H129" s="64" t="s">
        <v>11</v>
      </c>
      <c r="I129" s="64" t="s">
        <v>11</v>
      </c>
      <c r="J129" s="64">
        <v>0</v>
      </c>
      <c r="K129" s="115"/>
    </row>
    <row r="130" spans="1:11" x14ac:dyDescent="0.25">
      <c r="A130" s="63">
        <v>43243.25</v>
      </c>
      <c r="B130" s="63">
        <v>43243.6</v>
      </c>
      <c r="C130" s="64">
        <v>3</v>
      </c>
      <c r="D130" s="64" t="s">
        <v>22</v>
      </c>
      <c r="E130" s="64">
        <v>0</v>
      </c>
      <c r="F130" s="64">
        <v>0</v>
      </c>
      <c r="G130" s="64">
        <v>0</v>
      </c>
      <c r="H130" s="64" t="s">
        <v>11</v>
      </c>
      <c r="I130" s="64" t="s">
        <v>11</v>
      </c>
      <c r="J130" s="64">
        <v>0</v>
      </c>
      <c r="K130" s="115"/>
    </row>
    <row r="131" spans="1:11" x14ac:dyDescent="0.25">
      <c r="A131" s="63"/>
      <c r="B131" s="63"/>
      <c r="C131" s="64"/>
      <c r="D131" s="64"/>
      <c r="E131" s="64">
        <f>SUM(E128:E130)</f>
        <v>12</v>
      </c>
      <c r="F131" s="64"/>
      <c r="G131" s="64">
        <f>SUM(G128:G130)</f>
        <v>0</v>
      </c>
      <c r="H131" s="64">
        <f>SUM(H128:H130)</f>
        <v>26</v>
      </c>
      <c r="I131" s="64">
        <f>SUM(I128:I130)</f>
        <v>475</v>
      </c>
      <c r="J131" s="64">
        <f>SUM(J128:J130)</f>
        <v>2</v>
      </c>
      <c r="K131" s="116"/>
    </row>
    <row r="132" spans="1:11" x14ac:dyDescent="0.25">
      <c r="A132" s="67">
        <v>43243.599305555559</v>
      </c>
      <c r="B132" s="67">
        <v>43243.736111111109</v>
      </c>
      <c r="C132">
        <v>1</v>
      </c>
      <c r="D132" t="s">
        <v>10</v>
      </c>
      <c r="E132">
        <v>18</v>
      </c>
      <c r="F132">
        <v>2.2784810000000002</v>
      </c>
      <c r="G132">
        <v>0</v>
      </c>
      <c r="H132">
        <v>0</v>
      </c>
      <c r="I132">
        <v>196</v>
      </c>
      <c r="J132">
        <v>1</v>
      </c>
    </row>
    <row r="133" spans="1:11" x14ac:dyDescent="0.25">
      <c r="A133" s="67">
        <v>43243.599305555559</v>
      </c>
      <c r="B133" s="67">
        <v>43243.736111111109</v>
      </c>
      <c r="C133">
        <v>2</v>
      </c>
      <c r="E133">
        <v>0</v>
      </c>
      <c r="F133">
        <v>0</v>
      </c>
      <c r="G133">
        <v>0</v>
      </c>
      <c r="H133" t="s">
        <v>11</v>
      </c>
      <c r="I133" t="s">
        <v>11</v>
      </c>
      <c r="J133">
        <v>0</v>
      </c>
    </row>
    <row r="134" spans="1:11" x14ac:dyDescent="0.25">
      <c r="A134" s="67">
        <v>43243.599305555559</v>
      </c>
      <c r="B134" s="67">
        <v>43243.736111111109</v>
      </c>
      <c r="C134">
        <v>3</v>
      </c>
      <c r="E134">
        <v>0</v>
      </c>
      <c r="F134">
        <v>0</v>
      </c>
      <c r="G134">
        <v>0</v>
      </c>
      <c r="H134" t="s">
        <v>11</v>
      </c>
      <c r="I134" t="s">
        <v>11</v>
      </c>
      <c r="J134">
        <v>0</v>
      </c>
    </row>
    <row r="135" spans="1:11" x14ac:dyDescent="0.25">
      <c r="A135" s="67"/>
      <c r="B135" s="67"/>
    </row>
    <row r="136" spans="1:11" x14ac:dyDescent="0.25">
      <c r="A136" s="67">
        <v>43244.247916666667</v>
      </c>
      <c r="B136" s="67">
        <v>43244.793749999997</v>
      </c>
      <c r="C136">
        <v>1</v>
      </c>
      <c r="D136" t="s">
        <v>10</v>
      </c>
      <c r="E136">
        <v>490</v>
      </c>
      <c r="F136">
        <v>46.666670000000003</v>
      </c>
      <c r="G136">
        <v>630</v>
      </c>
      <c r="H136">
        <v>26</v>
      </c>
      <c r="I136">
        <v>0</v>
      </c>
      <c r="J136">
        <v>129</v>
      </c>
    </row>
    <row r="137" spans="1:11" x14ac:dyDescent="0.25">
      <c r="A137" s="67">
        <v>43244.247916666667</v>
      </c>
      <c r="B137" s="67">
        <v>43244.793749999997</v>
      </c>
      <c r="C137">
        <v>2</v>
      </c>
      <c r="E137">
        <v>0</v>
      </c>
      <c r="F137">
        <v>0</v>
      </c>
      <c r="G137">
        <v>0</v>
      </c>
      <c r="H137" t="s">
        <v>11</v>
      </c>
      <c r="I137" t="s">
        <v>11</v>
      </c>
      <c r="J137">
        <v>0</v>
      </c>
    </row>
    <row r="138" spans="1:11" x14ac:dyDescent="0.25">
      <c r="A138" s="67">
        <v>43244.247916666667</v>
      </c>
      <c r="B138" s="67">
        <v>43244.793749999997</v>
      </c>
      <c r="C138">
        <v>3</v>
      </c>
      <c r="E138">
        <v>0</v>
      </c>
      <c r="F138">
        <v>0</v>
      </c>
      <c r="G138">
        <v>0</v>
      </c>
      <c r="H138" t="s">
        <v>11</v>
      </c>
      <c r="I138" t="s">
        <v>11</v>
      </c>
      <c r="J138">
        <v>0</v>
      </c>
    </row>
    <row r="139" spans="1:11" x14ac:dyDescent="0.25">
      <c r="A139" s="67">
        <v>43245.331944444442</v>
      </c>
      <c r="B139" s="67">
        <v>43245.688888888886</v>
      </c>
      <c r="C139">
        <v>1</v>
      </c>
      <c r="D139" t="s">
        <v>10</v>
      </c>
      <c r="E139">
        <v>513</v>
      </c>
      <c r="F139">
        <v>68.097340000000003</v>
      </c>
      <c r="G139">
        <v>452</v>
      </c>
      <c r="H139">
        <v>27</v>
      </c>
      <c r="I139">
        <v>0</v>
      </c>
      <c r="J139">
        <v>34</v>
      </c>
    </row>
    <row r="140" spans="1:11" x14ac:dyDescent="0.25">
      <c r="A140" s="67">
        <v>43245.331944444442</v>
      </c>
      <c r="B140" s="67">
        <v>43245.688888888886</v>
      </c>
      <c r="C140">
        <v>2</v>
      </c>
      <c r="E140">
        <v>0</v>
      </c>
      <c r="F140">
        <v>0</v>
      </c>
      <c r="G140">
        <v>0</v>
      </c>
      <c r="H140" t="s">
        <v>11</v>
      </c>
      <c r="I140" t="s">
        <v>11</v>
      </c>
      <c r="J140">
        <v>0</v>
      </c>
    </row>
    <row r="141" spans="1:11" x14ac:dyDescent="0.25">
      <c r="A141" s="67">
        <v>43245.331944444442</v>
      </c>
      <c r="B141" s="67">
        <v>43245.688888888886</v>
      </c>
      <c r="C141">
        <v>3</v>
      </c>
      <c r="E141">
        <v>0</v>
      </c>
      <c r="F141">
        <v>0</v>
      </c>
      <c r="G141">
        <v>0</v>
      </c>
      <c r="H141" t="s">
        <v>11</v>
      </c>
      <c r="I141" t="s">
        <v>11</v>
      </c>
      <c r="J141">
        <v>0</v>
      </c>
    </row>
    <row r="142" spans="1:11" x14ac:dyDescent="0.25">
      <c r="A142" s="67">
        <v>43248.329861111109</v>
      </c>
      <c r="B142" s="67">
        <v>43248.688888888886</v>
      </c>
      <c r="C142">
        <v>1</v>
      </c>
      <c r="D142" t="s">
        <v>10</v>
      </c>
      <c r="E142">
        <v>505</v>
      </c>
      <c r="F142">
        <v>67.785240000000002</v>
      </c>
      <c r="G142">
        <v>447</v>
      </c>
      <c r="H142">
        <v>29</v>
      </c>
      <c r="I142">
        <v>0</v>
      </c>
      <c r="J142">
        <v>41</v>
      </c>
    </row>
    <row r="143" spans="1:11" x14ac:dyDescent="0.25">
      <c r="A143" s="67">
        <v>43248.329861111109</v>
      </c>
      <c r="B143" s="67">
        <v>43248.688888888886</v>
      </c>
      <c r="C143">
        <v>2</v>
      </c>
      <c r="E143">
        <v>0</v>
      </c>
      <c r="F143">
        <v>0</v>
      </c>
      <c r="G143">
        <v>0</v>
      </c>
      <c r="H143" t="s">
        <v>11</v>
      </c>
      <c r="I143" t="s">
        <v>11</v>
      </c>
      <c r="J143">
        <v>0</v>
      </c>
    </row>
    <row r="144" spans="1:11" x14ac:dyDescent="0.25">
      <c r="A144" s="67">
        <v>43248.329861111109</v>
      </c>
      <c r="B144" s="67">
        <v>43248.688888888886</v>
      </c>
      <c r="C144">
        <v>3</v>
      </c>
      <c r="E144">
        <v>0</v>
      </c>
      <c r="F144">
        <v>0</v>
      </c>
      <c r="G144">
        <v>0</v>
      </c>
      <c r="H144" t="s">
        <v>11</v>
      </c>
      <c r="I144" t="s">
        <v>11</v>
      </c>
      <c r="J144">
        <v>0</v>
      </c>
    </row>
    <row r="145" spans="1:10" x14ac:dyDescent="0.25">
      <c r="A145" s="67">
        <v>43252.583333333336</v>
      </c>
      <c r="B145" s="67">
        <v>43252.833680555559</v>
      </c>
      <c r="C145">
        <v>1</v>
      </c>
      <c r="D145" t="s">
        <v>26</v>
      </c>
      <c r="E145" s="34">
        <v>0</v>
      </c>
      <c r="F145">
        <v>0</v>
      </c>
      <c r="G145">
        <v>314</v>
      </c>
      <c r="H145">
        <v>28</v>
      </c>
      <c r="I145">
        <v>0</v>
      </c>
      <c r="J145">
        <v>17</v>
      </c>
    </row>
    <row r="146" spans="1:10" x14ac:dyDescent="0.25">
      <c r="A146" s="67">
        <v>43252.583333333336</v>
      </c>
      <c r="B146" s="67">
        <v>43252.833680555559</v>
      </c>
      <c r="C146">
        <v>2</v>
      </c>
      <c r="E146" s="34">
        <v>0</v>
      </c>
      <c r="F146">
        <v>0</v>
      </c>
      <c r="G146">
        <v>0</v>
      </c>
      <c r="H146" t="s">
        <v>11</v>
      </c>
      <c r="I146" t="s">
        <v>11</v>
      </c>
      <c r="J146">
        <v>0</v>
      </c>
    </row>
    <row r="147" spans="1:10" x14ac:dyDescent="0.25">
      <c r="A147" s="67">
        <v>43252.583333333336</v>
      </c>
      <c r="B147" s="67">
        <v>43252.833680555559</v>
      </c>
      <c r="C147">
        <v>3</v>
      </c>
      <c r="E147" s="34">
        <v>0</v>
      </c>
      <c r="F147">
        <v>0</v>
      </c>
      <c r="G147">
        <v>0</v>
      </c>
      <c r="H147" t="s">
        <v>11</v>
      </c>
      <c r="I147" t="s">
        <v>11</v>
      </c>
      <c r="J147">
        <v>0</v>
      </c>
    </row>
    <row r="148" spans="1:10" s="69" customFormat="1" x14ac:dyDescent="0.25">
      <c r="A148" s="68"/>
      <c r="B148" s="68"/>
      <c r="G148" s="69">
        <f>SUM(G145:G147)</f>
        <v>314</v>
      </c>
      <c r="H148" s="69">
        <f>SUM(H145:H147)</f>
        <v>28</v>
      </c>
      <c r="I148" s="69">
        <f>SUM(I145:I147)</f>
        <v>0</v>
      </c>
      <c r="J148" s="69">
        <f>SUM(J145:J147)</f>
        <v>17</v>
      </c>
    </row>
    <row r="149" spans="1:10" x14ac:dyDescent="0.25">
      <c r="A149" s="67">
        <v>43255.329861111109</v>
      </c>
      <c r="B149" s="67">
        <v>43255.69431712963</v>
      </c>
      <c r="C149">
        <v>1</v>
      </c>
      <c r="D149" t="s">
        <v>27</v>
      </c>
      <c r="E149" s="34">
        <v>0</v>
      </c>
      <c r="F149">
        <v>0</v>
      </c>
      <c r="G149">
        <v>0</v>
      </c>
      <c r="H149">
        <v>28</v>
      </c>
      <c r="I149">
        <v>286</v>
      </c>
      <c r="J149">
        <v>1</v>
      </c>
    </row>
    <row r="150" spans="1:10" x14ac:dyDescent="0.25">
      <c r="A150" s="67">
        <v>43255.329861111109</v>
      </c>
      <c r="B150" s="67">
        <v>43255.69431712963</v>
      </c>
      <c r="C150">
        <v>2</v>
      </c>
      <c r="D150" t="s">
        <v>27</v>
      </c>
      <c r="E150" s="34">
        <v>0</v>
      </c>
      <c r="F150">
        <v>0</v>
      </c>
      <c r="G150">
        <v>200</v>
      </c>
      <c r="H150" t="s">
        <v>11</v>
      </c>
      <c r="I150" t="s">
        <v>11</v>
      </c>
      <c r="J150">
        <v>8</v>
      </c>
    </row>
    <row r="151" spans="1:10" x14ac:dyDescent="0.25">
      <c r="A151" s="67">
        <v>43255.329861111109</v>
      </c>
      <c r="B151" s="67">
        <v>43255.69431712963</v>
      </c>
      <c r="C151">
        <v>3</v>
      </c>
      <c r="E151" s="34">
        <v>0</v>
      </c>
      <c r="F151">
        <v>0</v>
      </c>
      <c r="G151">
        <v>0</v>
      </c>
      <c r="H151" t="s">
        <v>11</v>
      </c>
      <c r="I151" t="s">
        <v>11</v>
      </c>
      <c r="J151">
        <v>0</v>
      </c>
    </row>
    <row r="152" spans="1:10" s="69" customFormat="1" x14ac:dyDescent="0.25">
      <c r="A152" s="68"/>
      <c r="B152" s="68"/>
    </row>
    <row r="153" spans="1:10" x14ac:dyDescent="0.25">
      <c r="A153" s="67">
        <v>43256.329861111109</v>
      </c>
      <c r="B153" s="67">
        <v>43256.692812499998</v>
      </c>
      <c r="C153">
        <v>1</v>
      </c>
      <c r="D153" t="s">
        <v>27</v>
      </c>
      <c r="E153" s="34">
        <v>0</v>
      </c>
      <c r="F153">
        <v>0</v>
      </c>
      <c r="G153">
        <v>400</v>
      </c>
      <c r="H153">
        <v>26</v>
      </c>
      <c r="I153">
        <v>48</v>
      </c>
      <c r="J153">
        <v>42</v>
      </c>
    </row>
    <row r="154" spans="1:10" x14ac:dyDescent="0.25">
      <c r="A154" s="67">
        <v>43256.329861111109</v>
      </c>
      <c r="B154" s="67">
        <v>43256.692812499998</v>
      </c>
      <c r="C154">
        <v>2</v>
      </c>
      <c r="D154" t="s">
        <v>27</v>
      </c>
      <c r="E154" s="34">
        <v>0</v>
      </c>
      <c r="F154">
        <v>0</v>
      </c>
      <c r="G154">
        <v>0</v>
      </c>
      <c r="H154" t="s">
        <v>11</v>
      </c>
      <c r="I154" t="s">
        <v>11</v>
      </c>
      <c r="J154">
        <v>5</v>
      </c>
    </row>
    <row r="155" spans="1:10" x14ac:dyDescent="0.25">
      <c r="A155" s="67">
        <v>43256.329861111109</v>
      </c>
      <c r="B155" s="67">
        <v>43256.692812499998</v>
      </c>
      <c r="C155">
        <v>3</v>
      </c>
      <c r="E155" s="34">
        <v>0</v>
      </c>
      <c r="F155">
        <v>0</v>
      </c>
      <c r="G155">
        <v>0</v>
      </c>
      <c r="H155" t="s">
        <v>11</v>
      </c>
      <c r="I155" t="s">
        <v>11</v>
      </c>
      <c r="J155">
        <v>0</v>
      </c>
    </row>
    <row r="156" spans="1:10" x14ac:dyDescent="0.25">
      <c r="A156" s="67">
        <v>43257.330555555556</v>
      </c>
      <c r="B156" s="67">
        <v>43257.697384259256</v>
      </c>
      <c r="C156">
        <v>1</v>
      </c>
      <c r="D156" t="s">
        <v>27</v>
      </c>
      <c r="E156" s="34">
        <v>0</v>
      </c>
      <c r="F156">
        <v>0</v>
      </c>
      <c r="G156">
        <v>478</v>
      </c>
      <c r="H156">
        <v>26</v>
      </c>
      <c r="I156">
        <v>0</v>
      </c>
      <c r="J156">
        <v>22</v>
      </c>
    </row>
    <row r="157" spans="1:10" x14ac:dyDescent="0.25">
      <c r="A157" s="67">
        <v>43257.330555555556</v>
      </c>
      <c r="B157" s="67">
        <v>43257.697384259256</v>
      </c>
      <c r="C157">
        <v>2</v>
      </c>
      <c r="E157" s="34">
        <v>0</v>
      </c>
      <c r="F157">
        <v>0</v>
      </c>
      <c r="G157">
        <v>0</v>
      </c>
      <c r="H157" t="s">
        <v>11</v>
      </c>
      <c r="I157" t="s">
        <v>11</v>
      </c>
      <c r="J157">
        <v>0</v>
      </c>
    </row>
    <row r="158" spans="1:10" x14ac:dyDescent="0.25">
      <c r="A158" s="67">
        <v>43257.330555555556</v>
      </c>
      <c r="B158" s="67">
        <v>43257.697384259256</v>
      </c>
      <c r="C158">
        <v>3</v>
      </c>
      <c r="E158" s="34">
        <v>0</v>
      </c>
      <c r="F158">
        <v>0</v>
      </c>
      <c r="G158">
        <v>0</v>
      </c>
      <c r="H158" t="s">
        <v>11</v>
      </c>
      <c r="I158" t="s">
        <v>11</v>
      </c>
      <c r="J158">
        <v>0</v>
      </c>
    </row>
    <row r="159" spans="1:10" x14ac:dyDescent="0.25">
      <c r="A159" s="67"/>
      <c r="B159" s="67"/>
      <c r="E159" s="34"/>
    </row>
    <row r="160" spans="1:10" x14ac:dyDescent="0.25">
      <c r="A160" s="67">
        <v>43257.695833333331</v>
      </c>
      <c r="B160" s="67">
        <v>43257.697465277779</v>
      </c>
      <c r="C160">
        <v>1</v>
      </c>
      <c r="D160" t="s">
        <v>27</v>
      </c>
      <c r="E160" s="34">
        <v>0</v>
      </c>
      <c r="F160">
        <v>0</v>
      </c>
      <c r="G160">
        <v>0</v>
      </c>
      <c r="H160">
        <v>0</v>
      </c>
      <c r="I160">
        <v>0</v>
      </c>
      <c r="J160">
        <v>0</v>
      </c>
    </row>
    <row r="161" spans="1:11" x14ac:dyDescent="0.25">
      <c r="A161" s="67">
        <v>43257.695833333331</v>
      </c>
      <c r="B161" s="67">
        <v>43257.697465277779</v>
      </c>
      <c r="C161">
        <v>2</v>
      </c>
      <c r="E161" s="34">
        <v>0</v>
      </c>
      <c r="F161">
        <v>0</v>
      </c>
      <c r="G161">
        <v>0</v>
      </c>
      <c r="H161" t="s">
        <v>11</v>
      </c>
      <c r="I161" t="s">
        <v>11</v>
      </c>
      <c r="J161">
        <v>0</v>
      </c>
    </row>
    <row r="162" spans="1:11" x14ac:dyDescent="0.25">
      <c r="A162" s="67">
        <v>43257.695833333331</v>
      </c>
      <c r="B162" s="67">
        <v>43257.697465277779</v>
      </c>
      <c r="C162">
        <v>3</v>
      </c>
      <c r="E162" s="34">
        <v>0</v>
      </c>
      <c r="F162">
        <v>0</v>
      </c>
      <c r="G162">
        <v>0</v>
      </c>
      <c r="H162" t="s">
        <v>11</v>
      </c>
      <c r="I162" t="s">
        <v>11</v>
      </c>
      <c r="J162">
        <v>0</v>
      </c>
    </row>
    <row r="163" spans="1:11" x14ac:dyDescent="0.25">
      <c r="A163" s="137" t="s">
        <v>28</v>
      </c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</row>
    <row r="164" spans="1:11" x14ac:dyDescent="0.25">
      <c r="A164" s="137"/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</row>
    <row r="165" spans="1:11" x14ac:dyDescent="0.25">
      <c r="A165" s="72">
        <v>43292.25</v>
      </c>
      <c r="B165" s="72">
        <v>43292.320138888892</v>
      </c>
      <c r="C165" s="73">
        <v>1</v>
      </c>
      <c r="D165" s="73" t="s">
        <v>12</v>
      </c>
      <c r="E165" s="73">
        <v>74</v>
      </c>
      <c r="F165" s="73">
        <v>52.235289999999999</v>
      </c>
      <c r="G165" s="73">
        <v>85</v>
      </c>
      <c r="H165" s="73">
        <v>0</v>
      </c>
      <c r="I165" s="73">
        <v>0</v>
      </c>
      <c r="J165" s="73">
        <v>16</v>
      </c>
      <c r="K165" s="138" t="s">
        <v>29</v>
      </c>
    </row>
    <row r="166" spans="1:11" x14ac:dyDescent="0.25">
      <c r="A166" s="72">
        <v>43292.25</v>
      </c>
      <c r="B166" s="72">
        <v>43292.320138888892</v>
      </c>
      <c r="C166" s="73">
        <v>2</v>
      </c>
      <c r="D166" s="73"/>
      <c r="E166" s="73">
        <v>0</v>
      </c>
      <c r="F166" s="73">
        <v>0</v>
      </c>
      <c r="G166" s="73">
        <v>0</v>
      </c>
      <c r="H166" s="73" t="s">
        <v>11</v>
      </c>
      <c r="I166" s="73" t="s">
        <v>11</v>
      </c>
      <c r="J166" s="73">
        <v>0</v>
      </c>
      <c r="K166" s="139"/>
    </row>
    <row r="167" spans="1:11" x14ac:dyDescent="0.25">
      <c r="A167" s="72">
        <v>43292.25</v>
      </c>
      <c r="B167" s="72">
        <v>43292.320138888892</v>
      </c>
      <c r="C167" s="73">
        <v>3</v>
      </c>
      <c r="D167" s="73"/>
      <c r="E167" s="73">
        <v>0</v>
      </c>
      <c r="F167" s="73">
        <v>0</v>
      </c>
      <c r="G167" s="73">
        <v>0</v>
      </c>
      <c r="H167" s="73" t="s">
        <v>11</v>
      </c>
      <c r="I167" s="73" t="s">
        <v>11</v>
      </c>
      <c r="J167" s="73">
        <v>0</v>
      </c>
      <c r="K167" s="139"/>
    </row>
    <row r="168" spans="1:11" x14ac:dyDescent="0.25">
      <c r="A168" s="72"/>
      <c r="B168" s="72"/>
      <c r="C168" s="73"/>
      <c r="D168" s="73"/>
      <c r="E168" s="73">
        <f>SUM(E165:E167)</f>
        <v>74</v>
      </c>
      <c r="F168" s="73"/>
      <c r="G168" s="73">
        <f>SUM(G165:G167)</f>
        <v>85</v>
      </c>
      <c r="H168" s="73">
        <f>SUM(H165:H167)</f>
        <v>0</v>
      </c>
      <c r="I168" s="73">
        <f>SUM(I165:I167)</f>
        <v>0</v>
      </c>
      <c r="J168" s="73">
        <f>SUM(J165:J167)</f>
        <v>16</v>
      </c>
      <c r="K168" s="140"/>
    </row>
    <row r="169" spans="1:11" x14ac:dyDescent="0.25">
      <c r="A169" s="70">
        <v>43292.57916666667</v>
      </c>
      <c r="B169" s="70">
        <v>43292.938194444447</v>
      </c>
      <c r="C169" s="71">
        <v>1</v>
      </c>
      <c r="D169" s="71" t="s">
        <v>12</v>
      </c>
      <c r="E169" s="71">
        <v>500</v>
      </c>
      <c r="F169" s="71">
        <v>166.66669999999999</v>
      </c>
      <c r="G169" s="71">
        <v>180</v>
      </c>
      <c r="H169" s="71">
        <v>26</v>
      </c>
      <c r="I169" s="71">
        <v>0</v>
      </c>
      <c r="J169" s="71">
        <v>311</v>
      </c>
      <c r="K169" s="141" t="s">
        <v>29</v>
      </c>
    </row>
    <row r="170" spans="1:11" x14ac:dyDescent="0.25">
      <c r="A170" s="70">
        <v>43292.57916666667</v>
      </c>
      <c r="B170" s="70">
        <v>43292.938194444447</v>
      </c>
      <c r="C170" s="71">
        <v>2</v>
      </c>
      <c r="D170" s="71"/>
      <c r="E170" s="71">
        <v>0</v>
      </c>
      <c r="F170" s="71">
        <v>0</v>
      </c>
      <c r="G170" s="71">
        <v>0</v>
      </c>
      <c r="H170" s="71" t="s">
        <v>11</v>
      </c>
      <c r="I170" s="71" t="s">
        <v>11</v>
      </c>
      <c r="J170" s="71">
        <v>0</v>
      </c>
      <c r="K170" s="141"/>
    </row>
    <row r="171" spans="1:11" x14ac:dyDescent="0.25">
      <c r="A171" s="70">
        <v>43292.57916666667</v>
      </c>
      <c r="B171" s="70">
        <v>43292.938194444447</v>
      </c>
      <c r="C171" s="71">
        <v>3</v>
      </c>
      <c r="D171" s="71"/>
      <c r="E171" s="71">
        <v>0</v>
      </c>
      <c r="F171" s="71">
        <v>0</v>
      </c>
      <c r="G171" s="71">
        <v>0</v>
      </c>
      <c r="H171" s="71" t="s">
        <v>11</v>
      </c>
      <c r="I171" s="71" t="s">
        <v>11</v>
      </c>
      <c r="J171" s="71">
        <v>0</v>
      </c>
      <c r="K171" s="141"/>
    </row>
    <row r="172" spans="1:11" x14ac:dyDescent="0.25">
      <c r="A172" s="70"/>
      <c r="B172" s="70"/>
      <c r="C172" s="71"/>
      <c r="D172" s="71"/>
      <c r="E172" s="71">
        <f>SUM(E169:E171)</f>
        <v>500</v>
      </c>
      <c r="F172" s="71"/>
      <c r="G172" s="71">
        <f>SUM(G169:G171)</f>
        <v>180</v>
      </c>
      <c r="H172" s="71">
        <f>SUM(H169:H171)</f>
        <v>26</v>
      </c>
      <c r="I172" s="71">
        <f>SUM(I169:I171)</f>
        <v>0</v>
      </c>
      <c r="J172" s="71">
        <f>SUM(J169:J171)</f>
        <v>311</v>
      </c>
      <c r="K172" s="141"/>
    </row>
    <row r="173" spans="1:11" x14ac:dyDescent="0.25">
      <c r="A173" s="74">
        <v>43293.57916666667</v>
      </c>
      <c r="B173" s="74">
        <v>43293.9375</v>
      </c>
      <c r="C173" s="75">
        <v>1</v>
      </c>
      <c r="D173" s="75" t="s">
        <v>12</v>
      </c>
      <c r="E173" s="75">
        <v>560</v>
      </c>
      <c r="F173" s="75">
        <v>202.40960000000001</v>
      </c>
      <c r="G173" s="75">
        <v>166</v>
      </c>
      <c r="H173" s="75">
        <v>23</v>
      </c>
      <c r="I173" s="75">
        <v>0</v>
      </c>
      <c r="J173" s="75">
        <v>327</v>
      </c>
      <c r="K173" s="135" t="s">
        <v>29</v>
      </c>
    </row>
    <row r="174" spans="1:11" x14ac:dyDescent="0.25">
      <c r="A174" s="74">
        <v>43293.57916666667</v>
      </c>
      <c r="B174" s="74">
        <v>43293.9375</v>
      </c>
      <c r="C174" s="75">
        <v>2</v>
      </c>
      <c r="D174" s="75"/>
      <c r="E174" s="75">
        <v>0</v>
      </c>
      <c r="F174" s="75">
        <v>0</v>
      </c>
      <c r="G174" s="75">
        <v>0</v>
      </c>
      <c r="H174" s="75" t="s">
        <v>11</v>
      </c>
      <c r="I174" s="75" t="s">
        <v>11</v>
      </c>
      <c r="J174" s="75">
        <v>0</v>
      </c>
      <c r="K174" s="135"/>
    </row>
    <row r="175" spans="1:11" x14ac:dyDescent="0.25">
      <c r="A175" s="74">
        <v>43293.57916666667</v>
      </c>
      <c r="B175" s="74">
        <v>43293.9375</v>
      </c>
      <c r="C175" s="75">
        <v>3</v>
      </c>
      <c r="D175" s="75"/>
      <c r="E175" s="75">
        <v>0</v>
      </c>
      <c r="F175" s="75">
        <v>0</v>
      </c>
      <c r="G175" s="75">
        <v>0</v>
      </c>
      <c r="H175" s="75" t="s">
        <v>11</v>
      </c>
      <c r="I175" s="75" t="s">
        <v>11</v>
      </c>
      <c r="J175" s="75">
        <v>0</v>
      </c>
      <c r="K175" s="135"/>
    </row>
    <row r="176" spans="1:11" x14ac:dyDescent="0.25">
      <c r="A176" s="74"/>
      <c r="B176" s="74"/>
      <c r="C176" s="75"/>
      <c r="D176" s="75"/>
      <c r="E176" s="75">
        <f>SUM(E173:E175)</f>
        <v>560</v>
      </c>
      <c r="F176" s="75"/>
      <c r="G176" s="75">
        <f>SUM(G173:G175)</f>
        <v>166</v>
      </c>
      <c r="H176" s="75">
        <f>SUM(H173:H175)</f>
        <v>23</v>
      </c>
      <c r="I176" s="75">
        <f>SUM(I173:I175)</f>
        <v>0</v>
      </c>
      <c r="J176" s="75">
        <f>SUM(J173:J175)</f>
        <v>327</v>
      </c>
      <c r="K176" s="135"/>
    </row>
    <row r="177" spans="1:11" x14ac:dyDescent="0.25">
      <c r="A177" s="55">
        <v>43294.267361111109</v>
      </c>
      <c r="B177" s="55">
        <v>43294.709027777775</v>
      </c>
      <c r="C177" s="56">
        <v>1</v>
      </c>
      <c r="D177" s="56" t="s">
        <v>12</v>
      </c>
      <c r="E177" s="56">
        <v>690</v>
      </c>
      <c r="F177" s="56">
        <v>220.21279999999999</v>
      </c>
      <c r="G177" s="56">
        <v>188</v>
      </c>
      <c r="H177" s="56">
        <v>28</v>
      </c>
      <c r="I177" s="56">
        <v>0</v>
      </c>
      <c r="J177" s="56">
        <v>420</v>
      </c>
      <c r="K177" s="136" t="s">
        <v>29</v>
      </c>
    </row>
    <row r="178" spans="1:11" x14ac:dyDescent="0.25">
      <c r="A178" s="55">
        <v>43294.267361111109</v>
      </c>
      <c r="B178" s="55">
        <v>43294.709027777775</v>
      </c>
      <c r="C178" s="56">
        <v>2</v>
      </c>
      <c r="D178" s="56"/>
      <c r="E178" s="56">
        <v>0</v>
      </c>
      <c r="F178" s="56">
        <v>0</v>
      </c>
      <c r="G178" s="56">
        <v>0</v>
      </c>
      <c r="H178" s="56" t="s">
        <v>11</v>
      </c>
      <c r="I178" s="56" t="s">
        <v>11</v>
      </c>
      <c r="J178" s="56">
        <v>0</v>
      </c>
      <c r="K178" s="136"/>
    </row>
    <row r="179" spans="1:11" x14ac:dyDescent="0.25">
      <c r="A179" s="55">
        <v>43294.267361111109</v>
      </c>
      <c r="B179" s="55">
        <v>43294.709027777775</v>
      </c>
      <c r="C179" s="56">
        <v>3</v>
      </c>
      <c r="D179" s="56"/>
      <c r="E179" s="56">
        <v>0</v>
      </c>
      <c r="F179" s="56">
        <v>0</v>
      </c>
      <c r="G179" s="56">
        <v>0</v>
      </c>
      <c r="H179" s="56" t="s">
        <v>11</v>
      </c>
      <c r="I179" s="56" t="s">
        <v>11</v>
      </c>
      <c r="J179" s="56">
        <v>0</v>
      </c>
      <c r="K179" s="136"/>
    </row>
    <row r="180" spans="1:11" x14ac:dyDescent="0.25">
      <c r="A180" s="55"/>
      <c r="B180" s="55"/>
      <c r="C180" s="56"/>
      <c r="D180" s="56"/>
      <c r="E180" s="56">
        <f>SUM(E177:E179)</f>
        <v>690</v>
      </c>
      <c r="F180" s="56"/>
      <c r="G180" s="56">
        <f>SUM(G177:G179)</f>
        <v>188</v>
      </c>
      <c r="H180" s="56">
        <f>SUM(H177:H179)</f>
        <v>28</v>
      </c>
      <c r="I180" s="56">
        <f>SUM(I177:I179)</f>
        <v>0</v>
      </c>
      <c r="J180" s="56">
        <f>SUM(J177:J179)</f>
        <v>420</v>
      </c>
      <c r="K180" s="136"/>
    </row>
    <row r="181" spans="1:11" s="69" customFormat="1" ht="39" customHeight="1" x14ac:dyDescent="0.25">
      <c r="A181" s="110"/>
      <c r="B181" s="111"/>
      <c r="C181" s="112"/>
      <c r="D181" s="112"/>
      <c r="E181" s="112"/>
      <c r="F181" s="112"/>
      <c r="G181" s="112"/>
      <c r="H181" s="112"/>
      <c r="I181" s="112"/>
      <c r="J181" s="112"/>
      <c r="K181" s="113"/>
    </row>
    <row r="182" spans="1:11" ht="26.25" x14ac:dyDescent="0.4">
      <c r="A182" s="123" t="s">
        <v>30</v>
      </c>
      <c r="B182" s="124"/>
      <c r="C182" s="124"/>
      <c r="D182" s="124"/>
      <c r="E182" s="124"/>
      <c r="F182" s="124"/>
      <c r="G182" s="124"/>
      <c r="H182" s="124"/>
      <c r="I182" s="124"/>
      <c r="J182" s="124"/>
      <c r="K182" s="124"/>
    </row>
    <row r="183" spans="1:11" x14ac:dyDescent="0.25">
      <c r="A183" s="125" t="s">
        <v>31</v>
      </c>
      <c r="B183" s="126"/>
      <c r="C183" s="126"/>
      <c r="D183" s="126"/>
      <c r="E183" s="126"/>
      <c r="F183" s="126"/>
      <c r="G183" s="126"/>
      <c r="H183" s="126"/>
      <c r="I183" s="126"/>
      <c r="J183" s="126"/>
      <c r="K183" s="127"/>
    </row>
    <row r="184" spans="1:11" x14ac:dyDescent="0.25">
      <c r="A184" s="128"/>
      <c r="B184" s="129"/>
      <c r="C184" s="129"/>
      <c r="D184" s="129"/>
      <c r="E184" s="129"/>
      <c r="F184" s="129"/>
      <c r="G184" s="129"/>
      <c r="H184" s="129"/>
      <c r="I184" s="129"/>
      <c r="J184" s="129"/>
      <c r="K184" s="130"/>
    </row>
    <row r="185" spans="1:11" x14ac:dyDescent="0.25">
      <c r="A185" s="128"/>
      <c r="B185" s="129"/>
      <c r="C185" s="129"/>
      <c r="D185" s="129"/>
      <c r="E185" s="129"/>
      <c r="F185" s="129"/>
      <c r="G185" s="129"/>
      <c r="H185" s="129"/>
      <c r="I185" s="129"/>
      <c r="J185" s="129"/>
      <c r="K185" s="130"/>
    </row>
    <row r="186" spans="1:11" x14ac:dyDescent="0.25">
      <c r="A186" s="128"/>
      <c r="B186" s="129"/>
      <c r="C186" s="129"/>
      <c r="D186" s="129"/>
      <c r="E186" s="129"/>
      <c r="F186" s="129"/>
      <c r="G186" s="129"/>
      <c r="H186" s="129"/>
      <c r="I186" s="129"/>
      <c r="J186" s="129"/>
      <c r="K186" s="130"/>
    </row>
    <row r="187" spans="1:11" x14ac:dyDescent="0.25">
      <c r="A187" s="128"/>
      <c r="B187" s="129"/>
      <c r="C187" s="129"/>
      <c r="D187" s="129"/>
      <c r="E187" s="129"/>
      <c r="F187" s="129"/>
      <c r="G187" s="129"/>
      <c r="H187" s="129"/>
      <c r="I187" s="129"/>
      <c r="J187" s="129"/>
      <c r="K187" s="130"/>
    </row>
    <row r="188" spans="1:11" x14ac:dyDescent="0.25">
      <c r="A188" s="128"/>
      <c r="B188" s="129"/>
      <c r="C188" s="129"/>
      <c r="D188" s="129"/>
      <c r="E188" s="129"/>
      <c r="F188" s="129"/>
      <c r="G188" s="129"/>
      <c r="H188" s="129"/>
      <c r="I188" s="129"/>
      <c r="J188" s="129"/>
      <c r="K188" s="130"/>
    </row>
    <row r="189" spans="1:11" x14ac:dyDescent="0.25">
      <c r="A189" s="128"/>
      <c r="B189" s="129"/>
      <c r="C189" s="129"/>
      <c r="D189" s="129"/>
      <c r="E189" s="129"/>
      <c r="F189" s="129"/>
      <c r="G189" s="129"/>
      <c r="H189" s="129"/>
      <c r="I189" s="129"/>
      <c r="J189" s="129"/>
      <c r="K189" s="130"/>
    </row>
    <row r="190" spans="1:11" x14ac:dyDescent="0.25">
      <c r="A190" s="128"/>
      <c r="B190" s="129"/>
      <c r="C190" s="129"/>
      <c r="D190" s="129"/>
      <c r="E190" s="129"/>
      <c r="F190" s="129"/>
      <c r="G190" s="129"/>
      <c r="H190" s="129"/>
      <c r="I190" s="129"/>
      <c r="J190" s="129"/>
      <c r="K190" s="130"/>
    </row>
    <row r="191" spans="1:11" x14ac:dyDescent="0.25">
      <c r="A191" s="128"/>
      <c r="B191" s="129"/>
      <c r="C191" s="129"/>
      <c r="D191" s="129"/>
      <c r="E191" s="129"/>
      <c r="F191" s="129"/>
      <c r="G191" s="129"/>
      <c r="H191" s="129"/>
      <c r="I191" s="129"/>
      <c r="J191" s="129"/>
      <c r="K191" s="130"/>
    </row>
    <row r="192" spans="1:11" x14ac:dyDescent="0.25">
      <c r="A192" s="128"/>
      <c r="B192" s="129"/>
      <c r="C192" s="129"/>
      <c r="D192" s="129"/>
      <c r="E192" s="129"/>
      <c r="F192" s="129"/>
      <c r="G192" s="129"/>
      <c r="H192" s="129"/>
      <c r="I192" s="129"/>
      <c r="J192" s="129"/>
      <c r="K192" s="130"/>
    </row>
    <row r="193" spans="1:11" x14ac:dyDescent="0.25">
      <c r="A193" s="128"/>
      <c r="B193" s="129"/>
      <c r="C193" s="129"/>
      <c r="D193" s="129"/>
      <c r="E193" s="129"/>
      <c r="F193" s="129"/>
      <c r="G193" s="129"/>
      <c r="H193" s="129"/>
      <c r="I193" s="129"/>
      <c r="J193" s="129"/>
      <c r="K193" s="130"/>
    </row>
    <row r="194" spans="1:11" x14ac:dyDescent="0.25">
      <c r="A194" s="131"/>
      <c r="B194" s="132"/>
      <c r="C194" s="132"/>
      <c r="D194" s="132"/>
      <c r="E194" s="132"/>
      <c r="F194" s="132"/>
      <c r="G194" s="132"/>
      <c r="H194" s="132"/>
      <c r="I194" s="132"/>
      <c r="J194" s="132"/>
      <c r="K194" s="133"/>
    </row>
    <row r="195" spans="1:11" x14ac:dyDescent="0.25">
      <c r="A195" s="76">
        <v>43318.342361111114</v>
      </c>
      <c r="B195" s="76">
        <v>43318.690972222219</v>
      </c>
      <c r="C195" s="77">
        <v>1</v>
      </c>
      <c r="D195" s="77" t="s">
        <v>12</v>
      </c>
      <c r="E195" s="77">
        <v>1</v>
      </c>
      <c r="F195" s="77">
        <v>0</v>
      </c>
      <c r="G195" s="77">
        <v>0</v>
      </c>
      <c r="H195" s="77">
        <v>0</v>
      </c>
      <c r="I195" s="77">
        <v>501</v>
      </c>
      <c r="J195" s="77">
        <v>1</v>
      </c>
      <c r="K195" s="134" t="s">
        <v>29</v>
      </c>
    </row>
    <row r="196" spans="1:11" x14ac:dyDescent="0.25">
      <c r="A196" s="76">
        <v>43318.342361111114</v>
      </c>
      <c r="B196" s="76">
        <v>43318.690972222219</v>
      </c>
      <c r="C196" s="77">
        <v>2</v>
      </c>
      <c r="D196" s="77" t="s">
        <v>12</v>
      </c>
      <c r="E196" s="77">
        <v>0</v>
      </c>
      <c r="F196" s="77">
        <v>0</v>
      </c>
      <c r="G196" s="77">
        <v>0</v>
      </c>
      <c r="H196" s="77" t="s">
        <v>11</v>
      </c>
      <c r="I196" s="77" t="s">
        <v>11</v>
      </c>
      <c r="J196" s="77">
        <v>0</v>
      </c>
      <c r="K196" s="134"/>
    </row>
    <row r="197" spans="1:11" x14ac:dyDescent="0.25">
      <c r="A197" s="76">
        <v>43318.342361111114</v>
      </c>
      <c r="B197" s="76">
        <v>43318.690972222219</v>
      </c>
      <c r="C197" s="77">
        <v>3</v>
      </c>
      <c r="D197" s="77"/>
      <c r="E197" s="77">
        <v>0</v>
      </c>
      <c r="F197" s="77">
        <v>0</v>
      </c>
      <c r="G197" s="77">
        <v>0</v>
      </c>
      <c r="H197" s="77" t="s">
        <v>11</v>
      </c>
      <c r="I197" s="77" t="s">
        <v>11</v>
      </c>
      <c r="J197" s="77">
        <v>0</v>
      </c>
      <c r="K197" s="134"/>
    </row>
    <row r="198" spans="1:11" x14ac:dyDescent="0.25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134"/>
    </row>
    <row r="199" spans="1:11" x14ac:dyDescent="0.25">
      <c r="A199" s="78">
        <v>43318.342361111114</v>
      </c>
      <c r="B199" s="78">
        <v>43318.690972222219</v>
      </c>
      <c r="C199" s="79">
        <v>1</v>
      </c>
      <c r="D199" s="79" t="s">
        <v>12</v>
      </c>
      <c r="E199" s="79">
        <v>1</v>
      </c>
      <c r="F199" s="79">
        <v>0</v>
      </c>
      <c r="G199" s="79">
        <v>0</v>
      </c>
      <c r="H199" s="79">
        <v>0</v>
      </c>
      <c r="I199" s="79">
        <v>501</v>
      </c>
      <c r="J199" s="79">
        <v>1</v>
      </c>
      <c r="K199" s="114" t="s">
        <v>34</v>
      </c>
    </row>
    <row r="200" spans="1:11" x14ac:dyDescent="0.25">
      <c r="A200" s="78">
        <v>43318.342361111114</v>
      </c>
      <c r="B200" s="78">
        <v>43318.690972222219</v>
      </c>
      <c r="C200" s="79">
        <v>2</v>
      </c>
      <c r="D200" s="79" t="s">
        <v>12</v>
      </c>
      <c r="E200" s="79">
        <v>0</v>
      </c>
      <c r="F200" s="79">
        <v>0</v>
      </c>
      <c r="G200" s="79">
        <v>0</v>
      </c>
      <c r="H200" s="79" t="s">
        <v>11</v>
      </c>
      <c r="I200" s="79" t="s">
        <v>11</v>
      </c>
      <c r="J200" s="79">
        <v>0</v>
      </c>
      <c r="K200" s="115"/>
    </row>
    <row r="201" spans="1:11" x14ac:dyDescent="0.25">
      <c r="A201" s="78">
        <v>43318.342361111114</v>
      </c>
      <c r="B201" s="78">
        <v>43318.690972222219</v>
      </c>
      <c r="C201" s="79">
        <v>3</v>
      </c>
      <c r="D201" s="79"/>
      <c r="E201" s="79">
        <v>0</v>
      </c>
      <c r="F201" s="79">
        <v>0</v>
      </c>
      <c r="G201" s="79">
        <v>0</v>
      </c>
      <c r="H201" s="79" t="s">
        <v>11</v>
      </c>
      <c r="I201" s="79" t="s">
        <v>11</v>
      </c>
      <c r="J201" s="79">
        <v>0</v>
      </c>
      <c r="K201" s="116"/>
    </row>
    <row r="202" spans="1:11" ht="15" customHeight="1" x14ac:dyDescent="0.25">
      <c r="A202" s="65">
        <v>43319.333333333336</v>
      </c>
      <c r="B202" s="65">
        <v>43319.68472222222</v>
      </c>
      <c r="C202" s="66">
        <v>1</v>
      </c>
      <c r="D202" s="66" t="s">
        <v>32</v>
      </c>
      <c r="E202" s="66">
        <v>64</v>
      </c>
      <c r="F202" s="66">
        <v>213.33330000000001</v>
      </c>
      <c r="G202" s="66">
        <v>18</v>
      </c>
      <c r="H202" s="66">
        <v>268</v>
      </c>
      <c r="I202" s="66">
        <v>0</v>
      </c>
      <c r="J202" s="66">
        <v>218</v>
      </c>
      <c r="K202" s="120" t="s">
        <v>35</v>
      </c>
    </row>
    <row r="203" spans="1:11" x14ac:dyDescent="0.25">
      <c r="A203" s="65">
        <v>43319.333333333336</v>
      </c>
      <c r="B203" s="65">
        <v>43319.68472222222</v>
      </c>
      <c r="C203" s="66">
        <v>2</v>
      </c>
      <c r="D203" s="66" t="s">
        <v>12</v>
      </c>
      <c r="E203" s="66">
        <v>51</v>
      </c>
      <c r="F203" s="66">
        <v>0</v>
      </c>
      <c r="G203" s="66">
        <v>0</v>
      </c>
      <c r="H203" s="66" t="s">
        <v>11</v>
      </c>
      <c r="I203" s="66" t="s">
        <v>11</v>
      </c>
      <c r="J203" s="66">
        <v>2</v>
      </c>
      <c r="K203" s="120"/>
    </row>
    <row r="204" spans="1:11" x14ac:dyDescent="0.25">
      <c r="A204" s="65">
        <v>43319.333333333336</v>
      </c>
      <c r="B204" s="65">
        <v>43319.68472222222</v>
      </c>
      <c r="C204" s="66">
        <v>3</v>
      </c>
      <c r="D204" s="66"/>
      <c r="E204" s="66">
        <v>0</v>
      </c>
      <c r="F204" s="66">
        <v>0</v>
      </c>
      <c r="G204" s="66">
        <v>0</v>
      </c>
      <c r="H204" s="66" t="s">
        <v>11</v>
      </c>
      <c r="I204" s="66" t="s">
        <v>11</v>
      </c>
      <c r="J204" s="66">
        <v>0</v>
      </c>
      <c r="K204" s="120"/>
    </row>
    <row r="205" spans="1:11" ht="36.75" customHeight="1" x14ac:dyDescent="0.25">
      <c r="A205" s="65"/>
      <c r="B205" s="65"/>
      <c r="C205" s="66"/>
      <c r="D205" s="66"/>
      <c r="E205" s="66">
        <f>SUM(E202:E204)</f>
        <v>115</v>
      </c>
      <c r="F205" s="66"/>
      <c r="G205" s="66">
        <f>SUM(G202:G204)</f>
        <v>18</v>
      </c>
      <c r="H205" s="66">
        <f>SUM(H202:H204)</f>
        <v>268</v>
      </c>
      <c r="I205" s="66">
        <f>SUM(I202:I204)</f>
        <v>0</v>
      </c>
      <c r="J205" s="66">
        <f>SUM(J202:J204)</f>
        <v>220</v>
      </c>
      <c r="K205" s="120"/>
    </row>
    <row r="206" spans="1:11" x14ac:dyDescent="0.25">
      <c r="A206" s="80">
        <v>43320.325694444444</v>
      </c>
      <c r="B206" s="80">
        <v>43321.331944444442</v>
      </c>
      <c r="C206" s="81">
        <v>1</v>
      </c>
      <c r="D206" s="81" t="s">
        <v>32</v>
      </c>
      <c r="E206" s="81">
        <v>109</v>
      </c>
      <c r="F206" s="81">
        <v>128.2353</v>
      </c>
      <c r="G206" s="81">
        <v>51</v>
      </c>
      <c r="H206" s="81">
        <v>22</v>
      </c>
      <c r="I206" s="81">
        <v>0</v>
      </c>
      <c r="J206" s="81">
        <v>1376</v>
      </c>
      <c r="K206" s="120" t="s">
        <v>36</v>
      </c>
    </row>
    <row r="207" spans="1:11" x14ac:dyDescent="0.25">
      <c r="A207" s="80">
        <v>43320.325694444444</v>
      </c>
      <c r="B207" s="80">
        <v>43321.331944444442</v>
      </c>
      <c r="C207" s="81">
        <v>2</v>
      </c>
      <c r="D207" s="81"/>
      <c r="E207" s="81">
        <v>0</v>
      </c>
      <c r="F207" s="81">
        <v>0</v>
      </c>
      <c r="G207" s="81">
        <v>0</v>
      </c>
      <c r="H207" s="81" t="s">
        <v>11</v>
      </c>
      <c r="I207" s="81" t="s">
        <v>11</v>
      </c>
      <c r="J207" s="81">
        <v>0</v>
      </c>
      <c r="K207" s="120"/>
    </row>
    <row r="208" spans="1:11" x14ac:dyDescent="0.25">
      <c r="A208" s="80">
        <v>43320.325694444444</v>
      </c>
      <c r="B208" s="80">
        <v>43321.331944444442</v>
      </c>
      <c r="C208" s="81">
        <v>3</v>
      </c>
      <c r="D208" s="81"/>
      <c r="E208" s="81">
        <v>0</v>
      </c>
      <c r="F208" s="81">
        <v>0</v>
      </c>
      <c r="G208" s="81">
        <v>0</v>
      </c>
      <c r="H208" s="81" t="s">
        <v>11</v>
      </c>
      <c r="I208" s="81" t="s">
        <v>11</v>
      </c>
      <c r="J208" s="81">
        <v>0</v>
      </c>
      <c r="K208" s="120"/>
    </row>
    <row r="209" spans="1:11" x14ac:dyDescent="0.25">
      <c r="A209" s="80"/>
      <c r="B209" s="80"/>
      <c r="C209" s="81"/>
      <c r="D209" s="81"/>
      <c r="E209" s="81">
        <f>SUM(E206:E208)</f>
        <v>109</v>
      </c>
      <c r="F209" s="81"/>
      <c r="G209" s="81">
        <f>SUM(G206:G208)</f>
        <v>51</v>
      </c>
      <c r="H209" s="81">
        <f>SUM(H206:H208)</f>
        <v>22</v>
      </c>
      <c r="I209" s="81">
        <f>SUM(I206:I208)</f>
        <v>0</v>
      </c>
      <c r="J209" s="81">
        <f>SUM(J206:J208)</f>
        <v>1376</v>
      </c>
      <c r="K209" s="120"/>
    </row>
    <row r="210" spans="1:11" ht="15" customHeight="1" x14ac:dyDescent="0.25">
      <c r="A210" s="82" t="s">
        <v>33</v>
      </c>
      <c r="B210" s="83">
        <v>43323.37777777778</v>
      </c>
      <c r="C210" s="82">
        <v>1</v>
      </c>
      <c r="D210" s="82" t="s">
        <v>32</v>
      </c>
      <c r="E210" s="82">
        <v>0</v>
      </c>
      <c r="F210" s="82">
        <v>0</v>
      </c>
      <c r="G210" s="82">
        <v>0</v>
      </c>
      <c r="H210" s="82">
        <v>0</v>
      </c>
      <c r="I210" s="82">
        <v>0</v>
      </c>
      <c r="J210" s="82">
        <v>0</v>
      </c>
      <c r="K210" s="120" t="s">
        <v>37</v>
      </c>
    </row>
    <row r="211" spans="1:11" x14ac:dyDescent="0.25">
      <c r="A211" s="82" t="s">
        <v>33</v>
      </c>
      <c r="B211" s="83">
        <v>43323.37777777778</v>
      </c>
      <c r="C211" s="82">
        <v>2</v>
      </c>
      <c r="D211" s="82"/>
      <c r="E211" s="82">
        <v>0</v>
      </c>
      <c r="F211" s="82">
        <v>0</v>
      </c>
      <c r="G211" s="82">
        <v>0</v>
      </c>
      <c r="H211" s="82" t="s">
        <v>11</v>
      </c>
      <c r="I211" s="82" t="s">
        <v>11</v>
      </c>
      <c r="J211" s="82">
        <v>0</v>
      </c>
      <c r="K211" s="120"/>
    </row>
    <row r="212" spans="1:11" x14ac:dyDescent="0.25">
      <c r="A212" s="82" t="s">
        <v>33</v>
      </c>
      <c r="B212" s="83">
        <v>43323.37777777778</v>
      </c>
      <c r="C212" s="82">
        <v>3</v>
      </c>
      <c r="D212" s="82"/>
      <c r="E212" s="82">
        <v>0</v>
      </c>
      <c r="F212" s="82">
        <v>0</v>
      </c>
      <c r="G212" s="82">
        <v>0</v>
      </c>
      <c r="H212" s="82" t="s">
        <v>11</v>
      </c>
      <c r="I212" s="82" t="s">
        <v>11</v>
      </c>
      <c r="J212" s="82">
        <v>0</v>
      </c>
      <c r="K212" s="120"/>
    </row>
    <row r="213" spans="1:11" x14ac:dyDescent="0.25">
      <c r="A213" s="82" t="s">
        <v>33</v>
      </c>
      <c r="B213" s="83">
        <v>43327.134027777778</v>
      </c>
      <c r="C213" s="82">
        <v>1</v>
      </c>
      <c r="D213" s="82" t="s">
        <v>32</v>
      </c>
      <c r="E213" s="82">
        <v>0</v>
      </c>
      <c r="F213" s="82">
        <v>0</v>
      </c>
      <c r="G213" s="82">
        <v>0</v>
      </c>
      <c r="H213" s="82">
        <v>0</v>
      </c>
      <c r="I213" s="82">
        <v>0</v>
      </c>
      <c r="J213" s="82">
        <v>0</v>
      </c>
      <c r="K213" s="120"/>
    </row>
    <row r="214" spans="1:11" x14ac:dyDescent="0.25">
      <c r="A214" s="82" t="s">
        <v>33</v>
      </c>
      <c r="B214" s="83">
        <v>43327.134027777778</v>
      </c>
      <c r="C214" s="82">
        <v>2</v>
      </c>
      <c r="D214" s="82"/>
      <c r="E214" s="82">
        <v>0</v>
      </c>
      <c r="F214" s="82">
        <v>0</v>
      </c>
      <c r="G214" s="82">
        <v>0</v>
      </c>
      <c r="H214" s="82" t="s">
        <v>11</v>
      </c>
      <c r="I214" s="82" t="s">
        <v>11</v>
      </c>
      <c r="J214" s="82">
        <v>0</v>
      </c>
      <c r="K214" s="120"/>
    </row>
    <row r="215" spans="1:11" ht="15.75" customHeight="1" x14ac:dyDescent="0.25">
      <c r="A215" s="82" t="s">
        <v>33</v>
      </c>
      <c r="B215" s="83">
        <v>43327.134027777778</v>
      </c>
      <c r="C215" s="82">
        <v>3</v>
      </c>
      <c r="D215" s="82"/>
      <c r="E215" s="82">
        <v>0</v>
      </c>
      <c r="F215" s="82">
        <v>0</v>
      </c>
      <c r="G215" s="82">
        <v>0</v>
      </c>
      <c r="H215" s="82" t="s">
        <v>11</v>
      </c>
      <c r="I215" s="82" t="s">
        <v>11</v>
      </c>
      <c r="J215" s="82">
        <v>0</v>
      </c>
      <c r="K215" s="120"/>
    </row>
    <row r="216" spans="1:11" s="69" customFormat="1" x14ac:dyDescent="0.25">
      <c r="A216" s="84"/>
      <c r="B216" s="85"/>
      <c r="C216" s="84"/>
      <c r="D216" s="84"/>
      <c r="E216" s="84"/>
      <c r="F216" s="84"/>
      <c r="G216" s="84"/>
      <c r="H216" s="84"/>
      <c r="I216" s="84"/>
      <c r="J216" s="84"/>
      <c r="K216" s="86"/>
    </row>
    <row r="217" spans="1:11" x14ac:dyDescent="0.25">
      <c r="A217" s="72">
        <v>43346.329861111109</v>
      </c>
      <c r="B217" s="72">
        <v>43346.331944444442</v>
      </c>
      <c r="C217" s="73">
        <v>1</v>
      </c>
      <c r="D217" s="73" t="s">
        <v>32</v>
      </c>
      <c r="E217" s="73">
        <v>0</v>
      </c>
      <c r="F217" s="73">
        <v>0</v>
      </c>
      <c r="G217" s="73">
        <v>3</v>
      </c>
      <c r="H217" s="73">
        <v>0</v>
      </c>
      <c r="I217" s="73">
        <v>0</v>
      </c>
      <c r="J217" s="73">
        <v>0</v>
      </c>
      <c r="K217" s="120" t="s">
        <v>38</v>
      </c>
    </row>
    <row r="218" spans="1:11" x14ac:dyDescent="0.25">
      <c r="A218" s="72">
        <v>43346.329861111109</v>
      </c>
      <c r="B218" s="72">
        <v>43346.331944444442</v>
      </c>
      <c r="C218" s="73">
        <v>2</v>
      </c>
      <c r="D218" s="73"/>
      <c r="E218" s="73">
        <v>0</v>
      </c>
      <c r="F218" s="73">
        <v>0</v>
      </c>
      <c r="G218" s="73">
        <v>0</v>
      </c>
      <c r="H218" s="73" t="s">
        <v>11</v>
      </c>
      <c r="I218" s="73" t="s">
        <v>11</v>
      </c>
      <c r="J218" s="73">
        <v>0</v>
      </c>
      <c r="K218" s="120"/>
    </row>
    <row r="219" spans="1:11" x14ac:dyDescent="0.25">
      <c r="A219" s="72">
        <v>43346.329861111109</v>
      </c>
      <c r="B219" s="72">
        <v>43346.331944444442</v>
      </c>
      <c r="C219" s="73">
        <v>3</v>
      </c>
      <c r="D219" s="73"/>
      <c r="E219" s="73">
        <v>0</v>
      </c>
      <c r="F219" s="73">
        <v>0</v>
      </c>
      <c r="G219" s="73">
        <v>0</v>
      </c>
      <c r="H219" s="73" t="s">
        <v>11</v>
      </c>
      <c r="I219" s="73" t="s">
        <v>11</v>
      </c>
      <c r="J219" s="73">
        <v>0</v>
      </c>
      <c r="K219" s="120"/>
    </row>
    <row r="220" spans="1:11" x14ac:dyDescent="0.25">
      <c r="A220" s="72">
        <v>43346.331944444442</v>
      </c>
      <c r="B220" s="72">
        <v>43346.34097222222</v>
      </c>
      <c r="C220" s="73">
        <v>1</v>
      </c>
      <c r="D220" s="73" t="s">
        <v>32</v>
      </c>
      <c r="E220" s="73">
        <v>1</v>
      </c>
      <c r="F220" s="73">
        <v>10</v>
      </c>
      <c r="G220" s="73">
        <v>6</v>
      </c>
      <c r="H220" s="73">
        <v>0</v>
      </c>
      <c r="I220" s="73">
        <v>0</v>
      </c>
      <c r="J220" s="73">
        <v>7</v>
      </c>
      <c r="K220" s="120"/>
    </row>
    <row r="221" spans="1:11" x14ac:dyDescent="0.25">
      <c r="A221" s="72">
        <v>43346.331944444442</v>
      </c>
      <c r="B221" s="72">
        <v>43346.34097222222</v>
      </c>
      <c r="C221" s="73">
        <v>2</v>
      </c>
      <c r="D221" s="73"/>
      <c r="E221" s="73">
        <v>0</v>
      </c>
      <c r="F221" s="73">
        <v>0</v>
      </c>
      <c r="G221" s="73">
        <v>0</v>
      </c>
      <c r="H221" s="73" t="s">
        <v>11</v>
      </c>
      <c r="I221" s="73" t="s">
        <v>11</v>
      </c>
      <c r="J221" s="73">
        <v>0</v>
      </c>
      <c r="K221" s="120"/>
    </row>
    <row r="222" spans="1:11" x14ac:dyDescent="0.25">
      <c r="A222" s="72">
        <v>43346.331944444442</v>
      </c>
      <c r="B222" s="72">
        <v>43346.34097222222</v>
      </c>
      <c r="C222" s="73">
        <v>3</v>
      </c>
      <c r="D222" s="73"/>
      <c r="E222" s="73">
        <v>0</v>
      </c>
      <c r="F222" s="73">
        <v>0</v>
      </c>
      <c r="G222" s="73">
        <v>0</v>
      </c>
      <c r="H222" s="73" t="s">
        <v>11</v>
      </c>
      <c r="I222" s="73" t="s">
        <v>11</v>
      </c>
      <c r="J222" s="73">
        <v>0</v>
      </c>
      <c r="K222" s="120"/>
    </row>
    <row r="223" spans="1:11" x14ac:dyDescent="0.25">
      <c r="A223" s="72">
        <v>43346.34375</v>
      </c>
      <c r="B223" s="72">
        <v>43346.688888888886</v>
      </c>
      <c r="C223" s="73">
        <v>1</v>
      </c>
      <c r="D223" s="73" t="s">
        <v>32</v>
      </c>
      <c r="E223" s="73">
        <v>249</v>
      </c>
      <c r="F223" s="73">
        <v>35.402839999999998</v>
      </c>
      <c r="G223" s="73">
        <v>422</v>
      </c>
      <c r="H223" s="73">
        <v>55</v>
      </c>
      <c r="I223" s="73">
        <v>0</v>
      </c>
      <c r="J223" s="73">
        <v>20</v>
      </c>
      <c r="K223" s="120"/>
    </row>
    <row r="224" spans="1:11" x14ac:dyDescent="0.25">
      <c r="A224" s="72">
        <v>43346.34375</v>
      </c>
      <c r="B224" s="72">
        <v>43346.688888888886</v>
      </c>
      <c r="C224" s="73">
        <v>2</v>
      </c>
      <c r="D224" s="73"/>
      <c r="E224" s="73">
        <v>0</v>
      </c>
      <c r="F224" s="73">
        <v>0</v>
      </c>
      <c r="G224" s="73">
        <v>0</v>
      </c>
      <c r="H224" s="73" t="s">
        <v>11</v>
      </c>
      <c r="I224" s="73" t="s">
        <v>11</v>
      </c>
      <c r="J224" s="73">
        <v>0</v>
      </c>
      <c r="K224" s="120"/>
    </row>
    <row r="225" spans="1:11" ht="15.75" thickBot="1" x14ac:dyDescent="0.3">
      <c r="A225" s="72">
        <v>43346.34375</v>
      </c>
      <c r="B225" s="72">
        <v>43346.688888888886</v>
      </c>
      <c r="C225" s="73">
        <v>3</v>
      </c>
      <c r="D225" s="73"/>
      <c r="E225" s="88">
        <v>0</v>
      </c>
      <c r="F225" s="88">
        <v>0</v>
      </c>
      <c r="G225" s="88">
        <v>0</v>
      </c>
      <c r="H225" s="88" t="s">
        <v>11</v>
      </c>
      <c r="I225" s="88" t="s">
        <v>11</v>
      </c>
      <c r="J225" s="88">
        <v>0</v>
      </c>
      <c r="K225" s="120"/>
    </row>
    <row r="226" spans="1:11" ht="15.75" thickTop="1" x14ac:dyDescent="0.25">
      <c r="A226" s="72"/>
      <c r="B226" s="72"/>
      <c r="C226" s="73"/>
      <c r="D226" s="73"/>
      <c r="E226" s="87">
        <f>SUM(E217:E225)</f>
        <v>250</v>
      </c>
      <c r="F226" s="87"/>
      <c r="G226" s="87">
        <f>SUM(G217:G225)</f>
        <v>431</v>
      </c>
      <c r="H226" s="87">
        <f>SUM(H217:H225)</f>
        <v>55</v>
      </c>
      <c r="I226" s="87">
        <f>SUM(I217:I225)</f>
        <v>0</v>
      </c>
      <c r="J226" s="87">
        <f>SUM(J217:J225)</f>
        <v>27</v>
      </c>
      <c r="K226" s="120"/>
    </row>
    <row r="227" spans="1:11" x14ac:dyDescent="0.25">
      <c r="A227" s="76">
        <v>43347.32916666667</v>
      </c>
      <c r="B227" s="76">
        <v>43347.6875</v>
      </c>
      <c r="C227" s="77">
        <v>1</v>
      </c>
      <c r="D227" s="77" t="s">
        <v>32</v>
      </c>
      <c r="E227" s="77">
        <v>388</v>
      </c>
      <c r="F227" s="77">
        <v>50.172420000000002</v>
      </c>
      <c r="G227" s="77">
        <v>464</v>
      </c>
      <c r="H227" s="77">
        <v>32</v>
      </c>
      <c r="I227" s="77">
        <v>0</v>
      </c>
      <c r="J227" s="77">
        <v>20</v>
      </c>
      <c r="K227" s="120" t="s">
        <v>39</v>
      </c>
    </row>
    <row r="228" spans="1:11" x14ac:dyDescent="0.25">
      <c r="A228" s="76">
        <v>43347.32916666667</v>
      </c>
      <c r="B228" s="76">
        <v>43347.6875</v>
      </c>
      <c r="C228" s="77">
        <v>2</v>
      </c>
      <c r="D228" s="77"/>
      <c r="E228" s="77">
        <v>0</v>
      </c>
      <c r="F228" s="77">
        <v>0</v>
      </c>
      <c r="G228" s="77">
        <v>0</v>
      </c>
      <c r="H228" s="77" t="s">
        <v>11</v>
      </c>
      <c r="I228" s="77" t="s">
        <v>11</v>
      </c>
      <c r="J228" s="77">
        <v>0</v>
      </c>
      <c r="K228" s="120"/>
    </row>
    <row r="229" spans="1:11" ht="15.75" thickBot="1" x14ac:dyDescent="0.3">
      <c r="A229" s="76">
        <v>43347.32916666667</v>
      </c>
      <c r="B229" s="76">
        <v>43347.6875</v>
      </c>
      <c r="C229" s="77">
        <v>3</v>
      </c>
      <c r="D229" s="77"/>
      <c r="E229" s="90">
        <v>0</v>
      </c>
      <c r="F229" s="90">
        <v>0</v>
      </c>
      <c r="G229" s="90">
        <v>0</v>
      </c>
      <c r="H229" s="90" t="s">
        <v>11</v>
      </c>
      <c r="I229" s="90" t="s">
        <v>11</v>
      </c>
      <c r="J229" s="90">
        <v>0</v>
      </c>
      <c r="K229" s="120"/>
    </row>
    <row r="230" spans="1:11" ht="15.75" thickTop="1" x14ac:dyDescent="0.25">
      <c r="A230" s="76"/>
      <c r="B230" s="76"/>
      <c r="C230" s="77"/>
      <c r="D230" s="77"/>
      <c r="E230" s="89">
        <f>SUM(E227:E229)</f>
        <v>388</v>
      </c>
      <c r="F230" s="89"/>
      <c r="G230" s="89">
        <f>SUM(G227:G229)</f>
        <v>464</v>
      </c>
      <c r="H230" s="89">
        <f>SUM(H227:H229)</f>
        <v>32</v>
      </c>
      <c r="I230" s="89">
        <f>SUM(I227:I229)</f>
        <v>0</v>
      </c>
      <c r="J230" s="89">
        <f>SUM(J227:J229)</f>
        <v>20</v>
      </c>
      <c r="K230" s="120"/>
    </row>
    <row r="231" spans="1:11" ht="15" customHeight="1" x14ac:dyDescent="0.25">
      <c r="A231" s="91">
        <v>43348.333333333336</v>
      </c>
      <c r="B231" s="91">
        <v>43348.686805555553</v>
      </c>
      <c r="C231" s="92">
        <v>1</v>
      </c>
      <c r="D231" s="92" t="s">
        <v>32</v>
      </c>
      <c r="E231" s="92">
        <v>3</v>
      </c>
      <c r="F231" s="92">
        <v>0</v>
      </c>
      <c r="G231" s="92">
        <v>0</v>
      </c>
      <c r="H231" s="92">
        <v>28</v>
      </c>
      <c r="I231" s="92">
        <v>329</v>
      </c>
      <c r="J231" s="92">
        <v>0</v>
      </c>
      <c r="K231" s="121" t="s">
        <v>40</v>
      </c>
    </row>
    <row r="232" spans="1:11" x14ac:dyDescent="0.25">
      <c r="A232" s="91">
        <v>43348.333333333336</v>
      </c>
      <c r="B232" s="91">
        <v>43348.686805555553</v>
      </c>
      <c r="C232" s="92">
        <v>2</v>
      </c>
      <c r="D232" s="92" t="s">
        <v>32</v>
      </c>
      <c r="E232" s="92">
        <v>132</v>
      </c>
      <c r="F232" s="92">
        <v>55.774650000000001</v>
      </c>
      <c r="G232" s="92">
        <v>142</v>
      </c>
      <c r="H232" s="92" t="s">
        <v>11</v>
      </c>
      <c r="I232" s="92" t="s">
        <v>11</v>
      </c>
      <c r="J232" s="92">
        <v>10</v>
      </c>
      <c r="K232" s="122"/>
    </row>
    <row r="233" spans="1:11" x14ac:dyDescent="0.25">
      <c r="A233" s="91">
        <v>43348.333333333336</v>
      </c>
      <c r="B233" s="91">
        <v>43348.686805555553</v>
      </c>
      <c r="C233" s="92">
        <v>3</v>
      </c>
      <c r="D233" s="92"/>
      <c r="E233" s="92">
        <v>0</v>
      </c>
      <c r="F233" s="92">
        <v>0</v>
      </c>
      <c r="G233" s="92">
        <v>0</v>
      </c>
      <c r="H233" s="92" t="s">
        <v>11</v>
      </c>
      <c r="I233" s="92" t="s">
        <v>11</v>
      </c>
      <c r="J233" s="92">
        <v>0</v>
      </c>
      <c r="K233" s="122"/>
    </row>
    <row r="234" spans="1:11" ht="15.75" thickBot="1" x14ac:dyDescent="0.3">
      <c r="A234" s="93"/>
      <c r="B234" s="93"/>
      <c r="C234" s="94"/>
      <c r="D234" s="94"/>
      <c r="E234" s="95">
        <f>SUM(E231:E233)</f>
        <v>135</v>
      </c>
      <c r="F234" s="95"/>
      <c r="G234" s="95">
        <f>SUM(G231:G233)</f>
        <v>142</v>
      </c>
      <c r="H234" s="95">
        <f>SUM(H231:H233)</f>
        <v>28</v>
      </c>
      <c r="I234" s="95">
        <f>SUM(I231:I233)</f>
        <v>329</v>
      </c>
      <c r="J234" s="95">
        <f>SUM(J231:J233)</f>
        <v>10</v>
      </c>
      <c r="K234" s="122"/>
    </row>
    <row r="235" spans="1:11" ht="18.75" customHeight="1" thickTop="1" x14ac:dyDescent="0.25">
      <c r="A235" s="61">
        <v>43349.329861111109</v>
      </c>
      <c r="B235" s="61">
        <v>43349.689583333333</v>
      </c>
      <c r="C235" s="62">
        <v>1</v>
      </c>
      <c r="D235" s="62" t="s">
        <v>32</v>
      </c>
      <c r="E235" s="96">
        <v>215</v>
      </c>
      <c r="F235" s="96">
        <v>30.424530000000001</v>
      </c>
      <c r="G235" s="96">
        <v>424</v>
      </c>
      <c r="H235" s="96">
        <v>25</v>
      </c>
      <c r="I235" s="96">
        <v>43</v>
      </c>
      <c r="J235" s="96">
        <v>26</v>
      </c>
      <c r="K235" s="114" t="s">
        <v>42</v>
      </c>
    </row>
    <row r="236" spans="1:11" ht="18.75" customHeight="1" x14ac:dyDescent="0.25">
      <c r="A236" s="61">
        <v>43349.329861111109</v>
      </c>
      <c r="B236" s="61">
        <v>43349.689583333333</v>
      </c>
      <c r="C236" s="62">
        <v>2</v>
      </c>
      <c r="D236" s="62" t="s">
        <v>32</v>
      </c>
      <c r="E236" s="62">
        <v>0</v>
      </c>
      <c r="F236" s="62">
        <v>0</v>
      </c>
      <c r="G236" s="62">
        <v>0</v>
      </c>
      <c r="H236" s="62" t="s">
        <v>11</v>
      </c>
      <c r="I236" s="62" t="s">
        <v>11</v>
      </c>
      <c r="J236" s="62">
        <v>0</v>
      </c>
      <c r="K236" s="115"/>
    </row>
    <row r="237" spans="1:11" ht="52.5" customHeight="1" thickBot="1" x14ac:dyDescent="0.3">
      <c r="A237" s="61">
        <v>43349.329861111109</v>
      </c>
      <c r="B237" s="61">
        <v>43349.689583333333</v>
      </c>
      <c r="C237" s="62">
        <v>3</v>
      </c>
      <c r="D237" s="62"/>
      <c r="E237" s="62">
        <v>0</v>
      </c>
      <c r="F237" s="62">
        <v>0</v>
      </c>
      <c r="G237" s="97">
        <v>0</v>
      </c>
      <c r="H237" s="97" t="s">
        <v>11</v>
      </c>
      <c r="I237" s="97" t="s">
        <v>11</v>
      </c>
      <c r="J237" s="97">
        <v>0</v>
      </c>
      <c r="K237" s="115"/>
    </row>
    <row r="238" spans="1:11" ht="54.75" customHeight="1" thickTop="1" x14ac:dyDescent="0.25">
      <c r="A238" s="61"/>
      <c r="B238" s="61"/>
      <c r="C238" s="62"/>
      <c r="D238" s="62"/>
      <c r="E238" s="62">
        <f>SUM(E235:E237)</f>
        <v>215</v>
      </c>
      <c r="F238" s="62"/>
      <c r="G238" s="96">
        <f>SUM(G235:G237)</f>
        <v>424</v>
      </c>
      <c r="H238" s="96">
        <f>SUM(H235:H237)</f>
        <v>25</v>
      </c>
      <c r="I238" s="96">
        <f>SUM(I235:I237)</f>
        <v>43</v>
      </c>
      <c r="J238" s="96">
        <f>SUM(J235:J237)</f>
        <v>26</v>
      </c>
      <c r="K238" s="116"/>
    </row>
    <row r="239" spans="1:11" ht="15" customHeight="1" x14ac:dyDescent="0.25">
      <c r="A239" s="55">
        <v>43350.32916666667</v>
      </c>
      <c r="B239" s="55">
        <v>43350.688888888886</v>
      </c>
      <c r="C239" s="56">
        <v>1</v>
      </c>
      <c r="D239" s="56" t="s">
        <v>32</v>
      </c>
      <c r="E239" s="56">
        <v>445</v>
      </c>
      <c r="F239" s="56">
        <v>58.552630000000001</v>
      </c>
      <c r="G239" s="56">
        <v>456</v>
      </c>
      <c r="H239" s="56">
        <v>29</v>
      </c>
      <c r="I239" s="56">
        <v>0</v>
      </c>
      <c r="J239" s="56">
        <v>33</v>
      </c>
      <c r="K239" s="114" t="s">
        <v>41</v>
      </c>
    </row>
    <row r="240" spans="1:11" x14ac:dyDescent="0.25">
      <c r="A240" s="55">
        <v>43350.32916666667</v>
      </c>
      <c r="B240" s="55">
        <v>43350.688888888886</v>
      </c>
      <c r="C240" s="56">
        <v>2</v>
      </c>
      <c r="D240" s="56"/>
      <c r="E240" s="56">
        <v>0</v>
      </c>
      <c r="F240" s="56">
        <v>0</v>
      </c>
      <c r="G240" s="56">
        <v>0</v>
      </c>
      <c r="H240" s="56" t="s">
        <v>11</v>
      </c>
      <c r="I240" s="56" t="s">
        <v>11</v>
      </c>
      <c r="J240" s="56">
        <v>0</v>
      </c>
      <c r="K240" s="115"/>
    </row>
    <row r="241" spans="1:11" ht="15.75" thickBot="1" x14ac:dyDescent="0.3">
      <c r="A241" s="55">
        <v>43350.32916666667</v>
      </c>
      <c r="B241" s="55">
        <v>43350.688888888886</v>
      </c>
      <c r="C241" s="56">
        <v>3</v>
      </c>
      <c r="D241" s="56"/>
      <c r="E241" s="98">
        <v>0</v>
      </c>
      <c r="F241" s="98">
        <v>0</v>
      </c>
      <c r="G241" s="98">
        <v>0</v>
      </c>
      <c r="H241" s="98" t="s">
        <v>11</v>
      </c>
      <c r="I241" s="98" t="s">
        <v>11</v>
      </c>
      <c r="J241" s="98">
        <v>0</v>
      </c>
      <c r="K241" s="115"/>
    </row>
    <row r="242" spans="1:11" ht="15.75" thickTop="1" x14ac:dyDescent="0.25">
      <c r="A242" s="55"/>
      <c r="B242" s="55"/>
      <c r="C242" s="56"/>
      <c r="D242" s="56"/>
      <c r="E242" s="99">
        <f>SUM(E239:E241)</f>
        <v>445</v>
      </c>
      <c r="F242" s="99"/>
      <c r="G242" s="99">
        <f>SUM(G239:G241)</f>
        <v>456</v>
      </c>
      <c r="H242" s="99">
        <f>SUM(H239:H241)</f>
        <v>29</v>
      </c>
      <c r="I242" s="99">
        <f>SUM(I239:I241)</f>
        <v>0</v>
      </c>
      <c r="J242" s="99">
        <f>SUM(J239:J241)</f>
        <v>33</v>
      </c>
      <c r="K242" s="116"/>
    </row>
    <row r="243" spans="1:11" ht="15" customHeight="1" x14ac:dyDescent="0.25">
      <c r="A243" s="65">
        <v>43353.247916666667</v>
      </c>
      <c r="B243" s="65">
        <v>43353.606249999997</v>
      </c>
      <c r="C243" s="66">
        <v>1</v>
      </c>
      <c r="D243" s="66" t="s">
        <v>32</v>
      </c>
      <c r="E243" s="66">
        <v>292</v>
      </c>
      <c r="F243" s="66">
        <v>216.2963</v>
      </c>
      <c r="G243" s="66">
        <v>81</v>
      </c>
      <c r="H243" s="66">
        <v>28</v>
      </c>
      <c r="I243" s="66">
        <v>0</v>
      </c>
      <c r="J243" s="66">
        <v>407</v>
      </c>
      <c r="K243" s="114" t="s">
        <v>41</v>
      </c>
    </row>
    <row r="244" spans="1:11" x14ac:dyDescent="0.25">
      <c r="A244" s="65">
        <v>43353.247916666667</v>
      </c>
      <c r="B244" s="65">
        <v>43353.606249999997</v>
      </c>
      <c r="C244" s="66">
        <v>2</v>
      </c>
      <c r="D244" s="66"/>
      <c r="E244" s="66">
        <v>0</v>
      </c>
      <c r="F244" s="66">
        <v>0</v>
      </c>
      <c r="G244" s="66">
        <v>0</v>
      </c>
      <c r="H244" s="66" t="s">
        <v>11</v>
      </c>
      <c r="I244" s="66" t="s">
        <v>11</v>
      </c>
      <c r="J244" s="66">
        <v>0</v>
      </c>
      <c r="K244" s="115"/>
    </row>
    <row r="245" spans="1:11" ht="15.75" thickBot="1" x14ac:dyDescent="0.3">
      <c r="A245" s="65">
        <v>43353.247916666667</v>
      </c>
      <c r="B245" s="65">
        <v>43353.606249999997</v>
      </c>
      <c r="C245" s="66">
        <v>3</v>
      </c>
      <c r="D245" s="66"/>
      <c r="E245" s="100">
        <v>0</v>
      </c>
      <c r="F245" s="100">
        <v>0</v>
      </c>
      <c r="G245" s="100">
        <v>0</v>
      </c>
      <c r="H245" s="100" t="s">
        <v>11</v>
      </c>
      <c r="I245" s="100" t="s">
        <v>11</v>
      </c>
      <c r="J245" s="100">
        <v>0</v>
      </c>
      <c r="K245" s="115"/>
    </row>
    <row r="246" spans="1:11" ht="15.75" thickTop="1" x14ac:dyDescent="0.25">
      <c r="A246" s="65"/>
      <c r="B246" s="65"/>
      <c r="C246" s="66"/>
      <c r="D246" s="66"/>
      <c r="E246" s="101">
        <f>SUM(E243:E245)</f>
        <v>292</v>
      </c>
      <c r="F246" s="101"/>
      <c r="G246" s="101">
        <f>SUM(G243:G245)</f>
        <v>81</v>
      </c>
      <c r="H246" s="101">
        <f>SUM(H243:H245)</f>
        <v>28</v>
      </c>
      <c r="I246" s="101">
        <f>SUM(I243:I245)</f>
        <v>0</v>
      </c>
      <c r="J246" s="101">
        <f>SUM(J243:J245)</f>
        <v>407</v>
      </c>
      <c r="K246" s="116"/>
    </row>
    <row r="247" spans="1:11" x14ac:dyDescent="0.25">
      <c r="A247" s="74">
        <v>43354.24722222222</v>
      </c>
      <c r="B247" s="74">
        <v>43355.134722222225</v>
      </c>
      <c r="C247" s="75">
        <v>1</v>
      </c>
      <c r="D247" s="75" t="s">
        <v>12</v>
      </c>
      <c r="E247" s="75">
        <v>0</v>
      </c>
      <c r="F247" s="75">
        <v>0</v>
      </c>
      <c r="G247" s="75">
        <v>0</v>
      </c>
      <c r="H247" s="75">
        <v>0</v>
      </c>
      <c r="I247" s="75">
        <v>1102</v>
      </c>
      <c r="J247" s="75">
        <v>0</v>
      </c>
      <c r="K247" s="114" t="s">
        <v>43</v>
      </c>
    </row>
    <row r="248" spans="1:11" x14ac:dyDescent="0.25">
      <c r="A248" s="74">
        <v>43354.24722222222</v>
      </c>
      <c r="B248" s="74">
        <v>43355.134722222225</v>
      </c>
      <c r="C248" s="75">
        <v>2</v>
      </c>
      <c r="D248" s="75" t="s">
        <v>32</v>
      </c>
      <c r="E248" s="75">
        <v>156</v>
      </c>
      <c r="F248" s="75">
        <v>135.65219999999999</v>
      </c>
      <c r="G248" s="75">
        <v>69</v>
      </c>
      <c r="H248" s="75" t="s">
        <v>11</v>
      </c>
      <c r="I248" s="75" t="s">
        <v>11</v>
      </c>
      <c r="J248" s="75">
        <v>103</v>
      </c>
      <c r="K248" s="115"/>
    </row>
    <row r="249" spans="1:11" x14ac:dyDescent="0.25">
      <c r="A249" s="74">
        <v>43354.24722222222</v>
      </c>
      <c r="B249" s="74">
        <v>43355.134722222225</v>
      </c>
      <c r="C249" s="75">
        <v>3</v>
      </c>
      <c r="D249" s="75"/>
      <c r="E249" s="75">
        <v>0</v>
      </c>
      <c r="F249" s="75">
        <v>0</v>
      </c>
      <c r="G249" s="75">
        <v>0</v>
      </c>
      <c r="H249" s="75" t="s">
        <v>11</v>
      </c>
      <c r="I249" s="75" t="s">
        <v>11</v>
      </c>
      <c r="J249" s="75">
        <v>0</v>
      </c>
      <c r="K249" s="115"/>
    </row>
    <row r="250" spans="1:11" x14ac:dyDescent="0.25">
      <c r="A250" s="74">
        <v>43354.24722222222</v>
      </c>
      <c r="B250" s="74">
        <v>43355.19027777778</v>
      </c>
      <c r="C250" s="75">
        <v>1</v>
      </c>
      <c r="D250" s="75" t="s">
        <v>12</v>
      </c>
      <c r="E250" s="75">
        <v>0</v>
      </c>
      <c r="F250" s="75">
        <v>0</v>
      </c>
      <c r="G250" s="75">
        <v>0</v>
      </c>
      <c r="H250" s="75">
        <v>0</v>
      </c>
      <c r="I250" s="75">
        <v>1186</v>
      </c>
      <c r="J250" s="75">
        <v>0</v>
      </c>
      <c r="K250" s="115"/>
    </row>
    <row r="251" spans="1:11" x14ac:dyDescent="0.25">
      <c r="A251" s="74">
        <v>43354.24722222222</v>
      </c>
      <c r="B251" s="74">
        <v>43355.19027777778</v>
      </c>
      <c r="C251" s="75">
        <v>2</v>
      </c>
      <c r="D251" s="75" t="s">
        <v>32</v>
      </c>
      <c r="E251" s="75">
        <v>156</v>
      </c>
      <c r="F251" s="75">
        <v>135.65219999999999</v>
      </c>
      <c r="G251" s="75">
        <v>69</v>
      </c>
      <c r="H251" s="75" t="s">
        <v>11</v>
      </c>
      <c r="I251" s="75" t="s">
        <v>11</v>
      </c>
      <c r="J251" s="75">
        <v>103</v>
      </c>
      <c r="K251" s="115"/>
    </row>
    <row r="252" spans="1:11" x14ac:dyDescent="0.25">
      <c r="A252" s="74">
        <v>43354.24722222222</v>
      </c>
      <c r="B252" s="74">
        <v>43355.19027777778</v>
      </c>
      <c r="C252" s="75">
        <v>3</v>
      </c>
      <c r="D252" s="75"/>
      <c r="E252" s="75">
        <v>0</v>
      </c>
      <c r="F252" s="75">
        <v>0</v>
      </c>
      <c r="G252" s="75">
        <v>0</v>
      </c>
      <c r="H252" s="75" t="s">
        <v>11</v>
      </c>
      <c r="I252" s="75" t="s">
        <v>11</v>
      </c>
      <c r="J252" s="75">
        <v>0</v>
      </c>
      <c r="K252" s="115"/>
    </row>
    <row r="253" spans="1:11" x14ac:dyDescent="0.25">
      <c r="A253" s="74"/>
      <c r="B253" s="74"/>
      <c r="C253" s="75"/>
      <c r="D253" s="75"/>
      <c r="E253" s="75"/>
      <c r="F253" s="75"/>
      <c r="G253" s="75"/>
      <c r="H253" s="75"/>
      <c r="I253" s="75"/>
      <c r="J253" s="75"/>
      <c r="K253" s="116"/>
    </row>
    <row r="254" spans="1:11" x14ac:dyDescent="0.25">
      <c r="A254" s="102">
        <v>43355.246527777781</v>
      </c>
      <c r="B254" s="102">
        <v>43355.249305555553</v>
      </c>
      <c r="C254" s="103">
        <v>1</v>
      </c>
      <c r="D254" s="103" t="s">
        <v>12</v>
      </c>
      <c r="E254" s="103">
        <v>0</v>
      </c>
      <c r="F254" s="103">
        <v>0</v>
      </c>
      <c r="G254" s="103">
        <v>0</v>
      </c>
      <c r="H254" s="103">
        <v>0</v>
      </c>
      <c r="I254" s="103">
        <v>3</v>
      </c>
      <c r="J254" s="103">
        <v>1</v>
      </c>
      <c r="K254" s="114" t="s">
        <v>44</v>
      </c>
    </row>
    <row r="255" spans="1:11" x14ac:dyDescent="0.25">
      <c r="A255" s="102">
        <v>43355.246527777781</v>
      </c>
      <c r="B255" s="102">
        <v>43355.249305555553</v>
      </c>
      <c r="C255" s="103">
        <v>2</v>
      </c>
      <c r="D255" s="103" t="s">
        <v>12</v>
      </c>
      <c r="E255" s="103">
        <v>0</v>
      </c>
      <c r="F255" s="103">
        <v>0</v>
      </c>
      <c r="G255" s="103">
        <v>0</v>
      </c>
      <c r="H255" s="103" t="s">
        <v>11</v>
      </c>
      <c r="I255" s="103" t="s">
        <v>11</v>
      </c>
      <c r="J255" s="103">
        <v>0</v>
      </c>
      <c r="K255" s="115"/>
    </row>
    <row r="256" spans="1:11" x14ac:dyDescent="0.25">
      <c r="A256" s="102">
        <v>43355.246527777781</v>
      </c>
      <c r="B256" s="102">
        <v>43355.249305555553</v>
      </c>
      <c r="C256" s="103">
        <v>3</v>
      </c>
      <c r="D256" s="103"/>
      <c r="E256" s="103">
        <v>0</v>
      </c>
      <c r="F256" s="103">
        <v>0</v>
      </c>
      <c r="G256" s="103">
        <v>0</v>
      </c>
      <c r="H256" s="103" t="s">
        <v>11</v>
      </c>
      <c r="I256" s="103" t="s">
        <v>11</v>
      </c>
      <c r="J256" s="103">
        <v>0</v>
      </c>
      <c r="K256" s="115"/>
    </row>
    <row r="257" spans="1:11" x14ac:dyDescent="0.25">
      <c r="A257" s="102">
        <v>43355.249305555553</v>
      </c>
      <c r="B257" s="102">
        <v>43355.600694444445</v>
      </c>
      <c r="C257" s="103">
        <v>1</v>
      </c>
      <c r="D257" s="103" t="s">
        <v>12</v>
      </c>
      <c r="E257" s="103">
        <v>51</v>
      </c>
      <c r="F257" s="103">
        <v>218.57140000000001</v>
      </c>
      <c r="G257" s="103">
        <v>14</v>
      </c>
      <c r="H257" s="103">
        <v>28</v>
      </c>
      <c r="I257" s="103">
        <v>166</v>
      </c>
      <c r="J257" s="103">
        <v>105</v>
      </c>
      <c r="K257" s="115"/>
    </row>
    <row r="258" spans="1:11" x14ac:dyDescent="0.25">
      <c r="A258" s="102">
        <v>43355.249305555553</v>
      </c>
      <c r="B258" s="102">
        <v>43355.600694444445</v>
      </c>
      <c r="C258" s="103">
        <v>2</v>
      </c>
      <c r="D258" s="103" t="s">
        <v>12</v>
      </c>
      <c r="E258" s="103">
        <v>80</v>
      </c>
      <c r="F258" s="103">
        <v>208.69569999999999</v>
      </c>
      <c r="G258" s="103">
        <v>23</v>
      </c>
      <c r="H258" s="103" t="s">
        <v>11</v>
      </c>
      <c r="I258" s="103" t="s">
        <v>11</v>
      </c>
      <c r="J258" s="103">
        <v>170</v>
      </c>
      <c r="K258" s="115"/>
    </row>
    <row r="259" spans="1:11" ht="15.75" thickBot="1" x14ac:dyDescent="0.3">
      <c r="A259" s="102">
        <v>43355.249305555553</v>
      </c>
      <c r="B259" s="102">
        <v>43355.600694444445</v>
      </c>
      <c r="C259" s="103">
        <v>3</v>
      </c>
      <c r="D259" s="103"/>
      <c r="E259" s="104">
        <v>0</v>
      </c>
      <c r="F259" s="104">
        <v>0</v>
      </c>
      <c r="G259" s="104">
        <v>0</v>
      </c>
      <c r="H259" s="104" t="s">
        <v>11</v>
      </c>
      <c r="I259" s="104" t="s">
        <v>11</v>
      </c>
      <c r="J259" s="104">
        <v>0</v>
      </c>
      <c r="K259" s="115"/>
    </row>
    <row r="260" spans="1:11" ht="15.75" thickTop="1" x14ac:dyDescent="0.25">
      <c r="A260" s="102"/>
      <c r="B260" s="102"/>
      <c r="C260" s="103"/>
      <c r="D260" s="103"/>
      <c r="E260" s="105">
        <f>SUM(E257:E259)</f>
        <v>131</v>
      </c>
      <c r="F260" s="105"/>
      <c r="G260" s="105">
        <f>SUM(G257:G259)</f>
        <v>37</v>
      </c>
      <c r="H260" s="105">
        <f>SUM(H257:H259)</f>
        <v>28</v>
      </c>
      <c r="I260" s="105">
        <f>SUM(I257:I259)</f>
        <v>166</v>
      </c>
      <c r="J260" s="105">
        <f>SUM(J257:J259)</f>
        <v>275</v>
      </c>
      <c r="K260" s="116"/>
    </row>
    <row r="261" spans="1:11" x14ac:dyDescent="0.25">
      <c r="A261" s="65">
        <v>43356.246527777781</v>
      </c>
      <c r="B261" s="65">
        <v>43356.609027777777</v>
      </c>
      <c r="C261" s="66">
        <v>1</v>
      </c>
      <c r="D261" s="66" t="s">
        <v>12</v>
      </c>
      <c r="E261" s="66">
        <v>465</v>
      </c>
      <c r="F261" s="66">
        <v>175.4717</v>
      </c>
      <c r="G261" s="66">
        <v>159</v>
      </c>
      <c r="H261" s="66">
        <v>29</v>
      </c>
      <c r="I261" s="66">
        <v>0</v>
      </c>
      <c r="J261" s="66">
        <v>334</v>
      </c>
      <c r="K261" s="117" t="s">
        <v>14</v>
      </c>
    </row>
    <row r="262" spans="1:11" x14ac:dyDescent="0.25">
      <c r="A262" s="65">
        <v>43356.246527777781</v>
      </c>
      <c r="B262" s="65">
        <v>43356.609027777777</v>
      </c>
      <c r="C262" s="66">
        <v>2</v>
      </c>
      <c r="D262" s="66"/>
      <c r="E262" s="66">
        <v>0</v>
      </c>
      <c r="F262" s="66">
        <v>0</v>
      </c>
      <c r="G262" s="66">
        <v>0</v>
      </c>
      <c r="H262" s="66" t="s">
        <v>11</v>
      </c>
      <c r="I262" s="66" t="s">
        <v>11</v>
      </c>
      <c r="J262" s="66">
        <v>0</v>
      </c>
      <c r="K262" s="118"/>
    </row>
    <row r="263" spans="1:11" ht="15.75" thickBot="1" x14ac:dyDescent="0.3">
      <c r="A263" s="65">
        <v>43356.246527777781</v>
      </c>
      <c r="B263" s="65">
        <v>43356.609027777777</v>
      </c>
      <c r="C263" s="66">
        <v>3</v>
      </c>
      <c r="D263" s="66"/>
      <c r="E263" s="100">
        <v>0</v>
      </c>
      <c r="F263" s="100">
        <v>0</v>
      </c>
      <c r="G263" s="100">
        <v>0</v>
      </c>
      <c r="H263" s="100" t="s">
        <v>11</v>
      </c>
      <c r="I263" s="100" t="s">
        <v>11</v>
      </c>
      <c r="J263" s="100">
        <v>0</v>
      </c>
      <c r="K263" s="118"/>
    </row>
    <row r="264" spans="1:11" ht="15.75" thickTop="1" x14ac:dyDescent="0.25">
      <c r="A264" s="65"/>
      <c r="B264" s="65"/>
      <c r="C264" s="66"/>
      <c r="D264" s="66"/>
      <c r="E264" s="101">
        <f>SUM(E261:E263)</f>
        <v>465</v>
      </c>
      <c r="F264" s="101"/>
      <c r="G264" s="101">
        <f>SUM(G261:G263)</f>
        <v>159</v>
      </c>
      <c r="H264" s="101">
        <f>SUM(H261:H263)</f>
        <v>29</v>
      </c>
      <c r="I264" s="101">
        <f>SUM(I261:I263)</f>
        <v>0</v>
      </c>
      <c r="J264" s="101">
        <f>SUM(J261:J263)</f>
        <v>334</v>
      </c>
      <c r="K264" s="119"/>
    </row>
    <row r="265" spans="1:11" ht="15" customHeight="1" x14ac:dyDescent="0.25">
      <c r="A265" s="106">
        <v>43357.245833333334</v>
      </c>
      <c r="B265" s="106">
        <v>43357.602777777778</v>
      </c>
      <c r="C265" s="107">
        <v>1</v>
      </c>
      <c r="D265" s="107" t="s">
        <v>12</v>
      </c>
      <c r="E265" s="107">
        <v>415</v>
      </c>
      <c r="F265" s="107">
        <v>53.205129999999997</v>
      </c>
      <c r="G265" s="107">
        <v>468</v>
      </c>
      <c r="H265" s="107">
        <v>27</v>
      </c>
      <c r="I265" s="107">
        <v>0</v>
      </c>
      <c r="J265" s="107">
        <v>19</v>
      </c>
      <c r="K265" s="120" t="s">
        <v>39</v>
      </c>
    </row>
    <row r="266" spans="1:11" ht="15.75" thickBot="1" x14ac:dyDescent="0.3">
      <c r="A266" s="106">
        <v>43357.245833333334</v>
      </c>
      <c r="B266" s="106">
        <v>43357.602777777778</v>
      </c>
      <c r="C266" s="107">
        <v>2</v>
      </c>
      <c r="D266" s="107"/>
      <c r="E266" s="108">
        <v>0</v>
      </c>
      <c r="F266" s="108">
        <v>0</v>
      </c>
      <c r="G266" s="108">
        <v>0</v>
      </c>
      <c r="H266" s="108" t="s">
        <v>11</v>
      </c>
      <c r="I266" s="108" t="s">
        <v>11</v>
      </c>
      <c r="J266" s="108">
        <v>0</v>
      </c>
      <c r="K266" s="120"/>
    </row>
    <row r="267" spans="1:11" ht="15.75" thickTop="1" x14ac:dyDescent="0.25">
      <c r="A267" s="106">
        <v>43357.245833333334</v>
      </c>
      <c r="B267" s="106">
        <v>43357.602777777778</v>
      </c>
      <c r="C267" s="107">
        <v>3</v>
      </c>
      <c r="D267" s="107"/>
      <c r="E267" s="109">
        <v>0</v>
      </c>
      <c r="F267" s="109">
        <v>0</v>
      </c>
      <c r="G267" s="109">
        <v>0</v>
      </c>
      <c r="H267" s="109" t="s">
        <v>11</v>
      </c>
      <c r="I267" s="109" t="s">
        <v>11</v>
      </c>
      <c r="J267" s="109">
        <v>0</v>
      </c>
      <c r="K267" s="120"/>
    </row>
    <row r="268" spans="1:11" x14ac:dyDescent="0.25">
      <c r="A268" s="107"/>
      <c r="B268" s="107"/>
      <c r="C268" s="107"/>
      <c r="D268" s="107"/>
      <c r="E268" s="107">
        <f>SUM(E265:E267)</f>
        <v>415</v>
      </c>
      <c r="F268" s="107"/>
      <c r="G268" s="107">
        <f>SUM(G265:G267)</f>
        <v>468</v>
      </c>
      <c r="H268" s="107">
        <f>SUM(H265:H267)</f>
        <v>27</v>
      </c>
      <c r="I268" s="107">
        <f>SUM(I265:I267)</f>
        <v>0</v>
      </c>
      <c r="J268" s="107">
        <f>SUM(J265:J267)</f>
        <v>19</v>
      </c>
      <c r="K268" s="120"/>
    </row>
    <row r="269" spans="1:11" x14ac:dyDescent="0.25">
      <c r="D269" s="168" t="s">
        <v>45</v>
      </c>
      <c r="E269" s="168"/>
      <c r="F269" s="168"/>
    </row>
    <row r="272" spans="1:11" x14ac:dyDescent="0.25">
      <c r="A272" s="63">
        <v>43395.263194444444</v>
      </c>
      <c r="B272" s="63">
        <v>43395.603472222225</v>
      </c>
      <c r="C272" s="64">
        <v>1</v>
      </c>
      <c r="D272" s="64"/>
      <c r="E272" s="64">
        <v>16</v>
      </c>
      <c r="F272" s="64">
        <v>0</v>
      </c>
      <c r="G272" s="64">
        <v>0</v>
      </c>
      <c r="H272" s="64">
        <v>27</v>
      </c>
      <c r="I272" s="64">
        <v>462</v>
      </c>
      <c r="J272" s="64">
        <v>1</v>
      </c>
      <c r="K272" s="114" t="s">
        <v>47</v>
      </c>
    </row>
    <row r="273" spans="1:11" x14ac:dyDescent="0.25">
      <c r="A273" s="63">
        <v>43395.263194444444</v>
      </c>
      <c r="B273" s="63">
        <v>43395.603472222225</v>
      </c>
      <c r="C273" s="64">
        <v>2</v>
      </c>
      <c r="D273" s="64" t="s">
        <v>26</v>
      </c>
      <c r="E273" s="64">
        <v>0</v>
      </c>
      <c r="F273" s="64">
        <v>0</v>
      </c>
      <c r="G273" s="64">
        <v>0</v>
      </c>
      <c r="H273" s="64" t="s">
        <v>11</v>
      </c>
      <c r="I273" s="64" t="s">
        <v>11</v>
      </c>
      <c r="J273" s="64">
        <v>0</v>
      </c>
      <c r="K273" s="115"/>
    </row>
    <row r="274" spans="1:11" x14ac:dyDescent="0.25">
      <c r="A274" s="63">
        <v>43395.263194444444</v>
      </c>
      <c r="B274" s="63">
        <v>43395.603472222225</v>
      </c>
      <c r="C274" s="64">
        <v>3</v>
      </c>
      <c r="D274" s="64"/>
      <c r="E274" s="64">
        <v>0</v>
      </c>
      <c r="F274" s="64">
        <v>0</v>
      </c>
      <c r="G274" s="64">
        <v>0</v>
      </c>
      <c r="H274" s="64" t="s">
        <v>11</v>
      </c>
      <c r="I274" s="64" t="s">
        <v>11</v>
      </c>
      <c r="J274" s="64">
        <v>0</v>
      </c>
      <c r="K274" s="115"/>
    </row>
    <row r="275" spans="1:11" x14ac:dyDescent="0.25">
      <c r="A275" s="63">
        <v>43395.665972222225</v>
      </c>
      <c r="B275" s="63">
        <v>43395.711111111108</v>
      </c>
      <c r="C275" s="64">
        <v>1</v>
      </c>
      <c r="D275" s="64"/>
      <c r="E275" s="64">
        <v>57</v>
      </c>
      <c r="F275" s="64">
        <v>171</v>
      </c>
      <c r="G275" s="64">
        <v>20</v>
      </c>
      <c r="H275" s="64">
        <v>0</v>
      </c>
      <c r="I275" s="64">
        <v>0</v>
      </c>
      <c r="J275" s="64">
        <v>45</v>
      </c>
      <c r="K275" s="115"/>
    </row>
    <row r="276" spans="1:11" x14ac:dyDescent="0.25">
      <c r="A276" s="63">
        <v>43395.665972222225</v>
      </c>
      <c r="B276" s="63">
        <v>43395.711111111108</v>
      </c>
      <c r="C276" s="64">
        <v>2</v>
      </c>
      <c r="D276" s="64"/>
      <c r="E276" s="64">
        <v>0</v>
      </c>
      <c r="F276" s="64">
        <v>0</v>
      </c>
      <c r="G276" s="64">
        <v>0</v>
      </c>
      <c r="H276" s="64" t="s">
        <v>11</v>
      </c>
      <c r="I276" s="64" t="s">
        <v>11</v>
      </c>
      <c r="J276" s="64">
        <v>0</v>
      </c>
      <c r="K276" s="115"/>
    </row>
    <row r="277" spans="1:11" ht="15.75" thickBot="1" x14ac:dyDescent="0.3">
      <c r="A277" s="63">
        <v>43395.665972222225</v>
      </c>
      <c r="B277" s="63">
        <v>43395.711111111108</v>
      </c>
      <c r="C277" s="64">
        <v>3</v>
      </c>
      <c r="D277" s="64"/>
      <c r="E277" s="169">
        <v>0</v>
      </c>
      <c r="F277" s="169">
        <v>0</v>
      </c>
      <c r="G277" s="169">
        <v>0</v>
      </c>
      <c r="H277" s="169" t="s">
        <v>11</v>
      </c>
      <c r="I277" s="169" t="s">
        <v>11</v>
      </c>
      <c r="J277" s="169">
        <v>0</v>
      </c>
      <c r="K277" s="116"/>
    </row>
    <row r="278" spans="1:11" ht="15.75" thickTop="1" x14ac:dyDescent="0.25">
      <c r="A278" s="63"/>
      <c r="B278" s="63"/>
      <c r="C278" s="64"/>
      <c r="D278" s="64"/>
      <c r="E278" s="170">
        <f>SUM(E272:E277)</f>
        <v>73</v>
      </c>
      <c r="F278" s="170"/>
      <c r="G278" s="170">
        <f>SUM(G272:G277)</f>
        <v>20</v>
      </c>
      <c r="H278" s="170">
        <f>SUM(H272:H277)</f>
        <v>27</v>
      </c>
      <c r="I278" s="170">
        <f>SUM(I272:I277)</f>
        <v>462</v>
      </c>
      <c r="J278" s="170">
        <f>SUM(J272:J277)</f>
        <v>46</v>
      </c>
      <c r="K278" s="114" t="s">
        <v>46</v>
      </c>
    </row>
    <row r="279" spans="1:11" x14ac:dyDescent="0.25">
      <c r="A279" s="63">
        <v>43396.245138888888</v>
      </c>
      <c r="B279" s="63">
        <v>43396.601388888892</v>
      </c>
      <c r="C279" s="64">
        <v>1</v>
      </c>
      <c r="D279" s="64"/>
      <c r="E279" s="64">
        <v>540</v>
      </c>
      <c r="F279" s="64">
        <v>221.9178</v>
      </c>
      <c r="G279" s="64">
        <v>146</v>
      </c>
      <c r="H279" s="64">
        <v>26</v>
      </c>
      <c r="I279" s="64">
        <v>0</v>
      </c>
      <c r="J279" s="64">
        <v>341</v>
      </c>
      <c r="K279" s="115"/>
    </row>
    <row r="280" spans="1:11" x14ac:dyDescent="0.25">
      <c r="A280" s="63">
        <v>43396.245138888888</v>
      </c>
      <c r="B280" s="63">
        <v>43396.601388888892</v>
      </c>
      <c r="C280" s="64">
        <v>2</v>
      </c>
      <c r="D280" s="64"/>
      <c r="E280" s="64">
        <v>0</v>
      </c>
      <c r="F280" s="64">
        <v>0</v>
      </c>
      <c r="G280" s="64">
        <v>0</v>
      </c>
      <c r="H280" s="64" t="s">
        <v>11</v>
      </c>
      <c r="I280" s="64" t="s">
        <v>11</v>
      </c>
      <c r="J280" s="64">
        <v>0</v>
      </c>
      <c r="K280" s="115"/>
    </row>
    <row r="281" spans="1:11" ht="15.75" thickBot="1" x14ac:dyDescent="0.3">
      <c r="A281" s="63">
        <v>43396.245138888888</v>
      </c>
      <c r="B281" s="63">
        <v>43396.601388888892</v>
      </c>
      <c r="C281" s="64">
        <v>3</v>
      </c>
      <c r="D281" s="64"/>
      <c r="E281" s="169">
        <v>0</v>
      </c>
      <c r="F281" s="169">
        <v>0</v>
      </c>
      <c r="G281" s="169">
        <v>0</v>
      </c>
      <c r="H281" s="169" t="s">
        <v>11</v>
      </c>
      <c r="I281" s="169" t="s">
        <v>11</v>
      </c>
      <c r="J281" s="169">
        <v>0</v>
      </c>
      <c r="K281" s="115"/>
    </row>
    <row r="282" spans="1:11" ht="15.75" thickTop="1" x14ac:dyDescent="0.25">
      <c r="A282" s="63"/>
      <c r="B282" s="63"/>
      <c r="C282" s="64"/>
      <c r="D282" s="64"/>
      <c r="E282" s="170">
        <f>SUM(E279:E281)</f>
        <v>540</v>
      </c>
      <c r="F282" s="170"/>
      <c r="G282" s="170">
        <f>SUM(G279:G281)</f>
        <v>146</v>
      </c>
      <c r="H282" s="170">
        <f>SUM(H279:H281)</f>
        <v>26</v>
      </c>
      <c r="I282" s="170">
        <f>SUM(I279:I281)</f>
        <v>0</v>
      </c>
      <c r="J282" s="170">
        <f>SUM(J279:J281)</f>
        <v>341</v>
      </c>
      <c r="K282" s="116"/>
    </row>
    <row r="283" spans="1:11" x14ac:dyDescent="0.25">
      <c r="A283" s="63">
        <v>43397.245833333334</v>
      </c>
      <c r="B283" s="63">
        <v>43397.972916666666</v>
      </c>
      <c r="C283" s="64">
        <v>1</v>
      </c>
      <c r="D283" s="64"/>
      <c r="E283" s="64">
        <v>65</v>
      </c>
      <c r="F283" s="64">
        <v>229.4118</v>
      </c>
      <c r="G283" s="64">
        <v>17</v>
      </c>
      <c r="H283" s="64">
        <v>0</v>
      </c>
      <c r="I283" s="64">
        <v>0</v>
      </c>
      <c r="J283" s="64">
        <v>1030</v>
      </c>
      <c r="K283" s="171" t="s">
        <v>48</v>
      </c>
    </row>
    <row r="284" spans="1:11" x14ac:dyDescent="0.25">
      <c r="A284" s="63">
        <v>43397.245833333334</v>
      </c>
      <c r="B284" s="63">
        <v>43397.972916666666</v>
      </c>
      <c r="C284" s="64">
        <v>2</v>
      </c>
      <c r="D284" s="64"/>
      <c r="E284" s="64">
        <v>0</v>
      </c>
      <c r="F284" s="64">
        <v>0</v>
      </c>
      <c r="G284" s="64">
        <v>0</v>
      </c>
      <c r="H284" s="64" t="s">
        <v>11</v>
      </c>
      <c r="I284" s="64" t="s">
        <v>11</v>
      </c>
      <c r="J284" s="64">
        <v>0</v>
      </c>
      <c r="K284" s="172"/>
    </row>
    <row r="285" spans="1:11" ht="36.75" customHeight="1" thickBot="1" x14ac:dyDescent="0.3">
      <c r="A285" s="63">
        <v>43397.245833333334</v>
      </c>
      <c r="B285" s="63">
        <v>43397.972916666666</v>
      </c>
      <c r="C285" s="64">
        <v>3</v>
      </c>
      <c r="D285" s="64"/>
      <c r="E285" s="169">
        <v>0</v>
      </c>
      <c r="F285" s="169">
        <v>0</v>
      </c>
      <c r="G285" s="169">
        <v>0</v>
      </c>
      <c r="H285" s="169" t="s">
        <v>11</v>
      </c>
      <c r="I285" s="169" t="s">
        <v>11</v>
      </c>
      <c r="J285" s="169">
        <v>0</v>
      </c>
      <c r="K285" s="172"/>
    </row>
    <row r="286" spans="1:11" ht="38.25" customHeight="1" thickTop="1" x14ac:dyDescent="0.25">
      <c r="A286" s="63"/>
      <c r="B286" s="63"/>
      <c r="C286" s="64"/>
      <c r="D286" s="64"/>
      <c r="E286" s="170">
        <f>SUM(E283:E285)</f>
        <v>65</v>
      </c>
      <c r="F286" s="170"/>
      <c r="G286" s="170">
        <f>SUM(G283:G285)</f>
        <v>17</v>
      </c>
      <c r="H286" s="170">
        <f>SUM(H283:H285)</f>
        <v>0</v>
      </c>
      <c r="I286" s="170">
        <f>SUM(I283:I285)</f>
        <v>0</v>
      </c>
      <c r="J286" s="170">
        <f>SUM(J283:J285)</f>
        <v>1030</v>
      </c>
      <c r="K286" s="173"/>
    </row>
    <row r="287" spans="1:11" x14ac:dyDescent="0.25">
      <c r="A287" s="63">
        <v>43398.636805555558</v>
      </c>
      <c r="B287" s="63">
        <v>43398.913888888892</v>
      </c>
      <c r="C287" s="64">
        <v>1</v>
      </c>
      <c r="D287" s="64"/>
      <c r="E287" s="64">
        <v>370</v>
      </c>
      <c r="F287" s="64">
        <v>222</v>
      </c>
      <c r="G287" s="64">
        <v>100</v>
      </c>
      <c r="H287" s="64">
        <v>28</v>
      </c>
      <c r="I287" s="64">
        <v>0</v>
      </c>
      <c r="J287" s="64">
        <v>271</v>
      </c>
      <c r="K287" s="114" t="s">
        <v>49</v>
      </c>
    </row>
    <row r="288" spans="1:11" x14ac:dyDescent="0.25">
      <c r="A288" s="63">
        <v>43398.636805555558</v>
      </c>
      <c r="B288" s="63">
        <v>43398.913888888892</v>
      </c>
      <c r="C288" s="64">
        <v>2</v>
      </c>
      <c r="D288" s="64"/>
      <c r="E288" s="64">
        <v>0</v>
      </c>
      <c r="F288" s="64">
        <v>0</v>
      </c>
      <c r="G288" s="64">
        <v>0</v>
      </c>
      <c r="H288" s="64" t="s">
        <v>11</v>
      </c>
      <c r="I288" s="64" t="s">
        <v>11</v>
      </c>
      <c r="J288" s="64">
        <v>0</v>
      </c>
      <c r="K288" s="115"/>
    </row>
    <row r="289" spans="1:11" ht="15.75" thickBot="1" x14ac:dyDescent="0.3">
      <c r="A289" s="63">
        <v>43398.636805555558</v>
      </c>
      <c r="B289" s="63">
        <v>43398.913888888892</v>
      </c>
      <c r="C289" s="64">
        <v>3</v>
      </c>
      <c r="D289" s="64"/>
      <c r="E289" s="169">
        <v>0</v>
      </c>
      <c r="F289" s="169">
        <v>0</v>
      </c>
      <c r="G289" s="169">
        <v>0</v>
      </c>
      <c r="H289" s="169" t="s">
        <v>11</v>
      </c>
      <c r="I289" s="169" t="s">
        <v>11</v>
      </c>
      <c r="J289" s="169">
        <v>0</v>
      </c>
      <c r="K289" s="115"/>
    </row>
    <row r="290" spans="1:11" ht="15.75" thickTop="1" x14ac:dyDescent="0.25">
      <c r="A290" s="64"/>
      <c r="B290" s="64"/>
      <c r="C290" s="64"/>
      <c r="D290" s="64"/>
      <c r="E290" s="170">
        <f>SUM(E287:E289)</f>
        <v>370</v>
      </c>
      <c r="F290" s="170"/>
      <c r="G290" s="170">
        <f>SUM(G287:G289)</f>
        <v>100</v>
      </c>
      <c r="H290" s="170">
        <f>SUM(H287:H289)</f>
        <v>28</v>
      </c>
      <c r="I290" s="170">
        <f>SUM(I287:I289)</f>
        <v>0</v>
      </c>
      <c r="J290" s="170">
        <f>SUM(J287:J289)</f>
        <v>271</v>
      </c>
      <c r="K290" s="116"/>
    </row>
  </sheetData>
  <mergeCells count="58">
    <mergeCell ref="D269:F269"/>
    <mergeCell ref="K272:K277"/>
    <mergeCell ref="K278:K282"/>
    <mergeCell ref="K283:K286"/>
    <mergeCell ref="K287:K290"/>
    <mergeCell ref="K79:K82"/>
    <mergeCell ref="K83:K86"/>
    <mergeCell ref="A87:K88"/>
    <mergeCell ref="K25:K28"/>
    <mergeCell ref="K29:K32"/>
    <mergeCell ref="K41:K42"/>
    <mergeCell ref="K43:K52"/>
    <mergeCell ref="K53:K56"/>
    <mergeCell ref="A35:K35"/>
    <mergeCell ref="K36:K39"/>
    <mergeCell ref="A77:K78"/>
    <mergeCell ref="K57:K60"/>
    <mergeCell ref="K61:K64"/>
    <mergeCell ref="K65:K68"/>
    <mergeCell ref="K69:K72"/>
    <mergeCell ref="K73:K76"/>
    <mergeCell ref="K6:K9"/>
    <mergeCell ref="K10:K13"/>
    <mergeCell ref="K14:K16"/>
    <mergeCell ref="K17:K20"/>
    <mergeCell ref="K21:K24"/>
    <mergeCell ref="K89:K92"/>
    <mergeCell ref="K93:K96"/>
    <mergeCell ref="K97:K100"/>
    <mergeCell ref="K101:K104"/>
    <mergeCell ref="K105:K111"/>
    <mergeCell ref="K173:K176"/>
    <mergeCell ref="K177:K180"/>
    <mergeCell ref="A163:K164"/>
    <mergeCell ref="K165:K168"/>
    <mergeCell ref="K169:K172"/>
    <mergeCell ref="K112:K115"/>
    <mergeCell ref="K116:K119"/>
    <mergeCell ref="K124:K127"/>
    <mergeCell ref="K120:K123"/>
    <mergeCell ref="K128:K131"/>
    <mergeCell ref="K199:K201"/>
    <mergeCell ref="K202:K205"/>
    <mergeCell ref="K206:K209"/>
    <mergeCell ref="A182:K182"/>
    <mergeCell ref="A183:K194"/>
    <mergeCell ref="K195:K198"/>
    <mergeCell ref="K227:K230"/>
    <mergeCell ref="K231:K234"/>
    <mergeCell ref="K235:K238"/>
    <mergeCell ref="K239:K242"/>
    <mergeCell ref="K210:K215"/>
    <mergeCell ref="K217:K226"/>
    <mergeCell ref="K243:K246"/>
    <mergeCell ref="K247:K253"/>
    <mergeCell ref="K254:K260"/>
    <mergeCell ref="K261:K264"/>
    <mergeCell ref="K265:K26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Archiv Omev 3a L  Aprile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Sacchi</dc:creator>
  <cp:lastModifiedBy>Antonella Sacchi</cp:lastModifiedBy>
  <dcterms:created xsi:type="dcterms:W3CDTF">2018-04-18T12:59:58Z</dcterms:created>
  <dcterms:modified xsi:type="dcterms:W3CDTF">2018-12-06T18:45:44Z</dcterms:modified>
</cp:coreProperties>
</file>