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AAA_RIEPILOGHI\"/>
    </mc:Choice>
  </mc:AlternateContent>
  <xr:revisionPtr revIDLastSave="0" documentId="13_ncr:1_{32622BC9-3275-4133-9128-41583CFBE510}" xr6:coauthVersionLast="47" xr6:coauthVersionMax="47" xr10:uidLastSave="{00000000-0000-0000-0000-000000000000}"/>
  <bookViews>
    <workbookView xWindow="-120" yWindow="-120" windowWidth="29040" windowHeight="15840" xr2:uid="{7C81363D-5262-41A5-BA67-EE7F00E245DC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68" i="1"/>
  <c r="E76" i="1"/>
  <c r="E75" i="1"/>
  <c r="E74" i="1"/>
  <c r="E73" i="1"/>
  <c r="E72" i="1"/>
  <c r="E71" i="1"/>
  <c r="E70" i="1"/>
  <c r="E69" i="1"/>
  <c r="E66" i="1"/>
  <c r="E65" i="1"/>
  <c r="E61" i="1"/>
  <c r="E62" i="1"/>
  <c r="E63" i="1"/>
  <c r="E64" i="1"/>
  <c r="E58" i="1"/>
  <c r="E59" i="1"/>
  <c r="E60" i="1"/>
  <c r="E52" i="1"/>
  <c r="E55" i="1"/>
  <c r="E2" i="1"/>
  <c r="E5" i="1"/>
  <c r="E3" i="1"/>
  <c r="E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3" i="1"/>
  <c r="E54" i="1"/>
  <c r="E56" i="1"/>
  <c r="E57" i="1"/>
</calcChain>
</file>

<file path=xl/sharedStrings.xml><?xml version="1.0" encoding="utf-8"?>
<sst xmlns="http://schemas.openxmlformats.org/spreadsheetml/2006/main" count="82" uniqueCount="44">
  <si>
    <t>COMMESSA</t>
  </si>
  <si>
    <t>CLIENTE</t>
  </si>
  <si>
    <t xml:space="preserve">ORE PREVENTIVATE </t>
  </si>
  <si>
    <t>ORE IMPIEGATE</t>
  </si>
  <si>
    <t xml:space="preserve">IFIS </t>
  </si>
  <si>
    <t>CARTIERE DI GUARCINO</t>
  </si>
  <si>
    <t>CARTIERE DI TIVOLI</t>
  </si>
  <si>
    <t>SALCEF</t>
  </si>
  <si>
    <t>BURGO SORA</t>
  </si>
  <si>
    <t>MONDOREVIVE</t>
  </si>
  <si>
    <t>ANM</t>
  </si>
  <si>
    <t>INTERNATIONAL PAPER</t>
  </si>
  <si>
    <t>MAIELLARO</t>
  </si>
  <si>
    <t>TEFIN</t>
  </si>
  <si>
    <t>COGEME</t>
  </si>
  <si>
    <t>STELLANTIS POMIGLIANO</t>
  </si>
  <si>
    <t>VIBAC AQUILA</t>
  </si>
  <si>
    <t>EUROFERROVIARIA</t>
  </si>
  <si>
    <t>SLIM ALLUMINIUM</t>
  </si>
  <si>
    <t>CARTIERA TIVOLI</t>
  </si>
  <si>
    <t>BLASETTI</t>
  </si>
  <si>
    <t>ELETTROMECCANICA APRILIA</t>
  </si>
  <si>
    <t>F.LLI PARADISI</t>
  </si>
  <si>
    <t>LEONARDO</t>
  </si>
  <si>
    <t>SRT</t>
  </si>
  <si>
    <t>STELLANTIS CASSINO</t>
  </si>
  <si>
    <t>SORGENIA</t>
  </si>
  <si>
    <t>GE AVIO</t>
  </si>
  <si>
    <t>PLASTA REI</t>
  </si>
  <si>
    <t>INDINVEST</t>
  </si>
  <si>
    <t>T.L.M.</t>
  </si>
  <si>
    <t>DMI</t>
  </si>
  <si>
    <t>IRPLAST</t>
  </si>
  <si>
    <t>ITM</t>
  </si>
  <si>
    <t>AVIO</t>
  </si>
  <si>
    <t>MARANGONI</t>
  </si>
  <si>
    <t xml:space="preserve"> DIFFERENZA ORE</t>
  </si>
  <si>
    <t>GRIMALDI</t>
  </si>
  <si>
    <t>PROMA</t>
  </si>
  <si>
    <t>BUZZI</t>
  </si>
  <si>
    <t>CETEC</t>
  </si>
  <si>
    <t>Colonna1</t>
  </si>
  <si>
    <t>(PREVENTIVO FATTO A MOTORE SMONTATO)</t>
  </si>
  <si>
    <t>MWM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</si>
</sst>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24888"/>
        <bgColor indexed="64"/>
      </patternFill>
    </fill>
    <fill>
      <patternFill patternType="solid">
        <fgColor rgb="FF3760A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2" fillId="0" borderId="9" xfId="0" applyFont="1" applyBorder="1"/>
    <xf numFmtId="0" fontId="1" fillId="0" borderId="1" xfId="0" applyFont="1" applyBorder="1"/>
    <xf numFmtId="0" fontId="1" fillId="0" borderId="8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2" fillId="0" borderId="6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8" xfId="0" applyFont="1" applyFill="1" applyBorder="1"/>
    <xf numFmtId="0" fontId="2" fillId="0" borderId="9" xfId="0" applyFont="1" applyFill="1" applyBorder="1"/>
    <xf numFmtId="0" fontId="1" fillId="0" borderId="0" xfId="0" applyFont="1" applyFill="1"/>
    <xf numFmtId="0" fontId="1" fillId="3" borderId="3" xfId="0" applyFont="1" applyFill="1" applyBorder="1" applyAlignment="1">
      <alignment horizontal="center" vertical="center"/>
    </xf>
  </cellXfs>
  <cellStyles count="1">
    <cellStyle name="Normale" xfId="0" builtinId="0"/>
  </cellStyles>
  <dxfs count="11"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rgb="FF3760A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Stile tabella pivot 1" table="0" count="0" xr9:uid="{F719396E-3CDB-4980-93F5-2084796D000F}"/>
  </tableStyles>
  <colors>
    <mruColors>
      <color rgb="FF024888"/>
      <color rgb="FF0260B6"/>
      <color rgb="FF0255A0"/>
      <color rgb="FF4F74B1"/>
      <color rgb="FF3760AB"/>
      <color rgb="FF6087CC"/>
      <color rgb="FF3B67B7"/>
      <color rgb="FF5F97F3"/>
      <color rgb="FF2B78E9"/>
      <color rgb="FF3486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4ADEE08-5649-4928-84F2-AF67316C1A47}" name="Tabella4" displayName="Tabella4" ref="A1:F78" totalsRowShown="0" headerRowDxfId="10" dataDxfId="8" headerRowBorderDxfId="9" tableBorderDxfId="7" totalsRowBorderDxfId="6" headerRowCellStyle="Normale" dataCellStyle="Normale">
  <autoFilter ref="A1:F78" xr:uid="{84ADEE08-5649-4928-84F2-AF67316C1A47}"/>
  <tableColumns count="6">
    <tableColumn id="1" xr3:uid="{47DE439A-DD83-4843-838E-2B7FD00D47C8}" name="COMMESSA" dataDxfId="5" dataCellStyle="Normale"/>
    <tableColumn id="2" xr3:uid="{32B2117C-00EB-40D1-9286-8842F28B721A}" name="CLIENTE" dataDxfId="4" dataCellStyle="Normale"/>
    <tableColumn id="3" xr3:uid="{F52DC7BA-B25E-4C84-99C0-647F54B47E8B}" name="ORE PREVENTIVATE " dataDxfId="3" dataCellStyle="Normale"/>
    <tableColumn id="4" xr3:uid="{52125477-7544-49C6-89E9-F4547D5BFA53}" name="ORE IMPIEGATE" dataDxfId="2" dataCellStyle="Normale"/>
    <tableColumn id="5" xr3:uid="{77E37BA8-FEFF-4031-A47B-719E1CA6885B}" name=" DIFFERENZA ORE" dataDxfId="1" dataCellStyle="Normale">
      <calculatedColumnFormula>Tabella4[[#This Row],[ORE PREVENTIVATE ]]-Tabella4[[#This Row],[ORE IMPIEGATE]]</calculatedColumnFormula>
    </tableColumn>
    <tableColumn id="6" xr3:uid="{CACFA5DE-625D-4436-99F4-3C815E9104F0}" name="Colonna1" dataDxfId="0" dataCellStyle="Normal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Personalizzato 2">
      <a:dk1>
        <a:sysClr val="windowText" lastClr="000000"/>
      </a:dk1>
      <a:lt1>
        <a:sysClr val="window" lastClr="FFFFFF"/>
      </a:lt1>
      <a:dk2>
        <a:srgbClr val="E7E6E6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E7E6E6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7767-336F-4F2D-A484-2175EE7DE36D}">
  <dimension ref="A1:F78"/>
  <sheetViews>
    <sheetView tabSelected="1" topLeftCell="A46" workbookViewId="0">
      <selection activeCell="D68" sqref="D68"/>
    </sheetView>
  </sheetViews>
  <sheetFormatPr defaultRowHeight="15" x14ac:dyDescent="0.25"/>
  <cols>
    <col min="1" max="1" width="16.85546875" style="1" customWidth="1"/>
    <col min="2" max="2" width="23.28515625" style="2" customWidth="1"/>
    <col min="3" max="3" width="20.7109375" style="1" customWidth="1"/>
    <col min="4" max="4" width="17" style="1" customWidth="1"/>
    <col min="5" max="5" width="19.42578125" customWidth="1"/>
    <col min="6" max="6" width="37.85546875" customWidth="1"/>
  </cols>
  <sheetData>
    <row r="1" spans="1:6" ht="45.75" customHeight="1" x14ac:dyDescent="0.25">
      <c r="A1" s="11" t="s">
        <v>0</v>
      </c>
      <c r="B1" s="12" t="s">
        <v>1</v>
      </c>
      <c r="C1" s="12" t="s">
        <v>2</v>
      </c>
      <c r="D1" s="12" t="s">
        <v>3</v>
      </c>
      <c r="E1" s="13" t="s">
        <v>36</v>
      </c>
      <c r="F1" s="23" t="s">
        <v>41</v>
      </c>
    </row>
    <row r="2" spans="1:6" x14ac:dyDescent="0.25">
      <c r="A2" s="3">
        <v>240860</v>
      </c>
      <c r="B2" s="4" t="s">
        <v>4</v>
      </c>
      <c r="C2" s="9">
        <v>6</v>
      </c>
      <c r="D2" s="9">
        <v>2.4</v>
      </c>
      <c r="E2" s="5">
        <f>Tabella4[[#This Row],[ORE PREVENTIVATE ]]-Tabella4[[#This Row],[ORE IMPIEGATE]]</f>
        <v>3.6</v>
      </c>
      <c r="F2" s="22"/>
    </row>
    <row r="3" spans="1:6" x14ac:dyDescent="0.25">
      <c r="A3" s="3">
        <v>240977</v>
      </c>
      <c r="B3" s="4" t="s">
        <v>5</v>
      </c>
      <c r="C3" s="9">
        <v>16</v>
      </c>
      <c r="D3" s="9">
        <v>12</v>
      </c>
      <c r="E3" s="5">
        <f>Tabella4[[#This Row],[ORE PREVENTIVATE ]]-Tabella4[[#This Row],[ORE IMPIEGATE]]</f>
        <v>4</v>
      </c>
      <c r="F3" s="22"/>
    </row>
    <row r="4" spans="1:6" x14ac:dyDescent="0.25">
      <c r="A4" s="3">
        <v>240875</v>
      </c>
      <c r="B4" s="4" t="s">
        <v>6</v>
      </c>
      <c r="C4" s="9">
        <v>24</v>
      </c>
      <c r="D4" s="9">
        <v>24</v>
      </c>
      <c r="E4" s="5">
        <f>Tabella4[[#This Row],[ORE PREVENTIVATE ]]-Tabella4[[#This Row],[ORE IMPIEGATE]]</f>
        <v>0</v>
      </c>
      <c r="F4" s="22"/>
    </row>
    <row r="5" spans="1:6" x14ac:dyDescent="0.25">
      <c r="A5" s="3">
        <v>240904</v>
      </c>
      <c r="B5" s="4" t="s">
        <v>6</v>
      </c>
      <c r="C5" s="9">
        <v>64</v>
      </c>
      <c r="D5" s="9">
        <v>95.5</v>
      </c>
      <c r="E5" s="5">
        <f>Tabella4[[#This Row],[ORE PREVENTIVATE ]]-Tabella4[[#This Row],[ORE IMPIEGATE]]</f>
        <v>-31.5</v>
      </c>
      <c r="F5" s="22"/>
    </row>
    <row r="6" spans="1:6" x14ac:dyDescent="0.25">
      <c r="A6" s="3">
        <v>240964</v>
      </c>
      <c r="B6" s="4" t="s">
        <v>7</v>
      </c>
      <c r="C6" s="9">
        <v>10</v>
      </c>
      <c r="D6" s="9">
        <v>2.5</v>
      </c>
      <c r="E6" s="5">
        <f>Tabella4[[#This Row],[ORE PREVENTIVATE ]]-Tabella4[[#This Row],[ORE IMPIEGATE]]</f>
        <v>7.5</v>
      </c>
      <c r="F6" s="22"/>
    </row>
    <row r="7" spans="1:6" x14ac:dyDescent="0.25">
      <c r="A7" s="3">
        <v>240984</v>
      </c>
      <c r="B7" s="4" t="s">
        <v>8</v>
      </c>
      <c r="C7" s="9">
        <v>20</v>
      </c>
      <c r="D7" s="9">
        <v>4.5</v>
      </c>
      <c r="E7" s="5">
        <f>Tabella4[[#This Row],[ORE PREVENTIVATE ]]-Tabella4[[#This Row],[ORE IMPIEGATE]]</f>
        <v>15.5</v>
      </c>
      <c r="F7" s="22"/>
    </row>
    <row r="8" spans="1:6" x14ac:dyDescent="0.25">
      <c r="A8" s="3">
        <v>250010</v>
      </c>
      <c r="B8" s="4" t="s">
        <v>9</v>
      </c>
      <c r="C8" s="9">
        <v>55</v>
      </c>
      <c r="D8" s="9">
        <v>67.3</v>
      </c>
      <c r="E8" s="5">
        <f>Tabella4[[#This Row],[ORE PREVENTIVATE ]]-Tabella4[[#This Row],[ORE IMPIEGATE]]</f>
        <v>-12.299999999999997</v>
      </c>
      <c r="F8" s="22"/>
    </row>
    <row r="9" spans="1:6" x14ac:dyDescent="0.25">
      <c r="A9" s="3">
        <v>250015</v>
      </c>
      <c r="B9" s="4" t="s">
        <v>10</v>
      </c>
      <c r="C9" s="9">
        <v>120</v>
      </c>
      <c r="D9" s="9">
        <v>145.6</v>
      </c>
      <c r="E9" s="5">
        <f>Tabella4[[#This Row],[ORE PREVENTIVATE ]]-Tabella4[[#This Row],[ORE IMPIEGATE]]</f>
        <v>-25.599999999999994</v>
      </c>
      <c r="F9" s="22"/>
    </row>
    <row r="10" spans="1:6" x14ac:dyDescent="0.25">
      <c r="A10" s="3">
        <v>250031</v>
      </c>
      <c r="B10" s="4" t="s">
        <v>11</v>
      </c>
      <c r="C10" s="9">
        <v>5</v>
      </c>
      <c r="D10" s="9">
        <v>4.3</v>
      </c>
      <c r="E10" s="5">
        <f>Tabella4[[#This Row],[ORE PREVENTIVATE ]]-Tabella4[[#This Row],[ORE IMPIEGATE]]</f>
        <v>0.70000000000000018</v>
      </c>
      <c r="F10" s="22"/>
    </row>
    <row r="11" spans="1:6" x14ac:dyDescent="0.25">
      <c r="A11" s="3">
        <v>240851</v>
      </c>
      <c r="B11" s="4" t="s">
        <v>12</v>
      </c>
      <c r="C11" s="9">
        <v>75</v>
      </c>
      <c r="D11" s="9">
        <v>84</v>
      </c>
      <c r="E11" s="5">
        <f>Tabella4[[#This Row],[ORE PREVENTIVATE ]]-Tabella4[[#This Row],[ORE IMPIEGATE]]</f>
        <v>-9</v>
      </c>
      <c r="F11" s="22"/>
    </row>
    <row r="12" spans="1:6" x14ac:dyDescent="0.25">
      <c r="A12" s="3">
        <v>250019</v>
      </c>
      <c r="B12" s="4" t="s">
        <v>13</v>
      </c>
      <c r="C12" s="9">
        <v>1</v>
      </c>
      <c r="D12" s="9">
        <v>3</v>
      </c>
      <c r="E12" s="5">
        <f>Tabella4[[#This Row],[ORE PREVENTIVATE ]]-Tabella4[[#This Row],[ORE IMPIEGATE]]</f>
        <v>-2</v>
      </c>
      <c r="F12" s="22"/>
    </row>
    <row r="13" spans="1:6" x14ac:dyDescent="0.25">
      <c r="A13" s="3">
        <v>250020</v>
      </c>
      <c r="B13" s="4" t="s">
        <v>13</v>
      </c>
      <c r="C13" s="9">
        <v>1</v>
      </c>
      <c r="D13" s="9">
        <v>3</v>
      </c>
      <c r="E13" s="5">
        <f>Tabella4[[#This Row],[ORE PREVENTIVATE ]]-Tabella4[[#This Row],[ORE IMPIEGATE]]</f>
        <v>-2</v>
      </c>
      <c r="F13" s="22"/>
    </row>
    <row r="14" spans="1:6" x14ac:dyDescent="0.25">
      <c r="A14" s="3">
        <v>240843</v>
      </c>
      <c r="B14" s="4" t="s">
        <v>14</v>
      </c>
      <c r="C14" s="9">
        <v>6</v>
      </c>
      <c r="D14" s="9">
        <v>6</v>
      </c>
      <c r="E14" s="5">
        <f>Tabella4[[#This Row],[ORE PREVENTIVATE ]]-Tabella4[[#This Row],[ORE IMPIEGATE]]</f>
        <v>0</v>
      </c>
      <c r="F14" s="22"/>
    </row>
    <row r="15" spans="1:6" x14ac:dyDescent="0.25">
      <c r="A15" s="3">
        <v>240709</v>
      </c>
      <c r="B15" s="4" t="s">
        <v>15</v>
      </c>
      <c r="C15" s="9">
        <v>160</v>
      </c>
      <c r="D15" s="9">
        <v>171</v>
      </c>
      <c r="E15" s="5">
        <f>Tabella4[[#This Row],[ORE PREVENTIVATE ]]-Tabella4[[#This Row],[ORE IMPIEGATE]]</f>
        <v>-11</v>
      </c>
      <c r="F15" s="22"/>
    </row>
    <row r="16" spans="1:6" x14ac:dyDescent="0.25">
      <c r="A16" s="3">
        <v>240983</v>
      </c>
      <c r="B16" s="4" t="s">
        <v>8</v>
      </c>
      <c r="C16" s="9">
        <v>20</v>
      </c>
      <c r="D16" s="9">
        <v>39.5</v>
      </c>
      <c r="E16" s="5">
        <f>Tabella4[[#This Row],[ORE PREVENTIVATE ]]-Tabella4[[#This Row],[ORE IMPIEGATE]]</f>
        <v>-19.5</v>
      </c>
      <c r="F16" s="22"/>
    </row>
    <row r="17" spans="1:6" x14ac:dyDescent="0.25">
      <c r="A17" s="3">
        <v>240888</v>
      </c>
      <c r="B17" s="4" t="s">
        <v>16</v>
      </c>
      <c r="C17" s="9">
        <v>24</v>
      </c>
      <c r="D17" s="9">
        <v>27.7</v>
      </c>
      <c r="E17" s="5">
        <f>Tabella4[[#This Row],[ORE PREVENTIVATE ]]-Tabella4[[#This Row],[ORE IMPIEGATE]]</f>
        <v>-3.6999999999999993</v>
      </c>
      <c r="F17" s="22"/>
    </row>
    <row r="18" spans="1:6" x14ac:dyDescent="0.25">
      <c r="A18" s="3">
        <v>240903</v>
      </c>
      <c r="B18" s="4" t="s">
        <v>17</v>
      </c>
      <c r="C18" s="9">
        <v>16</v>
      </c>
      <c r="D18" s="9">
        <v>9</v>
      </c>
      <c r="E18" s="5">
        <f>Tabella4[[#This Row],[ORE PREVENTIVATE ]]-Tabella4[[#This Row],[ORE IMPIEGATE]]</f>
        <v>7</v>
      </c>
      <c r="F18" s="22"/>
    </row>
    <row r="19" spans="1:6" x14ac:dyDescent="0.25">
      <c r="A19" s="3">
        <v>240807</v>
      </c>
      <c r="B19" s="4" t="s">
        <v>18</v>
      </c>
      <c r="C19" s="9">
        <v>110</v>
      </c>
      <c r="D19" s="9">
        <v>134.6</v>
      </c>
      <c r="E19" s="5">
        <f>Tabella4[[#This Row],[ORE PREVENTIVATE ]]-Tabella4[[#This Row],[ORE IMPIEGATE]]</f>
        <v>-24.599999999999994</v>
      </c>
      <c r="F19" s="22"/>
    </row>
    <row r="20" spans="1:6" x14ac:dyDescent="0.25">
      <c r="A20" s="3">
        <v>240808</v>
      </c>
      <c r="B20" s="4" t="s">
        <v>18</v>
      </c>
      <c r="C20" s="9">
        <v>8</v>
      </c>
      <c r="D20" s="9">
        <v>8</v>
      </c>
      <c r="E20" s="5">
        <f>Tabella4[[#This Row],[ORE PREVENTIVATE ]]-Tabella4[[#This Row],[ORE IMPIEGATE]]</f>
        <v>0</v>
      </c>
      <c r="F20" s="22"/>
    </row>
    <row r="21" spans="1:6" x14ac:dyDescent="0.25">
      <c r="A21" s="3">
        <v>240894</v>
      </c>
      <c r="B21" s="4" t="s">
        <v>18</v>
      </c>
      <c r="C21" s="9">
        <v>25</v>
      </c>
      <c r="D21" s="9">
        <v>11</v>
      </c>
      <c r="E21" s="5">
        <f>Tabella4[[#This Row],[ORE PREVENTIVATE ]]-Tabella4[[#This Row],[ORE IMPIEGATE]]</f>
        <v>14</v>
      </c>
      <c r="F21" s="22"/>
    </row>
    <row r="22" spans="1:6" x14ac:dyDescent="0.25">
      <c r="A22" s="3">
        <v>240898</v>
      </c>
      <c r="B22" s="4" t="s">
        <v>18</v>
      </c>
      <c r="C22" s="9">
        <v>40</v>
      </c>
      <c r="D22" s="9">
        <v>69</v>
      </c>
      <c r="E22" s="5">
        <f>Tabella4[[#This Row],[ORE PREVENTIVATE ]]-Tabella4[[#This Row],[ORE IMPIEGATE]]</f>
        <v>-29</v>
      </c>
      <c r="F22" s="22"/>
    </row>
    <row r="23" spans="1:6" x14ac:dyDescent="0.25">
      <c r="A23" s="3">
        <v>240916</v>
      </c>
      <c r="B23" s="4" t="s">
        <v>18</v>
      </c>
      <c r="C23" s="9">
        <v>65</v>
      </c>
      <c r="D23" s="9">
        <v>66</v>
      </c>
      <c r="E23" s="5">
        <f>Tabella4[[#This Row],[ORE PREVENTIVATE ]]-Tabella4[[#This Row],[ORE IMPIEGATE]]</f>
        <v>-1</v>
      </c>
      <c r="F23" s="22"/>
    </row>
    <row r="24" spans="1:6" x14ac:dyDescent="0.25">
      <c r="A24" s="3">
        <v>240979</v>
      </c>
      <c r="B24" s="4" t="s">
        <v>18</v>
      </c>
      <c r="C24" s="9">
        <v>24</v>
      </c>
      <c r="D24" s="9">
        <v>38</v>
      </c>
      <c r="E24" s="5">
        <f>Tabella4[[#This Row],[ORE PREVENTIVATE ]]-Tabella4[[#This Row],[ORE IMPIEGATE]]</f>
        <v>-14</v>
      </c>
      <c r="F24" s="22"/>
    </row>
    <row r="25" spans="1:6" x14ac:dyDescent="0.25">
      <c r="A25" s="3">
        <v>240870</v>
      </c>
      <c r="B25" s="4" t="s">
        <v>19</v>
      </c>
      <c r="C25" s="9">
        <v>60</v>
      </c>
      <c r="D25" s="9">
        <v>84</v>
      </c>
      <c r="E25" s="5">
        <f>Tabella4[[#This Row],[ORE PREVENTIVATE ]]-Tabella4[[#This Row],[ORE IMPIEGATE]]</f>
        <v>-24</v>
      </c>
      <c r="F25" s="22"/>
    </row>
    <row r="26" spans="1:6" x14ac:dyDescent="0.25">
      <c r="A26" s="3">
        <v>240930</v>
      </c>
      <c r="B26" s="4" t="s">
        <v>19</v>
      </c>
      <c r="C26" s="9">
        <v>10</v>
      </c>
      <c r="D26" s="9">
        <v>13</v>
      </c>
      <c r="E26" s="5">
        <f>Tabella4[[#This Row],[ORE PREVENTIVATE ]]-Tabella4[[#This Row],[ORE IMPIEGATE]]</f>
        <v>-3</v>
      </c>
      <c r="F26" s="22"/>
    </row>
    <row r="27" spans="1:6" x14ac:dyDescent="0.25">
      <c r="A27" s="3">
        <v>240935</v>
      </c>
      <c r="B27" s="4" t="s">
        <v>19</v>
      </c>
      <c r="C27" s="9">
        <v>14</v>
      </c>
      <c r="D27" s="9">
        <v>18</v>
      </c>
      <c r="E27" s="5">
        <f>Tabella4[[#This Row],[ORE PREVENTIVATE ]]-Tabella4[[#This Row],[ORE IMPIEGATE]]</f>
        <v>-4</v>
      </c>
      <c r="F27" s="22"/>
    </row>
    <row r="28" spans="1:6" x14ac:dyDescent="0.25">
      <c r="A28" s="3">
        <v>240936</v>
      </c>
      <c r="B28" s="4" t="s">
        <v>19</v>
      </c>
      <c r="C28" s="9">
        <v>20</v>
      </c>
      <c r="D28" s="9">
        <v>17.5</v>
      </c>
      <c r="E28" s="5">
        <f>Tabella4[[#This Row],[ORE PREVENTIVATE ]]-Tabella4[[#This Row],[ORE IMPIEGATE]]</f>
        <v>2.5</v>
      </c>
      <c r="F28" s="22"/>
    </row>
    <row r="29" spans="1:6" x14ac:dyDescent="0.25">
      <c r="A29" s="3">
        <v>240871</v>
      </c>
      <c r="B29" s="4" t="s">
        <v>20</v>
      </c>
      <c r="C29" s="9">
        <v>40</v>
      </c>
      <c r="D29" s="9">
        <v>26.5</v>
      </c>
      <c r="E29" s="5">
        <f>Tabella4[[#This Row],[ORE PREVENTIVATE ]]-Tabella4[[#This Row],[ORE IMPIEGATE]]</f>
        <v>13.5</v>
      </c>
      <c r="F29" s="22"/>
    </row>
    <row r="30" spans="1:6" x14ac:dyDescent="0.25">
      <c r="A30" s="3">
        <v>250057</v>
      </c>
      <c r="B30" s="4" t="s">
        <v>21</v>
      </c>
      <c r="C30" s="9">
        <v>5</v>
      </c>
      <c r="D30" s="9">
        <v>4</v>
      </c>
      <c r="E30" s="5">
        <f>Tabella4[[#This Row],[ORE PREVENTIVATE ]]-Tabella4[[#This Row],[ORE IMPIEGATE]]</f>
        <v>1</v>
      </c>
      <c r="F30" s="22"/>
    </row>
    <row r="31" spans="1:6" x14ac:dyDescent="0.25">
      <c r="A31" s="3">
        <v>250018</v>
      </c>
      <c r="B31" s="4" t="s">
        <v>13</v>
      </c>
      <c r="C31" s="9">
        <v>60</v>
      </c>
      <c r="D31" s="9">
        <v>69.5</v>
      </c>
      <c r="E31" s="5">
        <f>Tabella4[[#This Row],[ORE PREVENTIVATE ]]-Tabella4[[#This Row],[ORE IMPIEGATE]]</f>
        <v>-9.5</v>
      </c>
      <c r="F31" s="22"/>
    </row>
    <row r="32" spans="1:6" x14ac:dyDescent="0.25">
      <c r="A32" s="3">
        <v>240912</v>
      </c>
      <c r="B32" s="4" t="s">
        <v>22</v>
      </c>
      <c r="C32" s="9">
        <v>105</v>
      </c>
      <c r="D32" s="9">
        <v>91.5</v>
      </c>
      <c r="E32" s="5">
        <f>Tabella4[[#This Row],[ORE PREVENTIVATE ]]-Tabella4[[#This Row],[ORE IMPIEGATE]]</f>
        <v>13.5</v>
      </c>
      <c r="F32" s="22"/>
    </row>
    <row r="33" spans="1:6" x14ac:dyDescent="0.25">
      <c r="A33" s="3">
        <v>240915</v>
      </c>
      <c r="B33" s="4" t="s">
        <v>22</v>
      </c>
      <c r="C33" s="9">
        <v>6</v>
      </c>
      <c r="D33" s="9">
        <v>4</v>
      </c>
      <c r="E33" s="5">
        <f>Tabella4[[#This Row],[ORE PREVENTIVATE ]]-Tabella4[[#This Row],[ORE IMPIEGATE]]</f>
        <v>2</v>
      </c>
      <c r="F33" s="22"/>
    </row>
    <row r="34" spans="1:6" x14ac:dyDescent="0.25">
      <c r="A34" s="3">
        <v>250017</v>
      </c>
      <c r="B34" s="4" t="s">
        <v>13</v>
      </c>
      <c r="C34" s="9">
        <v>15</v>
      </c>
      <c r="D34" s="9">
        <v>20</v>
      </c>
      <c r="E34" s="5">
        <f>Tabella4[[#This Row],[ORE PREVENTIVATE ]]-Tabella4[[#This Row],[ORE IMPIEGATE]]</f>
        <v>-5</v>
      </c>
      <c r="F34" s="22"/>
    </row>
    <row r="35" spans="1:6" x14ac:dyDescent="0.25">
      <c r="A35" s="3">
        <v>250035</v>
      </c>
      <c r="B35" s="4" t="s">
        <v>23</v>
      </c>
      <c r="C35" s="9">
        <v>16</v>
      </c>
      <c r="D35" s="9">
        <v>11.5</v>
      </c>
      <c r="E35" s="5">
        <f>Tabella4[[#This Row],[ORE PREVENTIVATE ]]-Tabella4[[#This Row],[ORE IMPIEGATE]]</f>
        <v>4.5</v>
      </c>
      <c r="F35" s="22"/>
    </row>
    <row r="36" spans="1:6" x14ac:dyDescent="0.25">
      <c r="A36" s="3">
        <v>250030</v>
      </c>
      <c r="B36" s="4" t="s">
        <v>24</v>
      </c>
      <c r="C36" s="9">
        <v>24</v>
      </c>
      <c r="D36" s="9">
        <v>20</v>
      </c>
      <c r="E36" s="5">
        <f>Tabella4[[#This Row],[ORE PREVENTIVATE ]]-Tabella4[[#This Row],[ORE IMPIEGATE]]</f>
        <v>4</v>
      </c>
      <c r="F36" s="22"/>
    </row>
    <row r="37" spans="1:6" x14ac:dyDescent="0.25">
      <c r="A37" s="3">
        <v>240710</v>
      </c>
      <c r="B37" s="4" t="s">
        <v>15</v>
      </c>
      <c r="C37" s="9">
        <v>32</v>
      </c>
      <c r="D37" s="9">
        <v>103</v>
      </c>
      <c r="E37" s="5">
        <f>Tabella4[[#This Row],[ORE PREVENTIVATE ]]-Tabella4[[#This Row],[ORE IMPIEGATE]]</f>
        <v>-71</v>
      </c>
      <c r="F37" s="22"/>
    </row>
    <row r="38" spans="1:6" x14ac:dyDescent="0.25">
      <c r="A38" s="3">
        <v>240906</v>
      </c>
      <c r="B38" s="4" t="s">
        <v>25</v>
      </c>
      <c r="C38" s="9">
        <v>100</v>
      </c>
      <c r="D38" s="9">
        <v>125</v>
      </c>
      <c r="E38" s="5">
        <f>Tabella4[[#This Row],[ORE PREVENTIVATE ]]-Tabella4[[#This Row],[ORE IMPIEGATE]]</f>
        <v>-25</v>
      </c>
      <c r="F38" s="22"/>
    </row>
    <row r="39" spans="1:6" x14ac:dyDescent="0.25">
      <c r="A39" s="3">
        <v>240918</v>
      </c>
      <c r="B39" s="4" t="s">
        <v>18</v>
      </c>
      <c r="C39" s="9">
        <v>24</v>
      </c>
      <c r="D39" s="9">
        <v>15</v>
      </c>
      <c r="E39" s="5">
        <f>Tabella4[[#This Row],[ORE PREVENTIVATE ]]-Tabella4[[#This Row],[ORE IMPIEGATE]]</f>
        <v>9</v>
      </c>
      <c r="F39" s="22"/>
    </row>
    <row r="40" spans="1:6" x14ac:dyDescent="0.25">
      <c r="A40" s="3">
        <v>250008</v>
      </c>
      <c r="B40" s="4" t="s">
        <v>26</v>
      </c>
      <c r="C40" s="9">
        <v>10</v>
      </c>
      <c r="D40" s="9">
        <v>9.5</v>
      </c>
      <c r="E40" s="5">
        <f>Tabella4[[#This Row],[ORE PREVENTIVATE ]]-Tabella4[[#This Row],[ORE IMPIEGATE]]</f>
        <v>0.5</v>
      </c>
      <c r="F40" s="22"/>
    </row>
    <row r="41" spans="1:6" x14ac:dyDescent="0.25">
      <c r="A41" s="3">
        <v>250098</v>
      </c>
      <c r="B41" s="4" t="s">
        <v>27</v>
      </c>
      <c r="C41" s="9">
        <v>6</v>
      </c>
      <c r="D41" s="9">
        <v>5.5</v>
      </c>
      <c r="E41" s="5">
        <f>Tabella4[[#This Row],[ORE PREVENTIVATE ]]-Tabella4[[#This Row],[ORE IMPIEGATE]]</f>
        <v>0.5</v>
      </c>
      <c r="F41" s="22"/>
    </row>
    <row r="42" spans="1:6" x14ac:dyDescent="0.25">
      <c r="A42" s="3">
        <v>240852</v>
      </c>
      <c r="B42" s="4" t="s">
        <v>28</v>
      </c>
      <c r="C42" s="9">
        <v>25</v>
      </c>
      <c r="D42" s="9">
        <v>49</v>
      </c>
      <c r="E42" s="5">
        <f>Tabella4[[#This Row],[ORE PREVENTIVATE ]]-Tabella4[[#This Row],[ORE IMPIEGATE]]</f>
        <v>-24</v>
      </c>
      <c r="F42" s="22"/>
    </row>
    <row r="43" spans="1:6" x14ac:dyDescent="0.25">
      <c r="A43" s="3">
        <v>240905</v>
      </c>
      <c r="B43" s="4" t="s">
        <v>19</v>
      </c>
      <c r="C43" s="9">
        <v>26</v>
      </c>
      <c r="D43" s="9">
        <v>25</v>
      </c>
      <c r="E43" s="5">
        <f>Tabella4[[#This Row],[ORE PREVENTIVATE ]]-Tabella4[[#This Row],[ORE IMPIEGATE]]</f>
        <v>1</v>
      </c>
      <c r="F43" s="22"/>
    </row>
    <row r="44" spans="1:6" x14ac:dyDescent="0.25">
      <c r="A44" s="3">
        <v>240929</v>
      </c>
      <c r="B44" s="4" t="s">
        <v>29</v>
      </c>
      <c r="C44" s="9">
        <v>12</v>
      </c>
      <c r="D44" s="9">
        <v>13</v>
      </c>
      <c r="E44" s="5">
        <f>Tabella4[[#This Row],[ORE PREVENTIVATE ]]-Tabella4[[#This Row],[ORE IMPIEGATE]]</f>
        <v>-1</v>
      </c>
      <c r="F44" s="22"/>
    </row>
    <row r="45" spans="1:6" x14ac:dyDescent="0.25">
      <c r="A45" s="3">
        <v>240739</v>
      </c>
      <c r="B45" s="4" t="s">
        <v>16</v>
      </c>
      <c r="C45" s="9">
        <v>100</v>
      </c>
      <c r="D45" s="9">
        <v>111</v>
      </c>
      <c r="E45" s="5">
        <f>Tabella4[[#This Row],[ORE PREVENTIVATE ]]-Tabella4[[#This Row],[ORE IMPIEGATE]]</f>
        <v>-11</v>
      </c>
      <c r="F45" s="22"/>
    </row>
    <row r="46" spans="1:6" x14ac:dyDescent="0.25">
      <c r="A46" s="3">
        <v>250028</v>
      </c>
      <c r="B46" s="4" t="s">
        <v>30</v>
      </c>
      <c r="C46" s="9">
        <v>28</v>
      </c>
      <c r="D46" s="9">
        <v>18</v>
      </c>
      <c r="E46" s="5">
        <f>Tabella4[[#This Row],[ORE PREVENTIVATE ]]-Tabella4[[#This Row],[ORE IMPIEGATE]]</f>
        <v>10</v>
      </c>
      <c r="F46" s="22"/>
    </row>
    <row r="47" spans="1:6" x14ac:dyDescent="0.25">
      <c r="A47" s="3">
        <v>250113</v>
      </c>
      <c r="B47" s="4" t="s">
        <v>11</v>
      </c>
      <c r="C47" s="9">
        <v>60</v>
      </c>
      <c r="D47" s="9">
        <v>29</v>
      </c>
      <c r="E47" s="5">
        <f>Tabella4[[#This Row],[ORE PREVENTIVATE ]]-Tabella4[[#This Row],[ORE IMPIEGATE]]</f>
        <v>31</v>
      </c>
      <c r="F47" s="22"/>
    </row>
    <row r="48" spans="1:6" x14ac:dyDescent="0.25">
      <c r="A48" s="3">
        <v>250029</v>
      </c>
      <c r="B48" s="4" t="s">
        <v>31</v>
      </c>
      <c r="C48" s="9">
        <v>60</v>
      </c>
      <c r="D48" s="9">
        <v>46.3</v>
      </c>
      <c r="E48" s="5">
        <f>Tabella4[[#This Row],[ORE PREVENTIVATE ]]-Tabella4[[#This Row],[ORE IMPIEGATE]]</f>
        <v>13.700000000000003</v>
      </c>
      <c r="F48" s="22"/>
    </row>
    <row r="49" spans="1:6" x14ac:dyDescent="0.25">
      <c r="A49" s="3">
        <v>240959</v>
      </c>
      <c r="B49" s="4" t="s">
        <v>32</v>
      </c>
      <c r="C49" s="9">
        <v>8</v>
      </c>
      <c r="D49" s="9">
        <v>7.4</v>
      </c>
      <c r="E49" s="5">
        <f>Tabella4[[#This Row],[ORE PREVENTIVATE ]]-Tabella4[[#This Row],[ORE IMPIEGATE]]</f>
        <v>0.59999999999999964</v>
      </c>
      <c r="F49" s="22"/>
    </row>
    <row r="50" spans="1:6" x14ac:dyDescent="0.25">
      <c r="A50" s="3">
        <v>250066</v>
      </c>
      <c r="B50" s="4" t="s">
        <v>33</v>
      </c>
      <c r="C50" s="9">
        <v>75</v>
      </c>
      <c r="D50" s="9">
        <v>78</v>
      </c>
      <c r="E50" s="5">
        <f>Tabella4[[#This Row],[ORE PREVENTIVATE ]]-Tabella4[[#This Row],[ORE IMPIEGATE]]</f>
        <v>-3</v>
      </c>
      <c r="F50" s="22"/>
    </row>
    <row r="51" spans="1:6" x14ac:dyDescent="0.25">
      <c r="A51" s="3">
        <v>250011</v>
      </c>
      <c r="B51" s="4" t="s">
        <v>26</v>
      </c>
      <c r="C51" s="9">
        <v>10</v>
      </c>
      <c r="D51" s="9">
        <v>13.5</v>
      </c>
      <c r="E51" s="5">
        <f>Tabella4[[#This Row],[ORE PREVENTIVATE ]]-Tabella4[[#This Row],[ORE IMPIEGATE]]</f>
        <v>-3.5</v>
      </c>
      <c r="F51" s="22"/>
    </row>
    <row r="52" spans="1:6" x14ac:dyDescent="0.25">
      <c r="A52" s="3">
        <v>240924</v>
      </c>
      <c r="B52" s="4" t="s">
        <v>15</v>
      </c>
      <c r="C52" s="9">
        <v>40</v>
      </c>
      <c r="D52" s="9">
        <v>46</v>
      </c>
      <c r="E52" s="5">
        <f>Tabella4[[#This Row],[ORE PREVENTIVATE ]]-Tabella4[[#This Row],[ORE IMPIEGATE]]</f>
        <v>-6</v>
      </c>
      <c r="F52" s="22"/>
    </row>
    <row r="53" spans="1:6" x14ac:dyDescent="0.25">
      <c r="A53" s="3">
        <v>240841</v>
      </c>
      <c r="B53" s="4" t="s">
        <v>19</v>
      </c>
      <c r="C53" s="9">
        <v>25</v>
      </c>
      <c r="D53" s="9">
        <v>32</v>
      </c>
      <c r="E53" s="5">
        <f>Tabella4[[#This Row],[ORE PREVENTIVATE ]]-Tabella4[[#This Row],[ORE IMPIEGATE]]</f>
        <v>-7</v>
      </c>
      <c r="F53" s="22"/>
    </row>
    <row r="54" spans="1:6" x14ac:dyDescent="0.25">
      <c r="A54" s="3">
        <v>250051</v>
      </c>
      <c r="B54" s="4" t="s">
        <v>19</v>
      </c>
      <c r="C54" s="9">
        <v>45</v>
      </c>
      <c r="D54" s="9">
        <v>34</v>
      </c>
      <c r="E54" s="5">
        <f>Tabella4[[#This Row],[ORE PREVENTIVATE ]]-Tabella4[[#This Row],[ORE IMPIEGATE]]</f>
        <v>11</v>
      </c>
      <c r="F54" s="22"/>
    </row>
    <row r="55" spans="1:6" x14ac:dyDescent="0.25">
      <c r="A55" s="3">
        <v>250025</v>
      </c>
      <c r="B55" s="4" t="s">
        <v>34</v>
      </c>
      <c r="C55" s="9">
        <v>6</v>
      </c>
      <c r="D55" s="9">
        <v>6</v>
      </c>
      <c r="E55" s="5">
        <f>Tabella4[[#This Row],[ORE PREVENTIVATE ]]-Tabella4[[#This Row],[ORE IMPIEGATE]]</f>
        <v>0</v>
      </c>
      <c r="F55" s="22"/>
    </row>
    <row r="56" spans="1:6" x14ac:dyDescent="0.25">
      <c r="A56" s="3">
        <v>250026</v>
      </c>
      <c r="B56" s="4" t="s">
        <v>34</v>
      </c>
      <c r="C56" s="9">
        <v>6</v>
      </c>
      <c r="D56" s="9">
        <v>5.3</v>
      </c>
      <c r="E56" s="5">
        <f>Tabella4[[#This Row],[ORE PREVENTIVATE ]]-Tabella4[[#This Row],[ORE IMPIEGATE]]</f>
        <v>0.70000000000000018</v>
      </c>
      <c r="F56" s="22"/>
    </row>
    <row r="57" spans="1:6" x14ac:dyDescent="0.25">
      <c r="A57" s="6">
        <v>240731</v>
      </c>
      <c r="B57" s="7" t="s">
        <v>35</v>
      </c>
      <c r="C57" s="10">
        <v>32</v>
      </c>
      <c r="D57" s="10">
        <v>27.5</v>
      </c>
      <c r="E57" s="8">
        <f>Tabella4[[#This Row],[ORE PREVENTIVATE ]]-Tabella4[[#This Row],[ORE IMPIEGATE]]</f>
        <v>4.5</v>
      </c>
      <c r="F57" s="22"/>
    </row>
    <row r="58" spans="1:6" x14ac:dyDescent="0.25">
      <c r="A58" s="3">
        <v>240957</v>
      </c>
      <c r="B58" s="4" t="s">
        <v>37</v>
      </c>
      <c r="C58" s="9">
        <v>8</v>
      </c>
      <c r="D58" s="9">
        <v>8.5</v>
      </c>
      <c r="E58" s="5">
        <f>Tabella4[[#This Row],[ORE PREVENTIVATE ]]-Tabella4[[#This Row],[ORE IMPIEGATE]]</f>
        <v>-0.5</v>
      </c>
      <c r="F58" s="22"/>
    </row>
    <row r="59" spans="1:6" x14ac:dyDescent="0.25">
      <c r="A59" s="3">
        <v>250076</v>
      </c>
      <c r="B59" s="4" t="s">
        <v>18</v>
      </c>
      <c r="C59" s="9">
        <v>65</v>
      </c>
      <c r="D59" s="9">
        <v>49</v>
      </c>
      <c r="E59" s="5">
        <f>Tabella4[[#This Row],[ORE PREVENTIVATE ]]-Tabella4[[#This Row],[ORE IMPIEGATE]]</f>
        <v>16</v>
      </c>
      <c r="F59" s="22"/>
    </row>
    <row r="60" spans="1:6" x14ac:dyDescent="0.25">
      <c r="A60" s="6">
        <v>250077</v>
      </c>
      <c r="B60" s="7" t="s">
        <v>18</v>
      </c>
      <c r="C60" s="10">
        <v>65</v>
      </c>
      <c r="D60" s="10">
        <v>69</v>
      </c>
      <c r="E60" s="8">
        <f>Tabella4[[#This Row],[ORE PREVENTIVATE ]]-Tabella4[[#This Row],[ORE IMPIEGATE]]</f>
        <v>-4</v>
      </c>
      <c r="F60" s="22"/>
    </row>
    <row r="61" spans="1:6" x14ac:dyDescent="0.25">
      <c r="A61" s="3">
        <v>250079</v>
      </c>
      <c r="B61" s="4" t="s">
        <v>18</v>
      </c>
      <c r="C61" s="9">
        <v>40</v>
      </c>
      <c r="D61" s="9">
        <v>54</v>
      </c>
      <c r="E61" s="8">
        <f>Tabella4[[#This Row],[ORE PREVENTIVATE ]]-Tabella4[[#This Row],[ORE IMPIEGATE]]</f>
        <v>-14</v>
      </c>
      <c r="F61" s="22"/>
    </row>
    <row r="62" spans="1:6" x14ac:dyDescent="0.25">
      <c r="A62" s="3">
        <v>240967</v>
      </c>
      <c r="B62" s="4" t="s">
        <v>14</v>
      </c>
      <c r="C62" s="9">
        <v>6</v>
      </c>
      <c r="D62" s="9">
        <v>7</v>
      </c>
      <c r="E62" s="8">
        <f>Tabella4[[#This Row],[ORE PREVENTIVATE ]]-Tabella4[[#This Row],[ORE IMPIEGATE]]</f>
        <v>-1</v>
      </c>
      <c r="F62" s="22"/>
    </row>
    <row r="63" spans="1:6" x14ac:dyDescent="0.25">
      <c r="A63" s="6">
        <v>240968</v>
      </c>
      <c r="B63" s="7" t="s">
        <v>14</v>
      </c>
      <c r="C63" s="10">
        <v>6</v>
      </c>
      <c r="D63" s="10">
        <v>5</v>
      </c>
      <c r="E63" s="8">
        <f>Tabella4[[#This Row],[ORE PREVENTIVATE ]]-Tabella4[[#This Row],[ORE IMPIEGATE]]</f>
        <v>1</v>
      </c>
      <c r="F63" s="22"/>
    </row>
    <row r="64" spans="1:6" x14ac:dyDescent="0.25">
      <c r="A64" s="3">
        <v>240969</v>
      </c>
      <c r="B64" s="4" t="s">
        <v>14</v>
      </c>
      <c r="C64" s="9">
        <v>6</v>
      </c>
      <c r="D64" s="9">
        <v>4.5</v>
      </c>
      <c r="E64" s="8">
        <f>Tabella4[[#This Row],[ORE PREVENTIVATE ]]-Tabella4[[#This Row],[ORE IMPIEGATE]]</f>
        <v>1.5</v>
      </c>
      <c r="F64" s="22"/>
    </row>
    <row r="65" spans="1:6" x14ac:dyDescent="0.25">
      <c r="A65" s="6">
        <v>240957</v>
      </c>
      <c r="B65" s="7" t="s">
        <v>37</v>
      </c>
      <c r="C65" s="10">
        <v>8</v>
      </c>
      <c r="D65" s="10">
        <v>8.9</v>
      </c>
      <c r="E65" s="8">
        <f>Tabella4[[#This Row],[ORE PREVENTIVATE ]]-Tabella4[[#This Row],[ORE IMPIEGATE]]</f>
        <v>-0.90000000000000036</v>
      </c>
      <c r="F65" s="22"/>
    </row>
    <row r="66" spans="1:6" x14ac:dyDescent="0.25">
      <c r="A66" s="3">
        <v>250054</v>
      </c>
      <c r="B66" s="4" t="s">
        <v>11</v>
      </c>
      <c r="C66" s="9">
        <v>60</v>
      </c>
      <c r="D66" s="9">
        <v>42.5</v>
      </c>
      <c r="E66" s="8">
        <f>Tabella4[[#This Row],[ORE PREVENTIVATE ]]-Tabella4[[#This Row],[ORE IMPIEGATE]]</f>
        <v>17.5</v>
      </c>
      <c r="F66" s="22"/>
    </row>
    <row r="67" spans="1:6" x14ac:dyDescent="0.25">
      <c r="A67" s="14">
        <v>240892</v>
      </c>
      <c r="B67" s="15" t="s">
        <v>13</v>
      </c>
      <c r="C67" s="16">
        <v>60</v>
      </c>
      <c r="D67" s="16">
        <v>65</v>
      </c>
      <c r="E67" s="17">
        <f>Tabella4[[#This Row],[ORE PREVENTIVATE ]]-Tabella4[[#This Row],[ORE IMPIEGATE]]</f>
        <v>-5</v>
      </c>
      <c r="F67" s="22"/>
    </row>
    <row r="68" spans="1:6" x14ac:dyDescent="0.25">
      <c r="A68" s="14">
        <v>240893</v>
      </c>
      <c r="B68" s="15" t="s">
        <v>13</v>
      </c>
      <c r="C68" s="16">
        <v>350</v>
      </c>
      <c r="D68" s="16">
        <v>328</v>
      </c>
      <c r="E68" s="17">
        <f>Tabella4[[#This Row],[ORE PREVENTIVATE ]]-Tabella4[[#This Row],[ORE IMPIEGATE]]</f>
        <v>22</v>
      </c>
      <c r="F68" s="22"/>
    </row>
    <row r="69" spans="1:6" x14ac:dyDescent="0.25">
      <c r="A69" s="6">
        <v>250074</v>
      </c>
      <c r="B69" s="7" t="s">
        <v>38</v>
      </c>
      <c r="C69" s="10">
        <v>24</v>
      </c>
      <c r="D69" s="10">
        <v>21.5</v>
      </c>
      <c r="E69" s="8">
        <f>Tabella4[[#This Row],[ORE PREVENTIVATE ]]-Tabella4[[#This Row],[ORE IMPIEGATE]]</f>
        <v>2.5</v>
      </c>
      <c r="F69" s="22"/>
    </row>
    <row r="70" spans="1:6" x14ac:dyDescent="0.25">
      <c r="A70" s="14">
        <v>250128</v>
      </c>
      <c r="B70" s="15" t="s">
        <v>13</v>
      </c>
      <c r="C70" s="16">
        <v>150</v>
      </c>
      <c r="D70" s="16">
        <v>192</v>
      </c>
      <c r="E70" s="17">
        <f>Tabella4[[#This Row],[ORE PREVENTIVATE ]]-Tabella4[[#This Row],[ORE IMPIEGATE]]</f>
        <v>-42</v>
      </c>
      <c r="F70" s="22" t="s">
        <v>42</v>
      </c>
    </row>
    <row r="71" spans="1:6" x14ac:dyDescent="0.25">
      <c r="A71" s="14">
        <v>240715</v>
      </c>
      <c r="B71" s="15" t="s">
        <v>8</v>
      </c>
      <c r="C71" s="16">
        <v>50</v>
      </c>
      <c r="D71" s="16">
        <v>62</v>
      </c>
      <c r="E71" s="17">
        <f>Tabella4[[#This Row],[ORE PREVENTIVATE ]]-Tabella4[[#This Row],[ORE IMPIEGATE]]</f>
        <v>-12</v>
      </c>
      <c r="F71" s="22"/>
    </row>
    <row r="72" spans="1:6" x14ac:dyDescent="0.25">
      <c r="A72" s="3">
        <v>250047</v>
      </c>
      <c r="B72" s="4" t="s">
        <v>39</v>
      </c>
      <c r="C72" s="9">
        <v>65</v>
      </c>
      <c r="D72" s="9">
        <v>59</v>
      </c>
      <c r="E72" s="8">
        <f>Tabella4[[#This Row],[ORE PREVENTIVATE ]]-Tabella4[[#This Row],[ORE IMPIEGATE]]</f>
        <v>6</v>
      </c>
      <c r="F72" s="22"/>
    </row>
    <row r="73" spans="1:6" x14ac:dyDescent="0.25">
      <c r="A73" s="3">
        <v>250023</v>
      </c>
      <c r="B73" s="4" t="s">
        <v>40</v>
      </c>
      <c r="C73" s="9">
        <v>10</v>
      </c>
      <c r="D73" s="9">
        <v>25.5</v>
      </c>
      <c r="E73" s="8">
        <f>Tabella4[[#This Row],[ORE PREVENTIVATE ]]-Tabella4[[#This Row],[ORE IMPIEGATE]]</f>
        <v>-15.5</v>
      </c>
      <c r="F73" s="22"/>
    </row>
    <row r="74" spans="1:6" x14ac:dyDescent="0.25">
      <c r="A74" s="6">
        <v>250024</v>
      </c>
      <c r="B74" s="7" t="s">
        <v>40</v>
      </c>
      <c r="C74" s="10">
        <v>10</v>
      </c>
      <c r="D74" s="10">
        <v>22.13</v>
      </c>
      <c r="E74" s="8">
        <f>Tabella4[[#This Row],[ORE PREVENTIVATE ]]-Tabella4[[#This Row],[ORE IMPIEGATE]]</f>
        <v>-12.129999999999999</v>
      </c>
      <c r="F74" s="22"/>
    </row>
    <row r="75" spans="1:6" x14ac:dyDescent="0.25">
      <c r="A75" s="3">
        <v>250117</v>
      </c>
      <c r="B75" s="4" t="s">
        <v>43</v>
      </c>
      <c r="C75" s="9">
        <v>8</v>
      </c>
      <c r="D75" s="9">
        <v>6.5</v>
      </c>
      <c r="E75" s="8">
        <f>Tabella4[[#This Row],[ORE PREVENTIVATE ]]-Tabella4[[#This Row],[ORE IMPIEGATE]]</f>
        <v>1.5</v>
      </c>
      <c r="F75" s="22"/>
    </row>
    <row r="76" spans="1:6" x14ac:dyDescent="0.25">
      <c r="A76" s="14">
        <v>250119</v>
      </c>
      <c r="B76" s="15" t="s">
        <v>43</v>
      </c>
      <c r="C76" s="16">
        <v>4</v>
      </c>
      <c r="D76" s="16">
        <v>5.5</v>
      </c>
      <c r="E76" s="17">
        <f>Tabella4[[#This Row],[ORE PREVENTIVATE ]]-Tabella4[[#This Row],[ORE IMPIEGATE]]</f>
        <v>-1.5</v>
      </c>
      <c r="F76" s="22"/>
    </row>
    <row r="77" spans="1:6" x14ac:dyDescent="0.25">
      <c r="A77" s="14"/>
      <c r="B77" s="15"/>
      <c r="C77" s="16"/>
      <c r="D77" s="16"/>
      <c r="E77" s="17"/>
      <c r="F77" s="22"/>
    </row>
    <row r="78" spans="1:6" x14ac:dyDescent="0.25">
      <c r="A78" s="18"/>
      <c r="B78" s="19"/>
      <c r="C78" s="20"/>
      <c r="D78" s="20"/>
      <c r="E78" s="21"/>
      <c r="F78" s="22"/>
    </row>
  </sheetData>
  <conditionalFormatting sqref="A2:A78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{BCB1E556-4B16-4EDA-A0F2-0FE765DFF3DF}</x14:id>
        </ext>
      </extLst>
    </cfRule>
  </conditionalFormatting>
  <pageMargins left="0.25" right="0.25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B1E556-4B16-4EDA-A0F2-0FE765DFF3D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A2:A78</xm:sqref>
        </x14:conditionalFormatting>
        <x14:conditionalFormatting xmlns:xm="http://schemas.microsoft.com/office/excel/2006/main">
          <x14:cfRule type="iconSet" priority="10" id="{43A097CB-019E-48AA-8C2A-14E38E7621E7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E2:E78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k J Y W j c 9 D G u n A A A A 9 w A A A B I A H A B D b 2 5 m a W c v U G F j a 2 F n Z S 5 4 b W w g o h g A K K A U A A A A A A A A A A A A A A A A A A A A A A A A A A A A h Y + x D o I w G I R f h X S n L T A I 5 K c M T i a S m G i M a 1 M q N E I x t F j e z c F H 8 h X E K O r m e H f f J X f 3 6 w 3 y s W 2 8 i + y N 6 n S G A k y R J 7 X o S q W r D A 3 2 6 M c o Z 7 D h 4 s Q r 6 U 2 w N u l o V I Z q a 8 8 p I c 4 5 7 C L c 9 R U J K Q 3 I o V h v R S 1 b 7 i t t L N d C o k + r / N 9 C D P a v M S z E Q Z T g I F 4 k m A K Z X S i U / h L h N P i Z / p i w H B o 7 9 J I p 6 6 9 2 Q G Y J 5 H 2 C P Q B Q S w M E F A A C A A g A Z k J Y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Z C W F o o i k e 4 D g A A A B E A A A A T A B w A R m 9 y b X V s Y X M v U 2 V j d G l v b j E u b S C i G A A o o B Q A A A A A A A A A A A A A A A A A A A A A A A A A A A A r T k 0 u y c z P U w i G 0 I b W A F B L A Q I t A B Q A A g A I A G Z C W F o 3 P Q x r p w A A A P c A A A A S A A A A A A A A A A A A A A A A A A A A A A B D b 2 5 m a W c v U G F j a 2 F n Z S 5 4 b W x Q S w E C L Q A U A A I A C A B m Q l h a D 8 r p q 6 Q A A A D p A A A A E w A A A A A A A A A A A A A A A A D z A A A A W 0 N v b n R l b n R f V H l w Z X N d L n h t b F B L A Q I t A B Q A A g A I A G Z C W F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q 4 y N v X o 8 Y Q K i p O E i G u S W j A A A A A A I A A A A A A B B m A A A A A Q A A I A A A A O 2 t M 5 + r N + 3 L + F f r u J y 9 8 T j I E a q + j H h k v y 8 / P Z a g T d l v A A A A A A 6 A A A A A A g A A I A A A A F D v N m p M l o 4 q V i f Q p z c z m F V p t g F G q / A K s z A r m L k H q J e + U A A A A D g Y i F O 8 n 7 e U W H 8 w T d X V w 6 f g u N S z U 9 s M h y 8 1 3 A k x o W n i k Q S K v G 7 E j w E M c A 1 M g 6 d 6 G 9 a M c d e / m M f h z + / J 1 j 6 Q 5 i 3 G M L q k c O l m N N T e i s f 8 B H 8 V Q A A A A K j E 8 i y c d i 6 M d w o f 5 N z b j 1 O L U B 7 c j k 7 8 s Z C G x A P l 5 v q y h z U 6 w n g + v D k 3 k + 9 L f H Q + m k 7 q m 1 E G S 5 Y v x b V i b z 8 5 T G 0 = < / D a t a M a s h u p > 
</file>

<file path=customXml/itemProps1.xml><?xml version="1.0" encoding="utf-8"?>
<ds:datastoreItem xmlns:ds="http://schemas.openxmlformats.org/officeDocument/2006/customXml" ds:itemID="{B787C657-53B5-44DE-9C83-FDC972D6CA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</dc:creator>
  <cp:lastModifiedBy>Arianna</cp:lastModifiedBy>
  <cp:lastPrinted>2025-02-24T08:39:12Z</cp:lastPrinted>
  <dcterms:created xsi:type="dcterms:W3CDTF">2025-02-21T16:58:06Z</dcterms:created>
  <dcterms:modified xsi:type="dcterms:W3CDTF">2025-03-19T11:53:53Z</dcterms:modified>
</cp:coreProperties>
</file>